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Objects="placeholders" updateLinks="never" defaultThemeVersion="124226"/>
  <bookViews>
    <workbookView xWindow="2040" yWindow="120" windowWidth="9330" windowHeight="7410" tabRatio="875"/>
  </bookViews>
  <sheets>
    <sheet name="Budget" sheetId="13" r:id="rId1"/>
    <sheet name="Formulas" sheetId="33" state="hidden" r:id="rId2"/>
  </sheets>
  <externalReferences>
    <externalReference r:id="rId3"/>
    <externalReference r:id="rId4"/>
  </externalReferences>
  <definedNames>
    <definedName name="Accelerator_Savings">OFFSET([1]Formulas!$D$7:$D$368,0,0,[1]Formulas!$D$3)</definedName>
    <definedName name="Chad">OFFSET(#REF!,0,0,[1]Info!#REF!)</definedName>
    <definedName name="Date">OFFSET([1]Formulas!$B$7:$B$368,0,0,[1]Formulas!$D$3)</definedName>
    <definedName name="NewDebt">OFFSET([1]Formulas!$D$7:$D$368,0,0,[1]Formulas!$AB$3)</definedName>
    <definedName name="OldDebt">OFFSET([1]Formulas!$AB$7:$AB$368,0,0,[1]Formulas!$AB$3)</definedName>
    <definedName name="Original_Date">OFFSET([1]Formulas!$A$7:$A$368,0,0,[1]Formulas!$AB$3)</definedName>
    <definedName name="Original_Savings">OFFSET([1]Formulas!$AB$7:$AB$368,0,0,[1]Formulas!$D$3)</definedName>
    <definedName name="_xlnm.Print_Area" localSheetId="0">Budget!$A$1:$M$289</definedName>
    <definedName name="SaveCollege" localSheetId="1">OFFSET(#REF!,0,0,[1]Info!#REF!)</definedName>
    <definedName name="SaveCollege">OFFSET(#REF!,0,0,#REF!)</definedName>
    <definedName name="SaveEF" localSheetId="1">OFFSET(#REF!,0,0,[1]Info!#REF!)</definedName>
    <definedName name="SaveEF">OFFSET(#REF!,0,0,#REF!)</definedName>
    <definedName name="SaveRetire" localSheetId="1">OFFSET(#REF!,0,0,[1]Info!#REF!)</definedName>
    <definedName name="SaveRetire">OFFSET(#REF!,0,0,#REF!)</definedName>
    <definedName name="SaveWealth" localSheetId="1">OFFSET(#REF!,0,0,[1]Info!#REF!)</definedName>
    <definedName name="SaveWealth">OFFSET(#REF!,0,0,#REF!)</definedName>
    <definedName name="SaveYrs" localSheetId="1">OFFSET(#REF!,0,0,[1]Info!#REF!)</definedName>
    <definedName name="SaveYrs">OFFSET(#REF!,0,0,#REF!)</definedName>
    <definedName name="totalPaid">[2]Sheet3!$DQ$20</definedName>
    <definedName name="Years">OFFSET([1]Formulas!$A$7:$A$368,0,12)</definedName>
  </definedNames>
  <calcPr calcId="125725"/>
</workbook>
</file>

<file path=xl/calcChain.xml><?xml version="1.0" encoding="utf-8"?>
<calcChain xmlns="http://schemas.openxmlformats.org/spreadsheetml/2006/main">
  <c r="E284" i="13"/>
  <c r="F261" l="1"/>
  <c r="E261"/>
  <c r="F254"/>
  <c r="E254"/>
  <c r="F246"/>
  <c r="E246"/>
  <c r="F227"/>
  <c r="E227"/>
  <c r="F217"/>
  <c r="E217"/>
  <c r="F207"/>
  <c r="E207"/>
  <c r="F200"/>
  <c r="E200"/>
  <c r="F192"/>
  <c r="E192"/>
  <c r="F184"/>
  <c r="E184"/>
  <c r="F173"/>
  <c r="E173"/>
  <c r="F166"/>
  <c r="F267" s="1"/>
  <c r="E166"/>
  <c r="E267" s="1"/>
  <c r="E276" s="1"/>
  <c r="E277" s="1"/>
  <c r="E286" s="1"/>
  <c r="F152"/>
  <c r="E152"/>
  <c r="F138"/>
  <c r="E138"/>
  <c r="F126"/>
  <c r="E126"/>
  <c r="F119"/>
  <c r="E119"/>
  <c r="F110"/>
  <c r="E110"/>
  <c r="F98"/>
  <c r="E98"/>
  <c r="F87"/>
  <c r="E87"/>
  <c r="F75"/>
  <c r="E75"/>
  <c r="F67"/>
  <c r="E67"/>
  <c r="F57"/>
  <c r="E57"/>
  <c r="F45"/>
  <c r="E45"/>
  <c r="B7" i="33"/>
  <c r="AV4"/>
  <c r="Y4"/>
  <c r="AK6"/>
  <c r="N6"/>
  <c r="AC4"/>
  <c r="F4"/>
  <c r="S6"/>
  <c r="AP6"/>
  <c r="O7"/>
  <c r="AL7"/>
  <c r="AL8" s="1"/>
  <c r="AL9" s="1"/>
  <c r="AL10" s="1"/>
  <c r="AL11" s="1"/>
  <c r="AL12" s="1"/>
  <c r="AL13" s="1"/>
  <c r="AL14" s="1"/>
  <c r="AL15" s="1"/>
  <c r="AL16" s="1"/>
  <c r="AL17" s="1"/>
  <c r="AL18" s="1"/>
  <c r="AL19" s="1"/>
  <c r="AL20" s="1"/>
  <c r="AL21" s="1"/>
  <c r="AL22" s="1"/>
  <c r="AL23" s="1"/>
  <c r="AL24" s="1"/>
  <c r="AL25" s="1"/>
  <c r="AL26" s="1"/>
  <c r="AL27" s="1"/>
  <c r="AL28" s="1"/>
  <c r="AL29" s="1"/>
  <c r="AL30" s="1"/>
  <c r="AL31" s="1"/>
  <c r="AL32" s="1"/>
  <c r="AL33" s="1"/>
  <c r="AL34" s="1"/>
  <c r="AL35" s="1"/>
  <c r="AL36" s="1"/>
  <c r="AL37" s="1"/>
  <c r="AL38" s="1"/>
  <c r="AL39" s="1"/>
  <c r="AL40" s="1"/>
  <c r="AL41" s="1"/>
  <c r="AL42" s="1"/>
  <c r="AL43" s="1"/>
  <c r="AL44" s="1"/>
  <c r="AL45" s="1"/>
  <c r="AL46" s="1"/>
  <c r="AL47" s="1"/>
  <c r="AL48" s="1"/>
  <c r="AL49" s="1"/>
  <c r="AL50" s="1"/>
  <c r="AL51" s="1"/>
  <c r="AL52" s="1"/>
  <c r="AL53" s="1"/>
  <c r="AL54" s="1"/>
  <c r="AL55" s="1"/>
  <c r="AL56" s="1"/>
  <c r="AL57" s="1"/>
  <c r="AL58" s="1"/>
  <c r="AL59" s="1"/>
  <c r="AL60" s="1"/>
  <c r="AL61" s="1"/>
  <c r="AL62" s="1"/>
  <c r="AL63" s="1"/>
  <c r="AL64" s="1"/>
  <c r="AL65" s="1"/>
  <c r="AL66" s="1"/>
  <c r="AL67" s="1"/>
  <c r="AL68" s="1"/>
  <c r="AL69" s="1"/>
  <c r="AL70" s="1"/>
  <c r="AL71" s="1"/>
  <c r="AL72" s="1"/>
  <c r="AL73" s="1"/>
  <c r="AL74" s="1"/>
  <c r="AL75" s="1"/>
  <c r="AL76" s="1"/>
  <c r="AL77" s="1"/>
  <c r="AL78" s="1"/>
  <c r="AL79" s="1"/>
  <c r="AL80" s="1"/>
  <c r="AL81" s="1"/>
  <c r="AL82" s="1"/>
  <c r="AL83" s="1"/>
  <c r="AL84" s="1"/>
  <c r="AL85" s="1"/>
  <c r="AL86" s="1"/>
  <c r="AL87" s="1"/>
  <c r="AL88" s="1"/>
  <c r="AL89" s="1"/>
  <c r="AL90" s="1"/>
  <c r="AL91" s="1"/>
  <c r="AL92" s="1"/>
  <c r="AL93" s="1"/>
  <c r="AL94" s="1"/>
  <c r="AL95" s="1"/>
  <c r="AL96" s="1"/>
  <c r="AL97" s="1"/>
  <c r="AL98" s="1"/>
  <c r="AL99" s="1"/>
  <c r="AL100" s="1"/>
  <c r="AL101" s="1"/>
  <c r="AL102" s="1"/>
  <c r="AL103" s="1"/>
  <c r="AL104" s="1"/>
  <c r="AL105" s="1"/>
  <c r="AL106" s="1"/>
  <c r="AL107" s="1"/>
  <c r="AL108" s="1"/>
  <c r="AL109" s="1"/>
  <c r="AL110" s="1"/>
  <c r="AL111" s="1"/>
  <c r="AL112" s="1"/>
  <c r="AL113" s="1"/>
  <c r="AL114" s="1"/>
  <c r="AL115" s="1"/>
  <c r="AL116" s="1"/>
  <c r="AL117" s="1"/>
  <c r="AL118" s="1"/>
  <c r="AL119" s="1"/>
  <c r="AL120" s="1"/>
  <c r="AL121" s="1"/>
  <c r="AL122" s="1"/>
  <c r="AL123" s="1"/>
  <c r="AL124" s="1"/>
  <c r="AL125" s="1"/>
  <c r="AL126" s="1"/>
  <c r="AL127" s="1"/>
  <c r="AL128" s="1"/>
  <c r="AL129" s="1"/>
  <c r="AL130" s="1"/>
  <c r="AL131" s="1"/>
  <c r="AL132" s="1"/>
  <c r="AL133" s="1"/>
  <c r="AL134" s="1"/>
  <c r="AL135" s="1"/>
  <c r="AL136" s="1"/>
  <c r="AL137" s="1"/>
  <c r="AL138" s="1"/>
  <c r="AL139" s="1"/>
  <c r="AL140" s="1"/>
  <c r="AL141" s="1"/>
  <c r="AL142" s="1"/>
  <c r="AL143" s="1"/>
  <c r="AL144" s="1"/>
  <c r="AL145" s="1"/>
  <c r="AL146" s="1"/>
  <c r="AL147" s="1"/>
  <c r="AL148" s="1"/>
  <c r="AL149" s="1"/>
  <c r="AL150" s="1"/>
  <c r="AL151" s="1"/>
  <c r="AL152" s="1"/>
  <c r="AL153" s="1"/>
  <c r="AL154" s="1"/>
  <c r="AL155" s="1"/>
  <c r="AL156" s="1"/>
  <c r="AL157" s="1"/>
  <c r="AL158" s="1"/>
  <c r="AL159" s="1"/>
  <c r="AL160" s="1"/>
  <c r="AL161" s="1"/>
  <c r="AL162" s="1"/>
  <c r="AL163" s="1"/>
  <c r="AL164" s="1"/>
  <c r="AL165" s="1"/>
  <c r="AL166" s="1"/>
  <c r="AL167" s="1"/>
  <c r="AL168" s="1"/>
  <c r="AL169" s="1"/>
  <c r="AL170" s="1"/>
  <c r="AL171" s="1"/>
  <c r="AL172" s="1"/>
  <c r="AL173" s="1"/>
  <c r="AL174" s="1"/>
  <c r="AL175" s="1"/>
  <c r="AL176" s="1"/>
  <c r="AL177" s="1"/>
  <c r="AL178" s="1"/>
  <c r="AL179" s="1"/>
  <c r="AL180" s="1"/>
  <c r="AL181" s="1"/>
  <c r="AL182" s="1"/>
  <c r="AL183" s="1"/>
  <c r="AL184" s="1"/>
  <c r="AL185" s="1"/>
  <c r="AL186" s="1"/>
  <c r="AL187" s="1"/>
  <c r="AL188" s="1"/>
  <c r="AL189" s="1"/>
  <c r="AL190" s="1"/>
  <c r="AL191" s="1"/>
  <c r="AL192" s="1"/>
  <c r="AL193" s="1"/>
  <c r="AL194" s="1"/>
  <c r="AL195" s="1"/>
  <c r="AL196" s="1"/>
  <c r="AL197" s="1"/>
  <c r="AL198" s="1"/>
  <c r="AL199" s="1"/>
  <c r="AL200" s="1"/>
  <c r="AL201" s="1"/>
  <c r="AL202" s="1"/>
  <c r="AL203" s="1"/>
  <c r="AL204" s="1"/>
  <c r="AL205" s="1"/>
  <c r="AL206" s="1"/>
  <c r="AL207" s="1"/>
  <c r="AL208" s="1"/>
  <c r="AL209" s="1"/>
  <c r="AL210" s="1"/>
  <c r="AL211" s="1"/>
  <c r="AL212" s="1"/>
  <c r="AL213" s="1"/>
  <c r="AL214" s="1"/>
  <c r="AL215" s="1"/>
  <c r="AL216" s="1"/>
  <c r="AL217" s="1"/>
  <c r="AL218" s="1"/>
  <c r="AL219" s="1"/>
  <c r="AL220" s="1"/>
  <c r="AL221" s="1"/>
  <c r="AL222" s="1"/>
  <c r="AL223" s="1"/>
  <c r="AL224" s="1"/>
  <c r="AL225" s="1"/>
  <c r="AL226" s="1"/>
  <c r="AL227" s="1"/>
  <c r="AL228" s="1"/>
  <c r="AL229" s="1"/>
  <c r="AL230" s="1"/>
  <c r="AL231" s="1"/>
  <c r="AL232" s="1"/>
  <c r="AL233" s="1"/>
  <c r="AL234" s="1"/>
  <c r="AL235" s="1"/>
  <c r="AL236" s="1"/>
  <c r="AL237" s="1"/>
  <c r="AL238" s="1"/>
  <c r="AL239" s="1"/>
  <c r="AL240" s="1"/>
  <c r="AL241" s="1"/>
  <c r="AL242" s="1"/>
  <c r="AL243" s="1"/>
  <c r="AL244" s="1"/>
  <c r="AL245" s="1"/>
  <c r="AL246" s="1"/>
  <c r="AL247" s="1"/>
  <c r="AL248" s="1"/>
  <c r="AL249" s="1"/>
  <c r="AL250" s="1"/>
  <c r="AL251" s="1"/>
  <c r="AL252" s="1"/>
  <c r="AL253" s="1"/>
  <c r="AL254" s="1"/>
  <c r="AL255" s="1"/>
  <c r="AL256" s="1"/>
  <c r="AL257" s="1"/>
  <c r="AL258" s="1"/>
  <c r="AL259" s="1"/>
  <c r="AL260" s="1"/>
  <c r="AL261" s="1"/>
  <c r="AL262" s="1"/>
  <c r="AL263" s="1"/>
  <c r="AL264" s="1"/>
  <c r="AL265" s="1"/>
  <c r="AL266" s="1"/>
  <c r="AL267" s="1"/>
  <c r="AL268" s="1"/>
  <c r="AL269" s="1"/>
  <c r="AL270" s="1"/>
  <c r="AL271" s="1"/>
  <c r="AL272" s="1"/>
  <c r="AL273" s="1"/>
  <c r="AL274" s="1"/>
  <c r="AL275" s="1"/>
  <c r="AL276" s="1"/>
  <c r="AL277" s="1"/>
  <c r="AL278" s="1"/>
  <c r="AL279" s="1"/>
  <c r="AL280" s="1"/>
  <c r="AL281" s="1"/>
  <c r="AL282" s="1"/>
  <c r="AL283" s="1"/>
  <c r="AL284" s="1"/>
  <c r="AL285" s="1"/>
  <c r="AL286" s="1"/>
  <c r="AL287" s="1"/>
  <c r="AL288" s="1"/>
  <c r="AL289" s="1"/>
  <c r="AL290" s="1"/>
  <c r="AL291" s="1"/>
  <c r="AL292" s="1"/>
  <c r="AL293" s="1"/>
  <c r="AL294" s="1"/>
  <c r="AL295" s="1"/>
  <c r="AL296" s="1"/>
  <c r="AL297" s="1"/>
  <c r="AL298" s="1"/>
  <c r="AL299" s="1"/>
  <c r="AL300" s="1"/>
  <c r="AL301" s="1"/>
  <c r="AL302" s="1"/>
  <c r="AL303" s="1"/>
  <c r="AL304" s="1"/>
  <c r="AL305" s="1"/>
  <c r="AL306" s="1"/>
  <c r="AL307" s="1"/>
  <c r="AL308" s="1"/>
  <c r="AL309" s="1"/>
  <c r="AL310" s="1"/>
  <c r="AL311" s="1"/>
  <c r="AL312" s="1"/>
  <c r="AL313" s="1"/>
  <c r="AL314" s="1"/>
  <c r="AL315" s="1"/>
  <c r="AL316" s="1"/>
  <c r="AL317" s="1"/>
  <c r="AL318" s="1"/>
  <c r="AL319" s="1"/>
  <c r="AL320" s="1"/>
  <c r="AL321" s="1"/>
  <c r="AL322" s="1"/>
  <c r="AL323" s="1"/>
  <c r="AL324" s="1"/>
  <c r="AL325" s="1"/>
  <c r="AL326" s="1"/>
  <c r="AL327" s="1"/>
  <c r="AL328" s="1"/>
  <c r="AL329" s="1"/>
  <c r="AL330" s="1"/>
  <c r="AL331" s="1"/>
  <c r="AL332" s="1"/>
  <c r="AL333" s="1"/>
  <c r="AL334" s="1"/>
  <c r="AL335" s="1"/>
  <c r="AL336" s="1"/>
  <c r="AL337" s="1"/>
  <c r="AL338" s="1"/>
  <c r="AL339" s="1"/>
  <c r="AL340" s="1"/>
  <c r="AL341" s="1"/>
  <c r="AL342" s="1"/>
  <c r="AL343" s="1"/>
  <c r="AL344" s="1"/>
  <c r="AL345" s="1"/>
  <c r="AL346" s="1"/>
  <c r="AL347" s="1"/>
  <c r="AL348" s="1"/>
  <c r="AL349" s="1"/>
  <c r="AL350" s="1"/>
  <c r="AL351" s="1"/>
  <c r="AL352" s="1"/>
  <c r="AL353" s="1"/>
  <c r="AL354" s="1"/>
  <c r="AL355" s="1"/>
  <c r="AL356" s="1"/>
  <c r="AL357" s="1"/>
  <c r="AL358" s="1"/>
  <c r="AL359" s="1"/>
  <c r="AL360" s="1"/>
  <c r="AL361" s="1"/>
  <c r="AL362" s="1"/>
  <c r="AL363" s="1"/>
  <c r="AL364" s="1"/>
  <c r="AL365" s="1"/>
  <c r="AL366" s="1"/>
  <c r="AL367" s="1"/>
  <c r="AL368" s="1"/>
  <c r="S5"/>
  <c r="AP5"/>
  <c r="G4"/>
  <c r="AD4"/>
  <c r="AM7"/>
  <c r="P7"/>
  <c r="L5"/>
  <c r="AI5"/>
  <c r="AM4"/>
  <c r="P4"/>
  <c r="AR7"/>
  <c r="U7"/>
  <c r="CJ8" s="1"/>
  <c r="DF8" s="1"/>
  <c r="AS7"/>
  <c r="V7"/>
  <c r="AV5"/>
  <c r="Y5"/>
  <c r="AT6"/>
  <c r="W6"/>
  <c r="X6"/>
  <c r="BR6" s="1"/>
  <c r="CM6" s="1"/>
  <c r="DI6" s="1"/>
  <c r="ED6" s="1"/>
  <c r="AU6"/>
  <c r="AM5"/>
  <c r="P5"/>
  <c r="U6"/>
  <c r="BO6" s="1"/>
  <c r="CJ6" s="1"/>
  <c r="DF6" s="1"/>
  <c r="EA6" s="1"/>
  <c r="AR6"/>
  <c r="AU5"/>
  <c r="X5"/>
  <c r="G5"/>
  <c r="AD5"/>
  <c r="V4"/>
  <c r="AS4"/>
  <c r="AN6"/>
  <c r="Q6"/>
  <c r="AJ6"/>
  <c r="M6"/>
  <c r="AJ5"/>
  <c r="M5"/>
  <c r="AS6"/>
  <c r="V6"/>
  <c r="R7"/>
  <c r="AO7"/>
  <c r="N5"/>
  <c r="AK5"/>
  <c r="K5"/>
  <c r="BE5" s="1"/>
  <c r="AH5"/>
  <c r="AQ6"/>
  <c r="T6"/>
  <c r="AE7"/>
  <c r="H7"/>
  <c r="R6"/>
  <c r="AO6"/>
  <c r="AF6"/>
  <c r="I6"/>
  <c r="R5"/>
  <c r="AO5"/>
  <c r="O5"/>
  <c r="AL5"/>
  <c r="H6"/>
  <c r="AE6"/>
  <c r="H4"/>
  <c r="AE4"/>
  <c r="T7"/>
  <c r="AQ7"/>
  <c r="W5"/>
  <c r="BQ5" s="1"/>
  <c r="AT5"/>
  <c r="AK7"/>
  <c r="N7"/>
  <c r="AN5"/>
  <c r="Q5"/>
  <c r="AF7"/>
  <c r="I7"/>
  <c r="AV7"/>
  <c r="AV8" s="1"/>
  <c r="AV9" s="1"/>
  <c r="AV10" s="1"/>
  <c r="AV11" s="1"/>
  <c r="AV12" s="1"/>
  <c r="AV13" s="1"/>
  <c r="AV14" s="1"/>
  <c r="AV15" s="1"/>
  <c r="AV16" s="1"/>
  <c r="AV17" s="1"/>
  <c r="AV18" s="1"/>
  <c r="AV19" s="1"/>
  <c r="AV20" s="1"/>
  <c r="AV21" s="1"/>
  <c r="AV22" s="1"/>
  <c r="AV23" s="1"/>
  <c r="AV24" s="1"/>
  <c r="AV25" s="1"/>
  <c r="AV26" s="1"/>
  <c r="AV27" s="1"/>
  <c r="AV28" s="1"/>
  <c r="AV29" s="1"/>
  <c r="AV30" s="1"/>
  <c r="AV31" s="1"/>
  <c r="AV32" s="1"/>
  <c r="AV33" s="1"/>
  <c r="AV34" s="1"/>
  <c r="AV35" s="1"/>
  <c r="AV36" s="1"/>
  <c r="AV37" s="1"/>
  <c r="AV38" s="1"/>
  <c r="AV39" s="1"/>
  <c r="AV40" s="1"/>
  <c r="AV41" s="1"/>
  <c r="AV42" s="1"/>
  <c r="AV43" s="1"/>
  <c r="AV44" s="1"/>
  <c r="AV45" s="1"/>
  <c r="AV46" s="1"/>
  <c r="AV47" s="1"/>
  <c r="AV48" s="1"/>
  <c r="AV49" s="1"/>
  <c r="AV50" s="1"/>
  <c r="AV51" s="1"/>
  <c r="AV52" s="1"/>
  <c r="AV53" s="1"/>
  <c r="AV54" s="1"/>
  <c r="AV55" s="1"/>
  <c r="AV56" s="1"/>
  <c r="AV57" s="1"/>
  <c r="AV58" s="1"/>
  <c r="AV59" s="1"/>
  <c r="AV60" s="1"/>
  <c r="AV61" s="1"/>
  <c r="AV62" s="1"/>
  <c r="AV63" s="1"/>
  <c r="AV64" s="1"/>
  <c r="AV65" s="1"/>
  <c r="AV66" s="1"/>
  <c r="AV67" s="1"/>
  <c r="AV68" s="1"/>
  <c r="AV69" s="1"/>
  <c r="AV70" s="1"/>
  <c r="AV71" s="1"/>
  <c r="AV72" s="1"/>
  <c r="AV73" s="1"/>
  <c r="AV74" s="1"/>
  <c r="AV75" s="1"/>
  <c r="AV76" s="1"/>
  <c r="AV77" s="1"/>
  <c r="AV78" s="1"/>
  <c r="AV79" s="1"/>
  <c r="AV80" s="1"/>
  <c r="AV81" s="1"/>
  <c r="AV82" s="1"/>
  <c r="AV83" s="1"/>
  <c r="AV84" s="1"/>
  <c r="AV85" s="1"/>
  <c r="AV86" s="1"/>
  <c r="AV87" s="1"/>
  <c r="AV88" s="1"/>
  <c r="AV89" s="1"/>
  <c r="AV90" s="1"/>
  <c r="AV91" s="1"/>
  <c r="AV92" s="1"/>
  <c r="AV93" s="1"/>
  <c r="AV94" s="1"/>
  <c r="AV95" s="1"/>
  <c r="AV96" s="1"/>
  <c r="AV97" s="1"/>
  <c r="AV98" s="1"/>
  <c r="AV99" s="1"/>
  <c r="AV100" s="1"/>
  <c r="AV101" s="1"/>
  <c r="AV102" s="1"/>
  <c r="AV103" s="1"/>
  <c r="AV104" s="1"/>
  <c r="AV105" s="1"/>
  <c r="AV106" s="1"/>
  <c r="AV107" s="1"/>
  <c r="AV108" s="1"/>
  <c r="AV109" s="1"/>
  <c r="AV110" s="1"/>
  <c r="AV111" s="1"/>
  <c r="AV112" s="1"/>
  <c r="AV113" s="1"/>
  <c r="AV114" s="1"/>
  <c r="AV115" s="1"/>
  <c r="AV116" s="1"/>
  <c r="AV117" s="1"/>
  <c r="AV118" s="1"/>
  <c r="AV119" s="1"/>
  <c r="AV120" s="1"/>
  <c r="AV121" s="1"/>
  <c r="AV122" s="1"/>
  <c r="AV123" s="1"/>
  <c r="AV124" s="1"/>
  <c r="AV125" s="1"/>
  <c r="AV126" s="1"/>
  <c r="AV127" s="1"/>
  <c r="AV128" s="1"/>
  <c r="AV129" s="1"/>
  <c r="AV130" s="1"/>
  <c r="AV131" s="1"/>
  <c r="AV132" s="1"/>
  <c r="AV133" s="1"/>
  <c r="AV134" s="1"/>
  <c r="AV135" s="1"/>
  <c r="AV136" s="1"/>
  <c r="AV137" s="1"/>
  <c r="AV138" s="1"/>
  <c r="AV139" s="1"/>
  <c r="AV140" s="1"/>
  <c r="AV141" s="1"/>
  <c r="AV142" s="1"/>
  <c r="AV143" s="1"/>
  <c r="AV144" s="1"/>
  <c r="AV145" s="1"/>
  <c r="AV146" s="1"/>
  <c r="AV147" s="1"/>
  <c r="AV148" s="1"/>
  <c r="AV149" s="1"/>
  <c r="AV150" s="1"/>
  <c r="AV151" s="1"/>
  <c r="AV152" s="1"/>
  <c r="AV153" s="1"/>
  <c r="AV154" s="1"/>
  <c r="AV155" s="1"/>
  <c r="AV156" s="1"/>
  <c r="AV157" s="1"/>
  <c r="AV158" s="1"/>
  <c r="AV159" s="1"/>
  <c r="AV160" s="1"/>
  <c r="AV161" s="1"/>
  <c r="AV162" s="1"/>
  <c r="AV163" s="1"/>
  <c r="AV164" s="1"/>
  <c r="AV165" s="1"/>
  <c r="AV166" s="1"/>
  <c r="AV167" s="1"/>
  <c r="AV168" s="1"/>
  <c r="AV169" s="1"/>
  <c r="AV170" s="1"/>
  <c r="AV171" s="1"/>
  <c r="AV172" s="1"/>
  <c r="AV173" s="1"/>
  <c r="AV174" s="1"/>
  <c r="AV175" s="1"/>
  <c r="AV176" s="1"/>
  <c r="AV177" s="1"/>
  <c r="AV178" s="1"/>
  <c r="AV179" s="1"/>
  <c r="AV180" s="1"/>
  <c r="AV181" s="1"/>
  <c r="AV182" s="1"/>
  <c r="AV183" s="1"/>
  <c r="AV184" s="1"/>
  <c r="AV185" s="1"/>
  <c r="AV186" s="1"/>
  <c r="AV187" s="1"/>
  <c r="AV188" s="1"/>
  <c r="AV189" s="1"/>
  <c r="AV190" s="1"/>
  <c r="AV191" s="1"/>
  <c r="AV192" s="1"/>
  <c r="AV193" s="1"/>
  <c r="AV194" s="1"/>
  <c r="AV195" s="1"/>
  <c r="AV196" s="1"/>
  <c r="AV197" s="1"/>
  <c r="AV198" s="1"/>
  <c r="AV199" s="1"/>
  <c r="AV200" s="1"/>
  <c r="AV201" s="1"/>
  <c r="AV202" s="1"/>
  <c r="AV203" s="1"/>
  <c r="AV204" s="1"/>
  <c r="AV205" s="1"/>
  <c r="AV206" s="1"/>
  <c r="AV207" s="1"/>
  <c r="AV208" s="1"/>
  <c r="AV209" s="1"/>
  <c r="AV210" s="1"/>
  <c r="AV211" s="1"/>
  <c r="AV212" s="1"/>
  <c r="AV213" s="1"/>
  <c r="AV214" s="1"/>
  <c r="AV215" s="1"/>
  <c r="AV216" s="1"/>
  <c r="AV217" s="1"/>
  <c r="AV218" s="1"/>
  <c r="AV219" s="1"/>
  <c r="AV220" s="1"/>
  <c r="AV221" s="1"/>
  <c r="AV222" s="1"/>
  <c r="AV223" s="1"/>
  <c r="AV224" s="1"/>
  <c r="AV225" s="1"/>
  <c r="AV226" s="1"/>
  <c r="AV227" s="1"/>
  <c r="AV228" s="1"/>
  <c r="AV229" s="1"/>
  <c r="AV230" s="1"/>
  <c r="AV231" s="1"/>
  <c r="AV232" s="1"/>
  <c r="AV233" s="1"/>
  <c r="AV234" s="1"/>
  <c r="AV235" s="1"/>
  <c r="AV236" s="1"/>
  <c r="AV237" s="1"/>
  <c r="AV238" s="1"/>
  <c r="AV239" s="1"/>
  <c r="AV240" s="1"/>
  <c r="AV241" s="1"/>
  <c r="AV242" s="1"/>
  <c r="AV243" s="1"/>
  <c r="AV244" s="1"/>
  <c r="AV245" s="1"/>
  <c r="AV246" s="1"/>
  <c r="AV247" s="1"/>
  <c r="AV248" s="1"/>
  <c r="AV249" s="1"/>
  <c r="AV250" s="1"/>
  <c r="AV251" s="1"/>
  <c r="AV252" s="1"/>
  <c r="AV253" s="1"/>
  <c r="AV254" s="1"/>
  <c r="AV255" s="1"/>
  <c r="AV256" s="1"/>
  <c r="AV257" s="1"/>
  <c r="AV258" s="1"/>
  <c r="AV259" s="1"/>
  <c r="AV260" s="1"/>
  <c r="AV261" s="1"/>
  <c r="AV262" s="1"/>
  <c r="AV263" s="1"/>
  <c r="AV264" s="1"/>
  <c r="AV265" s="1"/>
  <c r="AV266" s="1"/>
  <c r="AV267" s="1"/>
  <c r="AV268" s="1"/>
  <c r="AV269" s="1"/>
  <c r="AV270" s="1"/>
  <c r="AV271" s="1"/>
  <c r="AV272" s="1"/>
  <c r="AV273" s="1"/>
  <c r="AV274" s="1"/>
  <c r="AV275" s="1"/>
  <c r="AV276" s="1"/>
  <c r="AV277" s="1"/>
  <c r="AV278" s="1"/>
  <c r="AV279" s="1"/>
  <c r="AV280" s="1"/>
  <c r="AV281" s="1"/>
  <c r="AV282" s="1"/>
  <c r="AV283" s="1"/>
  <c r="AV284" s="1"/>
  <c r="AV285" s="1"/>
  <c r="AV286" s="1"/>
  <c r="AV287" s="1"/>
  <c r="AV288" s="1"/>
  <c r="AV289" s="1"/>
  <c r="AV290" s="1"/>
  <c r="AV291" s="1"/>
  <c r="AV292" s="1"/>
  <c r="AV293" s="1"/>
  <c r="AV294" s="1"/>
  <c r="AV295" s="1"/>
  <c r="AV296" s="1"/>
  <c r="AV297" s="1"/>
  <c r="AV298" s="1"/>
  <c r="AV299" s="1"/>
  <c r="AV300" s="1"/>
  <c r="AV301" s="1"/>
  <c r="AV302" s="1"/>
  <c r="AV303" s="1"/>
  <c r="AV304" s="1"/>
  <c r="AV305" s="1"/>
  <c r="AV306" s="1"/>
  <c r="AV307" s="1"/>
  <c r="AV308" s="1"/>
  <c r="AV309" s="1"/>
  <c r="AV310" s="1"/>
  <c r="AV311" s="1"/>
  <c r="AV312" s="1"/>
  <c r="AV313" s="1"/>
  <c r="AV314" s="1"/>
  <c r="AV315" s="1"/>
  <c r="AV316" s="1"/>
  <c r="AV317" s="1"/>
  <c r="AV318" s="1"/>
  <c r="AV319" s="1"/>
  <c r="AV320" s="1"/>
  <c r="AV321" s="1"/>
  <c r="AV322" s="1"/>
  <c r="AV323" s="1"/>
  <c r="AV324" s="1"/>
  <c r="AV325" s="1"/>
  <c r="AV326" s="1"/>
  <c r="AV327" s="1"/>
  <c r="AV328" s="1"/>
  <c r="AV329" s="1"/>
  <c r="AV330" s="1"/>
  <c r="AV331" s="1"/>
  <c r="AV332" s="1"/>
  <c r="AV333" s="1"/>
  <c r="AV334" s="1"/>
  <c r="AV335" s="1"/>
  <c r="AV336" s="1"/>
  <c r="AV337" s="1"/>
  <c r="AV338" s="1"/>
  <c r="AV339" s="1"/>
  <c r="AV340" s="1"/>
  <c r="AV341" s="1"/>
  <c r="AV342" s="1"/>
  <c r="AV343" s="1"/>
  <c r="AV344" s="1"/>
  <c r="AV345" s="1"/>
  <c r="AV346" s="1"/>
  <c r="AV347" s="1"/>
  <c r="AV348" s="1"/>
  <c r="AV349" s="1"/>
  <c r="AV350" s="1"/>
  <c r="AV351" s="1"/>
  <c r="AV352" s="1"/>
  <c r="AV353" s="1"/>
  <c r="AV354" s="1"/>
  <c r="AV355" s="1"/>
  <c r="AV356" s="1"/>
  <c r="AV357" s="1"/>
  <c r="AV358" s="1"/>
  <c r="AV359" s="1"/>
  <c r="AV360" s="1"/>
  <c r="AV361" s="1"/>
  <c r="AV362" s="1"/>
  <c r="AV363" s="1"/>
  <c r="AV364" s="1"/>
  <c r="AV365" s="1"/>
  <c r="AV366" s="1"/>
  <c r="AV367" s="1"/>
  <c r="AV368" s="1"/>
  <c r="Y7"/>
  <c r="AR5"/>
  <c r="U5"/>
  <c r="AF4"/>
  <c r="I4"/>
  <c r="I3" s="1"/>
  <c r="V5"/>
  <c r="V3" s="1"/>
  <c r="AS5"/>
  <c r="AO4"/>
  <c r="R4"/>
  <c r="BL3" s="1"/>
  <c r="K6"/>
  <c r="BE6" s="1"/>
  <c r="BZ6" s="1"/>
  <c r="CV6" s="1"/>
  <c r="DQ6" s="1"/>
  <c r="AH6"/>
  <c r="G7"/>
  <c r="AD7"/>
  <c r="AD8" s="1"/>
  <c r="AD9" s="1"/>
  <c r="AD10" s="1"/>
  <c r="AD11" s="1"/>
  <c r="AD12" s="1"/>
  <c r="AD13" s="1"/>
  <c r="AD14" s="1"/>
  <c r="AD15" s="1"/>
  <c r="AD16" s="1"/>
  <c r="AD17" s="1"/>
  <c r="AD18" s="1"/>
  <c r="AD19" s="1"/>
  <c r="AD20" s="1"/>
  <c r="AD21" s="1"/>
  <c r="AD22" s="1"/>
  <c r="AD23" s="1"/>
  <c r="AD24" s="1"/>
  <c r="AD25" s="1"/>
  <c r="AD26" s="1"/>
  <c r="AD27" s="1"/>
  <c r="AD28" s="1"/>
  <c r="AD29" s="1"/>
  <c r="AD30" s="1"/>
  <c r="AD31" s="1"/>
  <c r="AD32" s="1"/>
  <c r="AD33" s="1"/>
  <c r="AD34" s="1"/>
  <c r="AD35" s="1"/>
  <c r="AD36" s="1"/>
  <c r="AD37" s="1"/>
  <c r="AD38" s="1"/>
  <c r="AD39" s="1"/>
  <c r="AD40" s="1"/>
  <c r="AD41" s="1"/>
  <c r="AD42" s="1"/>
  <c r="AD43" s="1"/>
  <c r="AD44" s="1"/>
  <c r="AD45" s="1"/>
  <c r="AD46" s="1"/>
  <c r="AD47" s="1"/>
  <c r="AD48" s="1"/>
  <c r="AD49" s="1"/>
  <c r="AD50" s="1"/>
  <c r="AD51" s="1"/>
  <c r="AD52" s="1"/>
  <c r="AD53" s="1"/>
  <c r="AD54" s="1"/>
  <c r="AD55" s="1"/>
  <c r="AD56" s="1"/>
  <c r="AD57" s="1"/>
  <c r="AD58" s="1"/>
  <c r="AD59" s="1"/>
  <c r="AD60" s="1"/>
  <c r="AD61" s="1"/>
  <c r="AD62" s="1"/>
  <c r="AD63" s="1"/>
  <c r="AD64" s="1"/>
  <c r="AD65" s="1"/>
  <c r="AD66" s="1"/>
  <c r="AD67" s="1"/>
  <c r="AD68" s="1"/>
  <c r="AD69" s="1"/>
  <c r="AD70" s="1"/>
  <c r="AD71" s="1"/>
  <c r="AD72" s="1"/>
  <c r="AD73" s="1"/>
  <c r="AD74" s="1"/>
  <c r="AD75" s="1"/>
  <c r="AD76" s="1"/>
  <c r="AD77" s="1"/>
  <c r="AD78" s="1"/>
  <c r="AD79" s="1"/>
  <c r="AD80" s="1"/>
  <c r="AD81" s="1"/>
  <c r="AD82" s="1"/>
  <c r="AD83" s="1"/>
  <c r="AD84" s="1"/>
  <c r="AD85" s="1"/>
  <c r="AD86" s="1"/>
  <c r="AD87" s="1"/>
  <c r="AD88" s="1"/>
  <c r="AD89" s="1"/>
  <c r="AD90" s="1"/>
  <c r="AD91" s="1"/>
  <c r="AD92" s="1"/>
  <c r="AD93" s="1"/>
  <c r="AD94" s="1"/>
  <c r="AD95" s="1"/>
  <c r="AD96" s="1"/>
  <c r="AD97" s="1"/>
  <c r="AD98" s="1"/>
  <c r="AD99" s="1"/>
  <c r="AD100" s="1"/>
  <c r="AD101" s="1"/>
  <c r="AD102" s="1"/>
  <c r="AD103" s="1"/>
  <c r="AD104" s="1"/>
  <c r="AD105" s="1"/>
  <c r="AD106" s="1"/>
  <c r="AD107" s="1"/>
  <c r="AD108" s="1"/>
  <c r="AD109" s="1"/>
  <c r="AD110" s="1"/>
  <c r="AD111" s="1"/>
  <c r="AD112" s="1"/>
  <c r="AD113" s="1"/>
  <c r="AD114" s="1"/>
  <c r="AD115" s="1"/>
  <c r="AD116" s="1"/>
  <c r="AD117" s="1"/>
  <c r="AD118" s="1"/>
  <c r="AD119" s="1"/>
  <c r="AD120" s="1"/>
  <c r="AD121" s="1"/>
  <c r="AD122" s="1"/>
  <c r="AD123" s="1"/>
  <c r="AD124" s="1"/>
  <c r="AD125" s="1"/>
  <c r="AD126" s="1"/>
  <c r="AD127" s="1"/>
  <c r="AD128" s="1"/>
  <c r="AD129" s="1"/>
  <c r="AD130" s="1"/>
  <c r="AD131" s="1"/>
  <c r="AD132" s="1"/>
  <c r="AD133" s="1"/>
  <c r="AD134" s="1"/>
  <c r="AD135" s="1"/>
  <c r="AD136" s="1"/>
  <c r="AD137" s="1"/>
  <c r="AD138" s="1"/>
  <c r="AD139" s="1"/>
  <c r="AD140" s="1"/>
  <c r="AD141" s="1"/>
  <c r="AD142" s="1"/>
  <c r="AD143" s="1"/>
  <c r="AD144" s="1"/>
  <c r="AD145" s="1"/>
  <c r="AD146" s="1"/>
  <c r="AD147" s="1"/>
  <c r="AD148" s="1"/>
  <c r="AD149" s="1"/>
  <c r="AD150" s="1"/>
  <c r="AD151" s="1"/>
  <c r="AD152" s="1"/>
  <c r="AD153" s="1"/>
  <c r="AD154" s="1"/>
  <c r="AD155" s="1"/>
  <c r="AD156" s="1"/>
  <c r="AD157" s="1"/>
  <c r="AD158" s="1"/>
  <c r="AD159" s="1"/>
  <c r="AD160" s="1"/>
  <c r="AD161" s="1"/>
  <c r="AD162" s="1"/>
  <c r="AD163" s="1"/>
  <c r="AD164" s="1"/>
  <c r="AD165" s="1"/>
  <c r="AD166" s="1"/>
  <c r="AD167" s="1"/>
  <c r="AD168" s="1"/>
  <c r="AD169" s="1"/>
  <c r="AD170" s="1"/>
  <c r="AD171" s="1"/>
  <c r="AD172" s="1"/>
  <c r="AD173" s="1"/>
  <c r="AD174" s="1"/>
  <c r="AD175" s="1"/>
  <c r="AD176" s="1"/>
  <c r="AD177" s="1"/>
  <c r="AD178" s="1"/>
  <c r="AD179" s="1"/>
  <c r="AD180" s="1"/>
  <c r="AD181" s="1"/>
  <c r="AD182" s="1"/>
  <c r="AD183" s="1"/>
  <c r="AD184" s="1"/>
  <c r="AD185" s="1"/>
  <c r="AD186" s="1"/>
  <c r="AD187" s="1"/>
  <c r="AD188" s="1"/>
  <c r="AD189" s="1"/>
  <c r="AD190" s="1"/>
  <c r="AD191" s="1"/>
  <c r="AD192" s="1"/>
  <c r="AD193" s="1"/>
  <c r="AD194" s="1"/>
  <c r="AD195" s="1"/>
  <c r="AD196" s="1"/>
  <c r="AD197" s="1"/>
  <c r="AD198" s="1"/>
  <c r="AD199" s="1"/>
  <c r="AD200" s="1"/>
  <c r="AD201" s="1"/>
  <c r="AD202" s="1"/>
  <c r="AD203" s="1"/>
  <c r="AD204" s="1"/>
  <c r="AD205" s="1"/>
  <c r="AD206" s="1"/>
  <c r="AD207" s="1"/>
  <c r="AD208" s="1"/>
  <c r="AD209" s="1"/>
  <c r="AD210" s="1"/>
  <c r="AD211" s="1"/>
  <c r="AD212" s="1"/>
  <c r="AD213" s="1"/>
  <c r="AD214" s="1"/>
  <c r="AD215" s="1"/>
  <c r="AD216" s="1"/>
  <c r="AD217" s="1"/>
  <c r="AD218" s="1"/>
  <c r="AD219" s="1"/>
  <c r="AD220" s="1"/>
  <c r="AD221" s="1"/>
  <c r="AD222" s="1"/>
  <c r="AD223" s="1"/>
  <c r="AD224" s="1"/>
  <c r="AD225" s="1"/>
  <c r="AD226" s="1"/>
  <c r="AD227" s="1"/>
  <c r="AD228" s="1"/>
  <c r="AD229" s="1"/>
  <c r="AD230" s="1"/>
  <c r="AD231" s="1"/>
  <c r="AD232" s="1"/>
  <c r="AD233" s="1"/>
  <c r="AD234" s="1"/>
  <c r="AD235" s="1"/>
  <c r="AD236" s="1"/>
  <c r="AD237" s="1"/>
  <c r="AD238" s="1"/>
  <c r="AD239" s="1"/>
  <c r="AD240" s="1"/>
  <c r="AD241" s="1"/>
  <c r="AD242" s="1"/>
  <c r="AD243" s="1"/>
  <c r="AD244" s="1"/>
  <c r="AD245" s="1"/>
  <c r="AD246" s="1"/>
  <c r="AD247" s="1"/>
  <c r="AD248" s="1"/>
  <c r="AD249" s="1"/>
  <c r="AD250" s="1"/>
  <c r="AD251" s="1"/>
  <c r="AD252" s="1"/>
  <c r="AD253" s="1"/>
  <c r="AD254" s="1"/>
  <c r="AD255" s="1"/>
  <c r="AD256" s="1"/>
  <c r="AD257" s="1"/>
  <c r="AD258" s="1"/>
  <c r="AD259" s="1"/>
  <c r="AD260" s="1"/>
  <c r="AD261" s="1"/>
  <c r="AD262" s="1"/>
  <c r="AD263" s="1"/>
  <c r="AD264" s="1"/>
  <c r="AD265" s="1"/>
  <c r="AD266" s="1"/>
  <c r="AD267" s="1"/>
  <c r="AD268" s="1"/>
  <c r="AD269" s="1"/>
  <c r="AD270" s="1"/>
  <c r="AD271" s="1"/>
  <c r="AD272" s="1"/>
  <c r="AD273" s="1"/>
  <c r="AD274" s="1"/>
  <c r="AD275" s="1"/>
  <c r="AD276" s="1"/>
  <c r="AD277" s="1"/>
  <c r="AD278" s="1"/>
  <c r="AD279" s="1"/>
  <c r="AD280" s="1"/>
  <c r="AD281" s="1"/>
  <c r="AD282" s="1"/>
  <c r="AD283" s="1"/>
  <c r="AD284" s="1"/>
  <c r="AD285" s="1"/>
  <c r="AD286" s="1"/>
  <c r="AD287" s="1"/>
  <c r="AD288" s="1"/>
  <c r="AD289" s="1"/>
  <c r="AD290" s="1"/>
  <c r="AD291" s="1"/>
  <c r="AD292" s="1"/>
  <c r="AD293" s="1"/>
  <c r="AD294" s="1"/>
  <c r="AD295" s="1"/>
  <c r="AD296" s="1"/>
  <c r="AD297" s="1"/>
  <c r="AD298" s="1"/>
  <c r="AD299" s="1"/>
  <c r="AD300" s="1"/>
  <c r="AD301" s="1"/>
  <c r="AD302" s="1"/>
  <c r="AD303" s="1"/>
  <c r="AD304" s="1"/>
  <c r="AD305" s="1"/>
  <c r="AD306" s="1"/>
  <c r="AD307" s="1"/>
  <c r="AD308" s="1"/>
  <c r="AD309" s="1"/>
  <c r="AD310" s="1"/>
  <c r="AD311" s="1"/>
  <c r="AD312" s="1"/>
  <c r="AD313" s="1"/>
  <c r="AD314" s="1"/>
  <c r="AD315" s="1"/>
  <c r="AD316" s="1"/>
  <c r="AD317" s="1"/>
  <c r="AD318" s="1"/>
  <c r="AD319" s="1"/>
  <c r="AD320" s="1"/>
  <c r="AD321" s="1"/>
  <c r="AD322" s="1"/>
  <c r="AD323" s="1"/>
  <c r="AD324" s="1"/>
  <c r="AD325" s="1"/>
  <c r="AD326" s="1"/>
  <c r="AD327" s="1"/>
  <c r="AD328" s="1"/>
  <c r="AD329" s="1"/>
  <c r="AD330" s="1"/>
  <c r="AD331" s="1"/>
  <c r="AD332" s="1"/>
  <c r="AD333" s="1"/>
  <c r="AD334" s="1"/>
  <c r="AD335" s="1"/>
  <c r="AD336" s="1"/>
  <c r="AD337" s="1"/>
  <c r="AD338" s="1"/>
  <c r="AD339" s="1"/>
  <c r="AD340" s="1"/>
  <c r="AD341" s="1"/>
  <c r="AD342" s="1"/>
  <c r="AD343" s="1"/>
  <c r="AD344" s="1"/>
  <c r="AD345" s="1"/>
  <c r="AD346" s="1"/>
  <c r="AD347" s="1"/>
  <c r="AD348" s="1"/>
  <c r="AD349" s="1"/>
  <c r="AD350" s="1"/>
  <c r="AD351" s="1"/>
  <c r="AD352" s="1"/>
  <c r="AD353" s="1"/>
  <c r="AD354" s="1"/>
  <c r="AD355" s="1"/>
  <c r="AD356" s="1"/>
  <c r="AD357" s="1"/>
  <c r="AD358" s="1"/>
  <c r="AD359" s="1"/>
  <c r="AD360" s="1"/>
  <c r="AD361" s="1"/>
  <c r="AD362" s="1"/>
  <c r="AD363" s="1"/>
  <c r="AD364" s="1"/>
  <c r="AD365" s="1"/>
  <c r="AD366" s="1"/>
  <c r="AD367" s="1"/>
  <c r="AD368" s="1"/>
  <c r="W4"/>
  <c r="AT4"/>
  <c r="AI6"/>
  <c r="L6"/>
  <c r="BF6" s="1"/>
  <c r="CA6" s="1"/>
  <c r="CW6" s="1"/>
  <c r="DR6" s="1"/>
  <c r="T5"/>
  <c r="AQ5"/>
  <c r="AU4"/>
  <c r="X4"/>
  <c r="AG4"/>
  <c r="J4"/>
  <c r="AJ4"/>
  <c r="M4"/>
  <c r="J5"/>
  <c r="AG5"/>
  <c r="J6"/>
  <c r="BD6" s="1"/>
  <c r="BY6" s="1"/>
  <c r="CU6" s="1"/>
  <c r="DP6" s="1"/>
  <c r="AG6"/>
  <c r="AH7"/>
  <c r="K7"/>
  <c r="L7"/>
  <c r="CA8" s="1"/>
  <c r="CW8" s="1"/>
  <c r="AI7"/>
  <c r="L4"/>
  <c r="AI4"/>
  <c r="N4"/>
  <c r="AK4"/>
  <c r="P6"/>
  <c r="AM6"/>
  <c r="S7"/>
  <c r="BM3" s="1"/>
  <c r="AP7"/>
  <c r="AJ7"/>
  <c r="M7"/>
  <c r="CB8" s="1"/>
  <c r="Y6"/>
  <c r="AV6"/>
  <c r="AN7"/>
  <c r="Q7"/>
  <c r="AN4"/>
  <c r="AN8" s="1"/>
  <c r="AN9" s="1"/>
  <c r="AN10" s="1"/>
  <c r="AN11" s="1"/>
  <c r="AN12" s="1"/>
  <c r="AN13" s="1"/>
  <c r="AN14" s="1"/>
  <c r="AN15" s="1"/>
  <c r="AN16" s="1"/>
  <c r="AN17" s="1"/>
  <c r="AN18" s="1"/>
  <c r="AN19" s="1"/>
  <c r="AN20" s="1"/>
  <c r="AN21" s="1"/>
  <c r="AN22" s="1"/>
  <c r="AN23" s="1"/>
  <c r="AN24" s="1"/>
  <c r="AN25" s="1"/>
  <c r="AN26" s="1"/>
  <c r="AN27" s="1"/>
  <c r="AN28" s="1"/>
  <c r="AN29" s="1"/>
  <c r="AN30" s="1"/>
  <c r="AN31" s="1"/>
  <c r="AN32" s="1"/>
  <c r="AN33" s="1"/>
  <c r="AN34" s="1"/>
  <c r="AN35" s="1"/>
  <c r="AN36" s="1"/>
  <c r="AN37" s="1"/>
  <c r="AN38" s="1"/>
  <c r="AN39" s="1"/>
  <c r="AN40" s="1"/>
  <c r="AN41" s="1"/>
  <c r="AN42" s="1"/>
  <c r="AN43" s="1"/>
  <c r="AN44" s="1"/>
  <c r="AN45" s="1"/>
  <c r="AN46" s="1"/>
  <c r="AN47" s="1"/>
  <c r="AN48" s="1"/>
  <c r="AN49" s="1"/>
  <c r="AN50" s="1"/>
  <c r="AN51" s="1"/>
  <c r="AN52" s="1"/>
  <c r="AN53" s="1"/>
  <c r="AN54" s="1"/>
  <c r="AN55" s="1"/>
  <c r="AN56" s="1"/>
  <c r="AN57" s="1"/>
  <c r="AN58" s="1"/>
  <c r="AN59" s="1"/>
  <c r="AN60" s="1"/>
  <c r="AN61" s="1"/>
  <c r="AN62" s="1"/>
  <c r="AN63" s="1"/>
  <c r="AN64" s="1"/>
  <c r="AN65" s="1"/>
  <c r="AN66" s="1"/>
  <c r="AN67" s="1"/>
  <c r="AN68" s="1"/>
  <c r="AN69" s="1"/>
  <c r="AN70" s="1"/>
  <c r="AN71" s="1"/>
  <c r="AN72" s="1"/>
  <c r="AN73" s="1"/>
  <c r="AN74" s="1"/>
  <c r="AN75" s="1"/>
  <c r="AN76" s="1"/>
  <c r="AN77" s="1"/>
  <c r="AN78" s="1"/>
  <c r="AN79" s="1"/>
  <c r="AN80" s="1"/>
  <c r="AN81" s="1"/>
  <c r="AN82" s="1"/>
  <c r="AN83" s="1"/>
  <c r="AN84" s="1"/>
  <c r="AN85" s="1"/>
  <c r="AN86" s="1"/>
  <c r="AN87" s="1"/>
  <c r="AN88" s="1"/>
  <c r="AN89" s="1"/>
  <c r="AN90" s="1"/>
  <c r="AN91" s="1"/>
  <c r="AN92" s="1"/>
  <c r="AN93" s="1"/>
  <c r="AN94" s="1"/>
  <c r="AN95" s="1"/>
  <c r="AN96" s="1"/>
  <c r="AN97" s="1"/>
  <c r="AN98" s="1"/>
  <c r="AN99" s="1"/>
  <c r="AN100" s="1"/>
  <c r="AN101" s="1"/>
  <c r="AN102" s="1"/>
  <c r="AN103" s="1"/>
  <c r="AN104" s="1"/>
  <c r="AN105" s="1"/>
  <c r="AN106" s="1"/>
  <c r="AN107" s="1"/>
  <c r="AN108" s="1"/>
  <c r="AN109" s="1"/>
  <c r="AN110" s="1"/>
  <c r="AN111" s="1"/>
  <c r="AN112" s="1"/>
  <c r="AN113" s="1"/>
  <c r="AN114" s="1"/>
  <c r="AN115" s="1"/>
  <c r="AN116" s="1"/>
  <c r="AN117" s="1"/>
  <c r="AN118" s="1"/>
  <c r="AN119" s="1"/>
  <c r="AN120" s="1"/>
  <c r="AN121" s="1"/>
  <c r="AN122" s="1"/>
  <c r="AN123" s="1"/>
  <c r="AN124" s="1"/>
  <c r="AN125" s="1"/>
  <c r="AN126" s="1"/>
  <c r="AN127" s="1"/>
  <c r="AN128" s="1"/>
  <c r="AN129" s="1"/>
  <c r="AN130" s="1"/>
  <c r="AN131" s="1"/>
  <c r="AN132" s="1"/>
  <c r="AN133" s="1"/>
  <c r="AN134" s="1"/>
  <c r="AN135" s="1"/>
  <c r="AN136" s="1"/>
  <c r="AN137" s="1"/>
  <c r="AN138" s="1"/>
  <c r="AN139" s="1"/>
  <c r="AN140" s="1"/>
  <c r="AN141" s="1"/>
  <c r="AN142" s="1"/>
  <c r="AN143" s="1"/>
  <c r="AN144" s="1"/>
  <c r="AN145" s="1"/>
  <c r="AN146" s="1"/>
  <c r="AN147" s="1"/>
  <c r="AN148" s="1"/>
  <c r="AN149" s="1"/>
  <c r="AN150" s="1"/>
  <c r="AN151" s="1"/>
  <c r="AN152" s="1"/>
  <c r="AN153" s="1"/>
  <c r="AN154" s="1"/>
  <c r="AN155" s="1"/>
  <c r="AN156" s="1"/>
  <c r="AN157" s="1"/>
  <c r="AN158" s="1"/>
  <c r="AN159" s="1"/>
  <c r="AN160" s="1"/>
  <c r="AN161" s="1"/>
  <c r="AN162" s="1"/>
  <c r="AN163" s="1"/>
  <c r="AN164" s="1"/>
  <c r="AN165" s="1"/>
  <c r="AN166" s="1"/>
  <c r="AN167" s="1"/>
  <c r="AN168" s="1"/>
  <c r="AN169" s="1"/>
  <c r="AN170" s="1"/>
  <c r="AN171" s="1"/>
  <c r="AN172" s="1"/>
  <c r="AN173" s="1"/>
  <c r="AN174" s="1"/>
  <c r="AN175" s="1"/>
  <c r="AN176" s="1"/>
  <c r="AN177" s="1"/>
  <c r="AN178" s="1"/>
  <c r="AN179" s="1"/>
  <c r="AN180" s="1"/>
  <c r="AN181" s="1"/>
  <c r="AN182" s="1"/>
  <c r="AN183" s="1"/>
  <c r="AN184" s="1"/>
  <c r="AN185" s="1"/>
  <c r="AN186" s="1"/>
  <c r="AN187" s="1"/>
  <c r="AN188" s="1"/>
  <c r="AN189" s="1"/>
  <c r="AN190" s="1"/>
  <c r="AN191" s="1"/>
  <c r="AN192" s="1"/>
  <c r="AN193" s="1"/>
  <c r="AN194" s="1"/>
  <c r="AN195" s="1"/>
  <c r="AN196" s="1"/>
  <c r="AN197" s="1"/>
  <c r="AN198" s="1"/>
  <c r="AN199" s="1"/>
  <c r="AN200" s="1"/>
  <c r="AN201" s="1"/>
  <c r="AN202" s="1"/>
  <c r="AN203" s="1"/>
  <c r="AN204" s="1"/>
  <c r="AN205" s="1"/>
  <c r="AN206" s="1"/>
  <c r="AN207" s="1"/>
  <c r="AN208" s="1"/>
  <c r="AN209" s="1"/>
  <c r="AN210" s="1"/>
  <c r="AN211" s="1"/>
  <c r="AN212" s="1"/>
  <c r="AN213" s="1"/>
  <c r="AN214" s="1"/>
  <c r="AN215" s="1"/>
  <c r="AN216" s="1"/>
  <c r="AN217" s="1"/>
  <c r="AN218" s="1"/>
  <c r="AN219" s="1"/>
  <c r="AN220" s="1"/>
  <c r="AN221" s="1"/>
  <c r="AN222" s="1"/>
  <c r="AN223" s="1"/>
  <c r="AN224" s="1"/>
  <c r="AN225" s="1"/>
  <c r="AN226" s="1"/>
  <c r="AN227" s="1"/>
  <c r="AN228" s="1"/>
  <c r="AN229" s="1"/>
  <c r="AN230" s="1"/>
  <c r="AN231" s="1"/>
  <c r="AN232" s="1"/>
  <c r="AN233" s="1"/>
  <c r="AN234" s="1"/>
  <c r="AN235" s="1"/>
  <c r="AN236" s="1"/>
  <c r="AN237" s="1"/>
  <c r="AN238" s="1"/>
  <c r="AN239" s="1"/>
  <c r="AN240" s="1"/>
  <c r="AN241" s="1"/>
  <c r="AN242" s="1"/>
  <c r="AN243" s="1"/>
  <c r="AN244" s="1"/>
  <c r="AN245" s="1"/>
  <c r="AN246" s="1"/>
  <c r="AN247" s="1"/>
  <c r="AN248" s="1"/>
  <c r="AN249" s="1"/>
  <c r="AN250" s="1"/>
  <c r="AN251" s="1"/>
  <c r="AN252" s="1"/>
  <c r="AN253" s="1"/>
  <c r="AN254" s="1"/>
  <c r="AN255" s="1"/>
  <c r="AN256" s="1"/>
  <c r="AN257" s="1"/>
  <c r="AN258" s="1"/>
  <c r="AN259" s="1"/>
  <c r="AN260" s="1"/>
  <c r="AN261" s="1"/>
  <c r="AN262" s="1"/>
  <c r="AN263" s="1"/>
  <c r="AN264" s="1"/>
  <c r="AN265" s="1"/>
  <c r="AN266" s="1"/>
  <c r="AN267" s="1"/>
  <c r="AN268" s="1"/>
  <c r="AN269" s="1"/>
  <c r="AN270" s="1"/>
  <c r="AN271" s="1"/>
  <c r="AN272" s="1"/>
  <c r="AN273" s="1"/>
  <c r="AN274" s="1"/>
  <c r="AN275" s="1"/>
  <c r="AN276" s="1"/>
  <c r="AN277" s="1"/>
  <c r="AN278" s="1"/>
  <c r="AN279" s="1"/>
  <c r="AN280" s="1"/>
  <c r="AN281" s="1"/>
  <c r="AN282" s="1"/>
  <c r="AN283" s="1"/>
  <c r="AN284" s="1"/>
  <c r="AN285" s="1"/>
  <c r="AN286" s="1"/>
  <c r="AN287" s="1"/>
  <c r="AN288" s="1"/>
  <c r="AN289" s="1"/>
  <c r="AN290" s="1"/>
  <c r="AN291" s="1"/>
  <c r="AN292" s="1"/>
  <c r="AN293" s="1"/>
  <c r="AN294" s="1"/>
  <c r="AN295" s="1"/>
  <c r="AN296" s="1"/>
  <c r="AN297" s="1"/>
  <c r="AN298" s="1"/>
  <c r="AN299" s="1"/>
  <c r="AN300" s="1"/>
  <c r="AN301" s="1"/>
  <c r="AN302" s="1"/>
  <c r="AN303" s="1"/>
  <c r="AN304" s="1"/>
  <c r="AN305" s="1"/>
  <c r="AN306" s="1"/>
  <c r="AN307" s="1"/>
  <c r="AN308" s="1"/>
  <c r="AN309" s="1"/>
  <c r="AN310" s="1"/>
  <c r="AN311" s="1"/>
  <c r="AN312" s="1"/>
  <c r="AN313" s="1"/>
  <c r="AN314" s="1"/>
  <c r="AN315" s="1"/>
  <c r="AN316" s="1"/>
  <c r="AN317" s="1"/>
  <c r="AN318" s="1"/>
  <c r="AN319" s="1"/>
  <c r="AN320" s="1"/>
  <c r="AN321" s="1"/>
  <c r="AN322" s="1"/>
  <c r="AN323" s="1"/>
  <c r="AN324" s="1"/>
  <c r="AN325" s="1"/>
  <c r="AN326" s="1"/>
  <c r="AN327" s="1"/>
  <c r="AN328" s="1"/>
  <c r="AN329" s="1"/>
  <c r="AN330" s="1"/>
  <c r="AN331" s="1"/>
  <c r="AN332" s="1"/>
  <c r="AN333" s="1"/>
  <c r="AN334" s="1"/>
  <c r="AN335" s="1"/>
  <c r="AN336" s="1"/>
  <c r="AN337" s="1"/>
  <c r="AN338" s="1"/>
  <c r="AN339" s="1"/>
  <c r="AN340" s="1"/>
  <c r="AN341" s="1"/>
  <c r="AN342" s="1"/>
  <c r="AN343" s="1"/>
  <c r="AN344" s="1"/>
  <c r="AN345" s="1"/>
  <c r="AN346" s="1"/>
  <c r="AN347" s="1"/>
  <c r="AN348" s="1"/>
  <c r="AN349" s="1"/>
  <c r="AN350" s="1"/>
  <c r="AN351" s="1"/>
  <c r="AN352" s="1"/>
  <c r="AN353" s="1"/>
  <c r="AN354" s="1"/>
  <c r="AN355" s="1"/>
  <c r="AN356" s="1"/>
  <c r="AN357" s="1"/>
  <c r="AN358" s="1"/>
  <c r="AN359" s="1"/>
  <c r="AN360" s="1"/>
  <c r="AN361" s="1"/>
  <c r="AN362" s="1"/>
  <c r="AN363" s="1"/>
  <c r="AN364" s="1"/>
  <c r="AN365" s="1"/>
  <c r="AN366" s="1"/>
  <c r="AN367" s="1"/>
  <c r="AN368" s="1"/>
  <c r="Q4"/>
  <c r="AC7"/>
  <c r="F7"/>
  <c r="J7"/>
  <c r="BD3" s="1"/>
  <c r="AG7"/>
  <c r="AG8" s="1"/>
  <c r="AG9" s="1"/>
  <c r="AG10" s="1"/>
  <c r="AG11" s="1"/>
  <c r="AG12" s="1"/>
  <c r="AG13" s="1"/>
  <c r="AG14" s="1"/>
  <c r="AG15" s="1"/>
  <c r="AG16" s="1"/>
  <c r="AG17" s="1"/>
  <c r="AG18" s="1"/>
  <c r="AG19" s="1"/>
  <c r="AG20" s="1"/>
  <c r="AG21" s="1"/>
  <c r="AG22" s="1"/>
  <c r="AG23" s="1"/>
  <c r="AG24" s="1"/>
  <c r="AG25" s="1"/>
  <c r="AG26" s="1"/>
  <c r="AG27" s="1"/>
  <c r="AG28" s="1"/>
  <c r="AG29" s="1"/>
  <c r="AG30" s="1"/>
  <c r="AG31" s="1"/>
  <c r="AG32" s="1"/>
  <c r="AG33" s="1"/>
  <c r="AG34" s="1"/>
  <c r="AG35" s="1"/>
  <c r="AG36" s="1"/>
  <c r="AG37" s="1"/>
  <c r="AG38" s="1"/>
  <c r="AG39" s="1"/>
  <c r="AG40" s="1"/>
  <c r="AG41" s="1"/>
  <c r="AG42" s="1"/>
  <c r="AG43" s="1"/>
  <c r="AG44" s="1"/>
  <c r="AG45" s="1"/>
  <c r="AG46" s="1"/>
  <c r="AG47" s="1"/>
  <c r="AG48" s="1"/>
  <c r="AG49" s="1"/>
  <c r="AG50" s="1"/>
  <c r="AG51" s="1"/>
  <c r="AG52" s="1"/>
  <c r="AG53" s="1"/>
  <c r="AG54" s="1"/>
  <c r="AG55" s="1"/>
  <c r="AG56" s="1"/>
  <c r="AG57" s="1"/>
  <c r="AG58" s="1"/>
  <c r="AG59" s="1"/>
  <c r="AG60" s="1"/>
  <c r="AG61" s="1"/>
  <c r="AG62" s="1"/>
  <c r="AG63" s="1"/>
  <c r="AG64" s="1"/>
  <c r="AG65" s="1"/>
  <c r="AG66" s="1"/>
  <c r="AG67" s="1"/>
  <c r="AG68" s="1"/>
  <c r="AG69" s="1"/>
  <c r="AG70" s="1"/>
  <c r="AG71" s="1"/>
  <c r="AG72" s="1"/>
  <c r="AG73" s="1"/>
  <c r="AG74" s="1"/>
  <c r="AG75" s="1"/>
  <c r="AG76" s="1"/>
  <c r="AG77" s="1"/>
  <c r="AG78" s="1"/>
  <c r="AG79" s="1"/>
  <c r="AG80" s="1"/>
  <c r="AG81" s="1"/>
  <c r="AG82" s="1"/>
  <c r="AG83" s="1"/>
  <c r="AG84" s="1"/>
  <c r="AG85" s="1"/>
  <c r="AG86" s="1"/>
  <c r="AG87" s="1"/>
  <c r="AG88" s="1"/>
  <c r="AG89" s="1"/>
  <c r="AG90" s="1"/>
  <c r="AG91" s="1"/>
  <c r="AG92" s="1"/>
  <c r="AG93" s="1"/>
  <c r="AG94" s="1"/>
  <c r="AG95" s="1"/>
  <c r="AG96" s="1"/>
  <c r="AG97" s="1"/>
  <c r="AG98" s="1"/>
  <c r="AG99" s="1"/>
  <c r="AG100" s="1"/>
  <c r="AG101" s="1"/>
  <c r="AG102" s="1"/>
  <c r="AG103" s="1"/>
  <c r="AG104" s="1"/>
  <c r="AG105" s="1"/>
  <c r="AG106" s="1"/>
  <c r="AG107" s="1"/>
  <c r="AG108" s="1"/>
  <c r="AG109" s="1"/>
  <c r="AG110" s="1"/>
  <c r="AG111" s="1"/>
  <c r="AG112" s="1"/>
  <c r="AG113" s="1"/>
  <c r="AG114" s="1"/>
  <c r="AG115" s="1"/>
  <c r="AG116" s="1"/>
  <c r="AG117" s="1"/>
  <c r="AG118" s="1"/>
  <c r="AG119" s="1"/>
  <c r="AG120" s="1"/>
  <c r="AG121" s="1"/>
  <c r="AG122" s="1"/>
  <c r="AG123" s="1"/>
  <c r="AG124" s="1"/>
  <c r="AG125" s="1"/>
  <c r="AG126" s="1"/>
  <c r="AG127" s="1"/>
  <c r="AG128" s="1"/>
  <c r="AG129" s="1"/>
  <c r="AG130" s="1"/>
  <c r="AG131" s="1"/>
  <c r="AG132" s="1"/>
  <c r="AG133" s="1"/>
  <c r="AG134" s="1"/>
  <c r="AG135" s="1"/>
  <c r="AG136" s="1"/>
  <c r="AG137" s="1"/>
  <c r="AG138" s="1"/>
  <c r="AG139" s="1"/>
  <c r="AG140" s="1"/>
  <c r="AG141" s="1"/>
  <c r="AG142" s="1"/>
  <c r="AG143" s="1"/>
  <c r="AG144" s="1"/>
  <c r="AG145" s="1"/>
  <c r="AG146" s="1"/>
  <c r="AG147" s="1"/>
  <c r="AG148" s="1"/>
  <c r="AG149" s="1"/>
  <c r="AG150" s="1"/>
  <c r="AG151" s="1"/>
  <c r="AG152" s="1"/>
  <c r="AG153" s="1"/>
  <c r="AG154" s="1"/>
  <c r="AG155" s="1"/>
  <c r="AG156" s="1"/>
  <c r="AG157" s="1"/>
  <c r="AG158" s="1"/>
  <c r="AG159" s="1"/>
  <c r="AG160" s="1"/>
  <c r="AG161" s="1"/>
  <c r="AG162" s="1"/>
  <c r="AG163" s="1"/>
  <c r="AG164" s="1"/>
  <c r="AG165" s="1"/>
  <c r="AG166" s="1"/>
  <c r="AG167" s="1"/>
  <c r="AG168" s="1"/>
  <c r="AG169" s="1"/>
  <c r="AG170" s="1"/>
  <c r="AG171" s="1"/>
  <c r="AG172" s="1"/>
  <c r="AG173" s="1"/>
  <c r="AG174" s="1"/>
  <c r="AG175" s="1"/>
  <c r="AG176" s="1"/>
  <c r="AG177" s="1"/>
  <c r="AG178" s="1"/>
  <c r="AG179" s="1"/>
  <c r="AG180" s="1"/>
  <c r="AG181" s="1"/>
  <c r="AG182" s="1"/>
  <c r="AG183" s="1"/>
  <c r="AG184" s="1"/>
  <c r="AG185" s="1"/>
  <c r="AG186" s="1"/>
  <c r="AG187" s="1"/>
  <c r="AG188" s="1"/>
  <c r="AG189" s="1"/>
  <c r="AG190" s="1"/>
  <c r="AG191" s="1"/>
  <c r="AG192" s="1"/>
  <c r="AG193" s="1"/>
  <c r="AG194" s="1"/>
  <c r="AG195" s="1"/>
  <c r="AG196" s="1"/>
  <c r="AG197" s="1"/>
  <c r="AG198" s="1"/>
  <c r="AG199" s="1"/>
  <c r="AG200" s="1"/>
  <c r="AG201" s="1"/>
  <c r="AG202" s="1"/>
  <c r="AG203" s="1"/>
  <c r="AG204" s="1"/>
  <c r="AG205" s="1"/>
  <c r="AG206" s="1"/>
  <c r="AG207" s="1"/>
  <c r="AG208" s="1"/>
  <c r="AG209" s="1"/>
  <c r="AG210" s="1"/>
  <c r="AG211" s="1"/>
  <c r="AG212" s="1"/>
  <c r="AG213" s="1"/>
  <c r="AG214" s="1"/>
  <c r="AG215" s="1"/>
  <c r="AG216" s="1"/>
  <c r="AG217" s="1"/>
  <c r="AG218" s="1"/>
  <c r="AG219" s="1"/>
  <c r="AG220" s="1"/>
  <c r="AG221" s="1"/>
  <c r="AG222" s="1"/>
  <c r="AG223" s="1"/>
  <c r="AG224" s="1"/>
  <c r="AG225" s="1"/>
  <c r="AG226" s="1"/>
  <c r="AG227" s="1"/>
  <c r="AG228" s="1"/>
  <c r="AG229" s="1"/>
  <c r="AG230" s="1"/>
  <c r="AG231" s="1"/>
  <c r="AG232" s="1"/>
  <c r="AG233" s="1"/>
  <c r="AG234" s="1"/>
  <c r="AG235" s="1"/>
  <c r="AG236" s="1"/>
  <c r="AG237" s="1"/>
  <c r="AG238" s="1"/>
  <c r="AG239" s="1"/>
  <c r="AG240" s="1"/>
  <c r="AG241" s="1"/>
  <c r="AG242" s="1"/>
  <c r="AG243" s="1"/>
  <c r="AG244" s="1"/>
  <c r="AG245" s="1"/>
  <c r="AG246" s="1"/>
  <c r="AG247" s="1"/>
  <c r="AG248" s="1"/>
  <c r="AG249" s="1"/>
  <c r="AG250" s="1"/>
  <c r="AG251" s="1"/>
  <c r="AG252" s="1"/>
  <c r="AG253" s="1"/>
  <c r="AG254" s="1"/>
  <c r="AG255" s="1"/>
  <c r="AG256" s="1"/>
  <c r="AG257" s="1"/>
  <c r="AG258" s="1"/>
  <c r="AG259" s="1"/>
  <c r="AG260" s="1"/>
  <c r="AG261" s="1"/>
  <c r="AG262" s="1"/>
  <c r="AG263" s="1"/>
  <c r="AG264" s="1"/>
  <c r="AG265" s="1"/>
  <c r="AG266" s="1"/>
  <c r="AG267" s="1"/>
  <c r="AG268" s="1"/>
  <c r="AG269" s="1"/>
  <c r="AG270" s="1"/>
  <c r="AG271" s="1"/>
  <c r="AG272" s="1"/>
  <c r="AG273" s="1"/>
  <c r="AG274" s="1"/>
  <c r="AG275" s="1"/>
  <c r="AG276" s="1"/>
  <c r="AG277" s="1"/>
  <c r="AG278" s="1"/>
  <c r="AG279" s="1"/>
  <c r="AG280" s="1"/>
  <c r="AG281" s="1"/>
  <c r="AG282" s="1"/>
  <c r="AG283" s="1"/>
  <c r="AG284" s="1"/>
  <c r="AG285" s="1"/>
  <c r="AG286" s="1"/>
  <c r="AG287" s="1"/>
  <c r="AG288" s="1"/>
  <c r="AG289" s="1"/>
  <c r="AG290" s="1"/>
  <c r="AG291" s="1"/>
  <c r="AG292" s="1"/>
  <c r="AG293" s="1"/>
  <c r="AG294" s="1"/>
  <c r="AG295" s="1"/>
  <c r="AG296" s="1"/>
  <c r="AG297" s="1"/>
  <c r="AG298" s="1"/>
  <c r="AG299" s="1"/>
  <c r="AG300" s="1"/>
  <c r="AG301" s="1"/>
  <c r="AG302" s="1"/>
  <c r="AG303" s="1"/>
  <c r="AG304" s="1"/>
  <c r="AG305" s="1"/>
  <c r="AG306" s="1"/>
  <c r="AG307" s="1"/>
  <c r="AG308" s="1"/>
  <c r="AG309" s="1"/>
  <c r="AG310" s="1"/>
  <c r="AG311" s="1"/>
  <c r="AG312" s="1"/>
  <c r="AG313" s="1"/>
  <c r="AG314" s="1"/>
  <c r="AG315" s="1"/>
  <c r="AG316" s="1"/>
  <c r="AG317" s="1"/>
  <c r="AG318" s="1"/>
  <c r="AG319" s="1"/>
  <c r="AG320" s="1"/>
  <c r="AG321" s="1"/>
  <c r="AG322" s="1"/>
  <c r="AG323" s="1"/>
  <c r="AG324" s="1"/>
  <c r="AG325" s="1"/>
  <c r="AG326" s="1"/>
  <c r="AG327" s="1"/>
  <c r="AG328" s="1"/>
  <c r="AG329" s="1"/>
  <c r="AG330" s="1"/>
  <c r="AG331" s="1"/>
  <c r="AG332" s="1"/>
  <c r="AG333" s="1"/>
  <c r="AG334" s="1"/>
  <c r="AG335" s="1"/>
  <c r="AG336" s="1"/>
  <c r="AG337" s="1"/>
  <c r="AG338" s="1"/>
  <c r="AG339" s="1"/>
  <c r="AG340" s="1"/>
  <c r="AG341" s="1"/>
  <c r="AG342" s="1"/>
  <c r="AG343" s="1"/>
  <c r="AG344" s="1"/>
  <c r="AG345" s="1"/>
  <c r="AG346" s="1"/>
  <c r="AG347" s="1"/>
  <c r="AG348" s="1"/>
  <c r="AG349" s="1"/>
  <c r="AG350" s="1"/>
  <c r="AG351" s="1"/>
  <c r="AG352" s="1"/>
  <c r="AG353" s="1"/>
  <c r="AG354" s="1"/>
  <c r="AG355" s="1"/>
  <c r="AG356" s="1"/>
  <c r="AG357" s="1"/>
  <c r="AG358" s="1"/>
  <c r="AG359" s="1"/>
  <c r="AG360" s="1"/>
  <c r="AG361" s="1"/>
  <c r="AG362" s="1"/>
  <c r="AG363" s="1"/>
  <c r="AG364" s="1"/>
  <c r="AG365" s="1"/>
  <c r="AG366" s="1"/>
  <c r="AG367" s="1"/>
  <c r="AG368" s="1"/>
  <c r="W7"/>
  <c r="AT7"/>
  <c r="AT8" s="1"/>
  <c r="AT9" s="1"/>
  <c r="AT10" s="1"/>
  <c r="AT11" s="1"/>
  <c r="AT12" s="1"/>
  <c r="AT13" s="1"/>
  <c r="AT14" s="1"/>
  <c r="AT15" s="1"/>
  <c r="AT16" s="1"/>
  <c r="AT17" s="1"/>
  <c r="AT18" s="1"/>
  <c r="AT19" s="1"/>
  <c r="AT20" s="1"/>
  <c r="AT21" s="1"/>
  <c r="AT22" s="1"/>
  <c r="AT23" s="1"/>
  <c r="AT24" s="1"/>
  <c r="AT25" s="1"/>
  <c r="AT26" s="1"/>
  <c r="AT27" s="1"/>
  <c r="AT28" s="1"/>
  <c r="AT29" s="1"/>
  <c r="AT30" s="1"/>
  <c r="AT31" s="1"/>
  <c r="AT32" s="1"/>
  <c r="AT33" s="1"/>
  <c r="AT34" s="1"/>
  <c r="AT35" s="1"/>
  <c r="AT36" s="1"/>
  <c r="AT37" s="1"/>
  <c r="AT38" s="1"/>
  <c r="AT39" s="1"/>
  <c r="AT40" s="1"/>
  <c r="AT41" s="1"/>
  <c r="AT42" s="1"/>
  <c r="AT43" s="1"/>
  <c r="AT44" s="1"/>
  <c r="AT45" s="1"/>
  <c r="AT46" s="1"/>
  <c r="AT47" s="1"/>
  <c r="AT48" s="1"/>
  <c r="AT49" s="1"/>
  <c r="AT50" s="1"/>
  <c r="AT51" s="1"/>
  <c r="AT52" s="1"/>
  <c r="AT53" s="1"/>
  <c r="AT54" s="1"/>
  <c r="AT55" s="1"/>
  <c r="AT56" s="1"/>
  <c r="AT57" s="1"/>
  <c r="AT58" s="1"/>
  <c r="AT59" s="1"/>
  <c r="AT60" s="1"/>
  <c r="AT61" s="1"/>
  <c r="AT62" s="1"/>
  <c r="AT63" s="1"/>
  <c r="AT64" s="1"/>
  <c r="AT65" s="1"/>
  <c r="AT66" s="1"/>
  <c r="AT67" s="1"/>
  <c r="AT68" s="1"/>
  <c r="AT69" s="1"/>
  <c r="AT70" s="1"/>
  <c r="AT71" s="1"/>
  <c r="AT72" s="1"/>
  <c r="AT73" s="1"/>
  <c r="AT74" s="1"/>
  <c r="AT75" s="1"/>
  <c r="AT76" s="1"/>
  <c r="AT77" s="1"/>
  <c r="AT78" s="1"/>
  <c r="AT79" s="1"/>
  <c r="AT80" s="1"/>
  <c r="AT81" s="1"/>
  <c r="AT82" s="1"/>
  <c r="AT83" s="1"/>
  <c r="AT84" s="1"/>
  <c r="AT85" s="1"/>
  <c r="AT86" s="1"/>
  <c r="AT87" s="1"/>
  <c r="AT88" s="1"/>
  <c r="AT89" s="1"/>
  <c r="AT90" s="1"/>
  <c r="AT91" s="1"/>
  <c r="AT92" s="1"/>
  <c r="AT93" s="1"/>
  <c r="AT94" s="1"/>
  <c r="AT95" s="1"/>
  <c r="AT96" s="1"/>
  <c r="AT97" s="1"/>
  <c r="AT98" s="1"/>
  <c r="AT99" s="1"/>
  <c r="AT100" s="1"/>
  <c r="AT101" s="1"/>
  <c r="AT102" s="1"/>
  <c r="AT103" s="1"/>
  <c r="AT104" s="1"/>
  <c r="AT105" s="1"/>
  <c r="AT106" s="1"/>
  <c r="AT107" s="1"/>
  <c r="AT108" s="1"/>
  <c r="AT109" s="1"/>
  <c r="AT110" s="1"/>
  <c r="AT111" s="1"/>
  <c r="AT112" s="1"/>
  <c r="AT113" s="1"/>
  <c r="AT114" s="1"/>
  <c r="AT115" s="1"/>
  <c r="AT116" s="1"/>
  <c r="AT117" s="1"/>
  <c r="AT118" s="1"/>
  <c r="AT119" s="1"/>
  <c r="AT120" s="1"/>
  <c r="AT121" s="1"/>
  <c r="AT122" s="1"/>
  <c r="AT123" s="1"/>
  <c r="AT124" s="1"/>
  <c r="AT125" s="1"/>
  <c r="AT126" s="1"/>
  <c r="AT127" s="1"/>
  <c r="AT128" s="1"/>
  <c r="AT129" s="1"/>
  <c r="AT130" s="1"/>
  <c r="AT131" s="1"/>
  <c r="AT132" s="1"/>
  <c r="AT133" s="1"/>
  <c r="AT134" s="1"/>
  <c r="AT135" s="1"/>
  <c r="AT136" s="1"/>
  <c r="AT137" s="1"/>
  <c r="AT138" s="1"/>
  <c r="AT139" s="1"/>
  <c r="AT140" s="1"/>
  <c r="AT141" s="1"/>
  <c r="AT142" s="1"/>
  <c r="AT143" s="1"/>
  <c r="AT144" s="1"/>
  <c r="AT145" s="1"/>
  <c r="AT146" s="1"/>
  <c r="AT147" s="1"/>
  <c r="AT148" s="1"/>
  <c r="AT149" s="1"/>
  <c r="AT150" s="1"/>
  <c r="AT151" s="1"/>
  <c r="AT152" s="1"/>
  <c r="AT153" s="1"/>
  <c r="AT154" s="1"/>
  <c r="AT155" s="1"/>
  <c r="AT156" s="1"/>
  <c r="AT157" s="1"/>
  <c r="AT158" s="1"/>
  <c r="AT159" s="1"/>
  <c r="AT160" s="1"/>
  <c r="AT161" s="1"/>
  <c r="AT162" s="1"/>
  <c r="AT163" s="1"/>
  <c r="AT164" s="1"/>
  <c r="AT165" s="1"/>
  <c r="AT166" s="1"/>
  <c r="AT167" s="1"/>
  <c r="AT168" s="1"/>
  <c r="AT169" s="1"/>
  <c r="AT170" s="1"/>
  <c r="AT171" s="1"/>
  <c r="AT172" s="1"/>
  <c r="AT173" s="1"/>
  <c r="AT174" s="1"/>
  <c r="AT175" s="1"/>
  <c r="AT176" s="1"/>
  <c r="AT177" s="1"/>
  <c r="AT178" s="1"/>
  <c r="AT179" s="1"/>
  <c r="AT180" s="1"/>
  <c r="AT181" s="1"/>
  <c r="AT182" s="1"/>
  <c r="AT183" s="1"/>
  <c r="AT184" s="1"/>
  <c r="AT185" s="1"/>
  <c r="AT186" s="1"/>
  <c r="AT187" s="1"/>
  <c r="AT188" s="1"/>
  <c r="AT189" s="1"/>
  <c r="AT190" s="1"/>
  <c r="AT191" s="1"/>
  <c r="AT192" s="1"/>
  <c r="AT193" s="1"/>
  <c r="AT194" s="1"/>
  <c r="AT195" s="1"/>
  <c r="AT196" s="1"/>
  <c r="AT197" s="1"/>
  <c r="AT198" s="1"/>
  <c r="AT199" s="1"/>
  <c r="AT200" s="1"/>
  <c r="AT201" s="1"/>
  <c r="AT202" s="1"/>
  <c r="AT203" s="1"/>
  <c r="AT204" s="1"/>
  <c r="AT205" s="1"/>
  <c r="AT206" s="1"/>
  <c r="AT207" s="1"/>
  <c r="AT208" s="1"/>
  <c r="AT209" s="1"/>
  <c r="AT210" s="1"/>
  <c r="AT211" s="1"/>
  <c r="AT212" s="1"/>
  <c r="AT213" s="1"/>
  <c r="AT214" s="1"/>
  <c r="AT215" s="1"/>
  <c r="AT216" s="1"/>
  <c r="AT217" s="1"/>
  <c r="AT218" s="1"/>
  <c r="AT219" s="1"/>
  <c r="AT220" s="1"/>
  <c r="AT221" s="1"/>
  <c r="AT222" s="1"/>
  <c r="AT223" s="1"/>
  <c r="AT224" s="1"/>
  <c r="AT225" s="1"/>
  <c r="AT226" s="1"/>
  <c r="AT227" s="1"/>
  <c r="AT228" s="1"/>
  <c r="AT229" s="1"/>
  <c r="AT230" s="1"/>
  <c r="AT231" s="1"/>
  <c r="AT232" s="1"/>
  <c r="AT233" s="1"/>
  <c r="AT234" s="1"/>
  <c r="AT235" s="1"/>
  <c r="AT236" s="1"/>
  <c r="AT237" s="1"/>
  <c r="AT238" s="1"/>
  <c r="AT239" s="1"/>
  <c r="AT240" s="1"/>
  <c r="AT241" s="1"/>
  <c r="AT242" s="1"/>
  <c r="AT243" s="1"/>
  <c r="AT244" s="1"/>
  <c r="AT245" s="1"/>
  <c r="AT246" s="1"/>
  <c r="AT247" s="1"/>
  <c r="AT248" s="1"/>
  <c r="AT249" s="1"/>
  <c r="AT250" s="1"/>
  <c r="AT251" s="1"/>
  <c r="AT252" s="1"/>
  <c r="AT253" s="1"/>
  <c r="AT254" s="1"/>
  <c r="AT255" s="1"/>
  <c r="AT256" s="1"/>
  <c r="AT257" s="1"/>
  <c r="AT258" s="1"/>
  <c r="AT259" s="1"/>
  <c r="AT260" s="1"/>
  <c r="AT261" s="1"/>
  <c r="AT262" s="1"/>
  <c r="AT263" s="1"/>
  <c r="AT264" s="1"/>
  <c r="AT265" s="1"/>
  <c r="AT266" s="1"/>
  <c r="AT267" s="1"/>
  <c r="AT268" s="1"/>
  <c r="AT269" s="1"/>
  <c r="AT270" s="1"/>
  <c r="AT271" s="1"/>
  <c r="AT272" s="1"/>
  <c r="AT273" s="1"/>
  <c r="AT274" s="1"/>
  <c r="AT275" s="1"/>
  <c r="AT276" s="1"/>
  <c r="AT277" s="1"/>
  <c r="AT278" s="1"/>
  <c r="AT279" s="1"/>
  <c r="AT280" s="1"/>
  <c r="AT281" s="1"/>
  <c r="AT282" s="1"/>
  <c r="AT283" s="1"/>
  <c r="AT284" s="1"/>
  <c r="AT285" s="1"/>
  <c r="AT286" s="1"/>
  <c r="AT287" s="1"/>
  <c r="AT288" s="1"/>
  <c r="AT289" s="1"/>
  <c r="AT290" s="1"/>
  <c r="AT291" s="1"/>
  <c r="AT292" s="1"/>
  <c r="AT293" s="1"/>
  <c r="AT294" s="1"/>
  <c r="AT295" s="1"/>
  <c r="AT296" s="1"/>
  <c r="AT297" s="1"/>
  <c r="AT298" s="1"/>
  <c r="AT299" s="1"/>
  <c r="AT300" s="1"/>
  <c r="AT301" s="1"/>
  <c r="AT302" s="1"/>
  <c r="AT303" s="1"/>
  <c r="AT304" s="1"/>
  <c r="AT305" s="1"/>
  <c r="AT306" s="1"/>
  <c r="AT307" s="1"/>
  <c r="AT308" s="1"/>
  <c r="AT309" s="1"/>
  <c r="AT310" s="1"/>
  <c r="AT311" s="1"/>
  <c r="AT312" s="1"/>
  <c r="AT313" s="1"/>
  <c r="AT314" s="1"/>
  <c r="AT315" s="1"/>
  <c r="AT316" s="1"/>
  <c r="AT317" s="1"/>
  <c r="AT318" s="1"/>
  <c r="AT319" s="1"/>
  <c r="AT320" s="1"/>
  <c r="AT321" s="1"/>
  <c r="AT322" s="1"/>
  <c r="AT323" s="1"/>
  <c r="AT324" s="1"/>
  <c r="AT325" s="1"/>
  <c r="AT326" s="1"/>
  <c r="AT327" s="1"/>
  <c r="AT328" s="1"/>
  <c r="AT329" s="1"/>
  <c r="AT330" s="1"/>
  <c r="AT331" s="1"/>
  <c r="AT332" s="1"/>
  <c r="AT333" s="1"/>
  <c r="AT334" s="1"/>
  <c r="AT335" s="1"/>
  <c r="AT336" s="1"/>
  <c r="AT337" s="1"/>
  <c r="AT338" s="1"/>
  <c r="AT339" s="1"/>
  <c r="AT340" s="1"/>
  <c r="AT341" s="1"/>
  <c r="AT342" s="1"/>
  <c r="AT343" s="1"/>
  <c r="AT344" s="1"/>
  <c r="AT345" s="1"/>
  <c r="AT346" s="1"/>
  <c r="AT347" s="1"/>
  <c r="AT348" s="1"/>
  <c r="AT349" s="1"/>
  <c r="AT350" s="1"/>
  <c r="AT351" s="1"/>
  <c r="AT352" s="1"/>
  <c r="AT353" s="1"/>
  <c r="AT354" s="1"/>
  <c r="AT355" s="1"/>
  <c r="AT356" s="1"/>
  <c r="AT357" s="1"/>
  <c r="AT358" s="1"/>
  <c r="AT359" s="1"/>
  <c r="AT360" s="1"/>
  <c r="AT361" s="1"/>
  <c r="AT362" s="1"/>
  <c r="AT363" s="1"/>
  <c r="AT364" s="1"/>
  <c r="AT365" s="1"/>
  <c r="AT366" s="1"/>
  <c r="AT367" s="1"/>
  <c r="AT368" s="1"/>
  <c r="O4"/>
  <c r="AL4"/>
  <c r="AU7"/>
  <c r="X7"/>
  <c r="I5"/>
  <c r="BC5" s="1"/>
  <c r="AF5"/>
  <c r="AC5"/>
  <c r="F5"/>
  <c r="E19" s="1"/>
  <c r="U4"/>
  <c r="U3" s="1"/>
  <c r="AR4"/>
  <c r="G6"/>
  <c r="AD6"/>
  <c r="AP4"/>
  <c r="S4"/>
  <c r="T4"/>
  <c r="BN3" s="1"/>
  <c r="AQ4"/>
  <c r="AQ8" s="1"/>
  <c r="AQ9" s="1"/>
  <c r="AQ10" s="1"/>
  <c r="AQ11" s="1"/>
  <c r="AQ12" s="1"/>
  <c r="AQ13" s="1"/>
  <c r="AQ14" s="1"/>
  <c r="AQ15" s="1"/>
  <c r="AQ16" s="1"/>
  <c r="AQ17" s="1"/>
  <c r="AQ18" s="1"/>
  <c r="AQ19" s="1"/>
  <c r="AQ20" s="1"/>
  <c r="AQ21" s="1"/>
  <c r="AQ22" s="1"/>
  <c r="AQ23" s="1"/>
  <c r="AQ24" s="1"/>
  <c r="AQ25" s="1"/>
  <c r="AQ26" s="1"/>
  <c r="AQ27" s="1"/>
  <c r="AQ28" s="1"/>
  <c r="AQ29" s="1"/>
  <c r="AQ30" s="1"/>
  <c r="AQ31" s="1"/>
  <c r="AQ32" s="1"/>
  <c r="AQ33" s="1"/>
  <c r="AQ34" s="1"/>
  <c r="AQ35" s="1"/>
  <c r="AQ36" s="1"/>
  <c r="AQ37" s="1"/>
  <c r="AQ38" s="1"/>
  <c r="AQ39" s="1"/>
  <c r="AQ40" s="1"/>
  <c r="AQ41" s="1"/>
  <c r="AQ42" s="1"/>
  <c r="AQ43" s="1"/>
  <c r="AQ44" s="1"/>
  <c r="AQ45" s="1"/>
  <c r="AQ46" s="1"/>
  <c r="AQ47" s="1"/>
  <c r="AQ48" s="1"/>
  <c r="AQ49" s="1"/>
  <c r="AQ50" s="1"/>
  <c r="AQ51" s="1"/>
  <c r="AQ52" s="1"/>
  <c r="AQ53" s="1"/>
  <c r="AQ54" s="1"/>
  <c r="AQ55" s="1"/>
  <c r="AQ56" s="1"/>
  <c r="AQ57" s="1"/>
  <c r="AQ58" s="1"/>
  <c r="AQ59" s="1"/>
  <c r="AQ60" s="1"/>
  <c r="AQ61" s="1"/>
  <c r="AQ62" s="1"/>
  <c r="AQ63" s="1"/>
  <c r="AQ64" s="1"/>
  <c r="AQ65" s="1"/>
  <c r="AQ66" s="1"/>
  <c r="AQ67" s="1"/>
  <c r="AQ68" s="1"/>
  <c r="AQ69" s="1"/>
  <c r="AQ70" s="1"/>
  <c r="AQ71" s="1"/>
  <c r="AQ72" s="1"/>
  <c r="AQ73" s="1"/>
  <c r="AQ74" s="1"/>
  <c r="AQ75" s="1"/>
  <c r="AQ76" s="1"/>
  <c r="AQ77" s="1"/>
  <c r="AQ78" s="1"/>
  <c r="AQ79" s="1"/>
  <c r="AQ80" s="1"/>
  <c r="AQ81" s="1"/>
  <c r="AQ82" s="1"/>
  <c r="AQ83" s="1"/>
  <c r="AQ84" s="1"/>
  <c r="AQ85" s="1"/>
  <c r="AQ86" s="1"/>
  <c r="AQ87" s="1"/>
  <c r="AQ88" s="1"/>
  <c r="AQ89" s="1"/>
  <c r="AQ90" s="1"/>
  <c r="AQ91" s="1"/>
  <c r="AQ92" s="1"/>
  <c r="AQ93" s="1"/>
  <c r="AQ94" s="1"/>
  <c r="AQ95" s="1"/>
  <c r="AQ96" s="1"/>
  <c r="AQ97" s="1"/>
  <c r="AQ98" s="1"/>
  <c r="AQ99" s="1"/>
  <c r="AQ100" s="1"/>
  <c r="AQ101" s="1"/>
  <c r="AQ102" s="1"/>
  <c r="AQ103" s="1"/>
  <c r="AQ104" s="1"/>
  <c r="AQ105" s="1"/>
  <c r="AQ106" s="1"/>
  <c r="AQ107" s="1"/>
  <c r="AQ108" s="1"/>
  <c r="AQ109" s="1"/>
  <c r="AQ110" s="1"/>
  <c r="AQ111" s="1"/>
  <c r="AQ112" s="1"/>
  <c r="AQ113" s="1"/>
  <c r="AQ114" s="1"/>
  <c r="AQ115" s="1"/>
  <c r="AQ116" s="1"/>
  <c r="AQ117" s="1"/>
  <c r="AQ118" s="1"/>
  <c r="AQ119" s="1"/>
  <c r="AQ120" s="1"/>
  <c r="AQ121" s="1"/>
  <c r="AQ122" s="1"/>
  <c r="AQ123" s="1"/>
  <c r="AQ124" s="1"/>
  <c r="AQ125" s="1"/>
  <c r="AQ126" s="1"/>
  <c r="AQ127" s="1"/>
  <c r="AQ128" s="1"/>
  <c r="AQ129" s="1"/>
  <c r="AQ130" s="1"/>
  <c r="AQ131" s="1"/>
  <c r="AQ132" s="1"/>
  <c r="AQ133" s="1"/>
  <c r="AQ134" s="1"/>
  <c r="AQ135" s="1"/>
  <c r="AQ136" s="1"/>
  <c r="AQ137" s="1"/>
  <c r="AQ138" s="1"/>
  <c r="AQ139" s="1"/>
  <c r="AQ140" s="1"/>
  <c r="AQ141" s="1"/>
  <c r="AQ142" s="1"/>
  <c r="AQ143" s="1"/>
  <c r="AQ144" s="1"/>
  <c r="AQ145" s="1"/>
  <c r="AQ146" s="1"/>
  <c r="AQ147" s="1"/>
  <c r="AQ148" s="1"/>
  <c r="AQ149" s="1"/>
  <c r="AQ150" s="1"/>
  <c r="AQ151" s="1"/>
  <c r="AQ152" s="1"/>
  <c r="AQ153" s="1"/>
  <c r="AQ154" s="1"/>
  <c r="AQ155" s="1"/>
  <c r="AQ156" s="1"/>
  <c r="AQ157" s="1"/>
  <c r="AQ158" s="1"/>
  <c r="AQ159" s="1"/>
  <c r="AQ160" s="1"/>
  <c r="AQ161" s="1"/>
  <c r="AQ162" s="1"/>
  <c r="AQ163" s="1"/>
  <c r="AQ164" s="1"/>
  <c r="AQ165" s="1"/>
  <c r="AQ166" s="1"/>
  <c r="AQ167" s="1"/>
  <c r="AQ168" s="1"/>
  <c r="AQ169" s="1"/>
  <c r="AQ170" s="1"/>
  <c r="AQ171" s="1"/>
  <c r="AQ172" s="1"/>
  <c r="AQ173" s="1"/>
  <c r="AQ174" s="1"/>
  <c r="AQ175" s="1"/>
  <c r="AQ176" s="1"/>
  <c r="AQ177" s="1"/>
  <c r="AQ178" s="1"/>
  <c r="AQ179" s="1"/>
  <c r="AQ180" s="1"/>
  <c r="AQ181" s="1"/>
  <c r="AQ182" s="1"/>
  <c r="AQ183" s="1"/>
  <c r="AQ184" s="1"/>
  <c r="AQ185" s="1"/>
  <c r="AQ186" s="1"/>
  <c r="AQ187" s="1"/>
  <c r="AQ188" s="1"/>
  <c r="AQ189" s="1"/>
  <c r="AQ190" s="1"/>
  <c r="AQ191" s="1"/>
  <c r="AQ192" s="1"/>
  <c r="AQ193" s="1"/>
  <c r="AQ194" s="1"/>
  <c r="AQ195" s="1"/>
  <c r="AQ196" s="1"/>
  <c r="AQ197" s="1"/>
  <c r="AQ198" s="1"/>
  <c r="AQ199" s="1"/>
  <c r="AQ200" s="1"/>
  <c r="AQ201" s="1"/>
  <c r="AQ202" s="1"/>
  <c r="AQ203" s="1"/>
  <c r="AQ204" s="1"/>
  <c r="AQ205" s="1"/>
  <c r="AQ206" s="1"/>
  <c r="AQ207" s="1"/>
  <c r="AQ208" s="1"/>
  <c r="AQ209" s="1"/>
  <c r="AQ210" s="1"/>
  <c r="AQ211" s="1"/>
  <c r="AQ212" s="1"/>
  <c r="AQ213" s="1"/>
  <c r="AQ214" s="1"/>
  <c r="AQ215" s="1"/>
  <c r="AQ216" s="1"/>
  <c r="AQ217" s="1"/>
  <c r="AQ218" s="1"/>
  <c r="AQ219" s="1"/>
  <c r="AQ220" s="1"/>
  <c r="AQ221" s="1"/>
  <c r="AQ222" s="1"/>
  <c r="AQ223" s="1"/>
  <c r="AQ224" s="1"/>
  <c r="AQ225" s="1"/>
  <c r="AQ226" s="1"/>
  <c r="AQ227" s="1"/>
  <c r="AQ228" s="1"/>
  <c r="AQ229" s="1"/>
  <c r="AQ230" s="1"/>
  <c r="AQ231" s="1"/>
  <c r="AQ232" s="1"/>
  <c r="AQ233" s="1"/>
  <c r="AQ234" s="1"/>
  <c r="AQ235" s="1"/>
  <c r="AQ236" s="1"/>
  <c r="AQ237" s="1"/>
  <c r="AQ238" s="1"/>
  <c r="AQ239" s="1"/>
  <c r="AQ240" s="1"/>
  <c r="AQ241" s="1"/>
  <c r="AQ242" s="1"/>
  <c r="AQ243" s="1"/>
  <c r="AQ244" s="1"/>
  <c r="AQ245" s="1"/>
  <c r="AQ246" s="1"/>
  <c r="AQ247" s="1"/>
  <c r="AQ248" s="1"/>
  <c r="AQ249" s="1"/>
  <c r="AQ250" s="1"/>
  <c r="AQ251" s="1"/>
  <c r="AQ252" s="1"/>
  <c r="AQ253" s="1"/>
  <c r="AQ254" s="1"/>
  <c r="AQ255" s="1"/>
  <c r="AQ256" s="1"/>
  <c r="AQ257" s="1"/>
  <c r="AQ258" s="1"/>
  <c r="AQ259" s="1"/>
  <c r="AQ260" s="1"/>
  <c r="AQ261" s="1"/>
  <c r="AQ262" s="1"/>
  <c r="AQ263" s="1"/>
  <c r="AQ264" s="1"/>
  <c r="AQ265" s="1"/>
  <c r="AQ266" s="1"/>
  <c r="AQ267" s="1"/>
  <c r="AQ268" s="1"/>
  <c r="AQ269" s="1"/>
  <c r="AQ270" s="1"/>
  <c r="AQ271" s="1"/>
  <c r="AQ272" s="1"/>
  <c r="AQ273" s="1"/>
  <c r="AQ274" s="1"/>
  <c r="AQ275" s="1"/>
  <c r="AQ276" s="1"/>
  <c r="AQ277" s="1"/>
  <c r="AQ278" s="1"/>
  <c r="AQ279" s="1"/>
  <c r="AQ280" s="1"/>
  <c r="AQ281" s="1"/>
  <c r="AQ282" s="1"/>
  <c r="AQ283" s="1"/>
  <c r="AQ284" s="1"/>
  <c r="AQ285" s="1"/>
  <c r="AQ286" s="1"/>
  <c r="AQ287" s="1"/>
  <c r="AQ288" s="1"/>
  <c r="AQ289" s="1"/>
  <c r="AQ290" s="1"/>
  <c r="AQ291" s="1"/>
  <c r="AQ292" s="1"/>
  <c r="AQ293" s="1"/>
  <c r="AQ294" s="1"/>
  <c r="AQ295" s="1"/>
  <c r="AQ296" s="1"/>
  <c r="AQ297" s="1"/>
  <c r="AQ298" s="1"/>
  <c r="AQ299" s="1"/>
  <c r="AQ300" s="1"/>
  <c r="AQ301" s="1"/>
  <c r="AQ302" s="1"/>
  <c r="AQ303" s="1"/>
  <c r="AQ304" s="1"/>
  <c r="AQ305" s="1"/>
  <c r="AQ306" s="1"/>
  <c r="AQ307" s="1"/>
  <c r="AQ308" s="1"/>
  <c r="AQ309" s="1"/>
  <c r="AQ310" s="1"/>
  <c r="AQ311" s="1"/>
  <c r="AQ312" s="1"/>
  <c r="AQ313" s="1"/>
  <c r="AQ314" s="1"/>
  <c r="AQ315" s="1"/>
  <c r="AQ316" s="1"/>
  <c r="AQ317" s="1"/>
  <c r="AQ318" s="1"/>
  <c r="AQ319" s="1"/>
  <c r="AQ320" s="1"/>
  <c r="AQ321" s="1"/>
  <c r="AQ322" s="1"/>
  <c r="AQ323" s="1"/>
  <c r="AQ324" s="1"/>
  <c r="AQ325" s="1"/>
  <c r="AQ326" s="1"/>
  <c r="AQ327" s="1"/>
  <c r="AQ328" s="1"/>
  <c r="AQ329" s="1"/>
  <c r="AQ330" s="1"/>
  <c r="AQ331" s="1"/>
  <c r="AQ332" s="1"/>
  <c r="AQ333" s="1"/>
  <c r="AQ334" s="1"/>
  <c r="AQ335" s="1"/>
  <c r="AQ336" s="1"/>
  <c r="AQ337" s="1"/>
  <c r="AQ338" s="1"/>
  <c r="AQ339" s="1"/>
  <c r="AQ340" s="1"/>
  <c r="AQ341" s="1"/>
  <c r="AQ342" s="1"/>
  <c r="AQ343" s="1"/>
  <c r="AQ344" s="1"/>
  <c r="AQ345" s="1"/>
  <c r="AQ346" s="1"/>
  <c r="AQ347" s="1"/>
  <c r="AQ348" s="1"/>
  <c r="AQ349" s="1"/>
  <c r="AQ350" s="1"/>
  <c r="AQ351" s="1"/>
  <c r="AQ352" s="1"/>
  <c r="AQ353" s="1"/>
  <c r="AQ354" s="1"/>
  <c r="AQ355" s="1"/>
  <c r="AQ356" s="1"/>
  <c r="AQ357" s="1"/>
  <c r="AQ358" s="1"/>
  <c r="AQ359" s="1"/>
  <c r="AQ360" s="1"/>
  <c r="AQ361" s="1"/>
  <c r="AQ362" s="1"/>
  <c r="AQ363" s="1"/>
  <c r="AQ364" s="1"/>
  <c r="AQ365" s="1"/>
  <c r="AQ366" s="1"/>
  <c r="AQ367" s="1"/>
  <c r="AQ368" s="1"/>
  <c r="H5"/>
  <c r="AE5"/>
  <c r="K4"/>
  <c r="K3" s="1"/>
  <c r="AH4"/>
  <c r="AH8" s="1"/>
  <c r="AH9" s="1"/>
  <c r="AH10" s="1"/>
  <c r="AH11" s="1"/>
  <c r="AH12" s="1"/>
  <c r="AH13" s="1"/>
  <c r="AH14" s="1"/>
  <c r="AH15" s="1"/>
  <c r="AH16" s="1"/>
  <c r="AH17" s="1"/>
  <c r="AH18" s="1"/>
  <c r="AH19" s="1"/>
  <c r="AH20" s="1"/>
  <c r="AH21" s="1"/>
  <c r="AH22" s="1"/>
  <c r="AH23" s="1"/>
  <c r="AH24" s="1"/>
  <c r="AH25" s="1"/>
  <c r="AH26" s="1"/>
  <c r="AH27" s="1"/>
  <c r="AH28" s="1"/>
  <c r="AH29" s="1"/>
  <c r="AH30" s="1"/>
  <c r="AH31" s="1"/>
  <c r="AH32" s="1"/>
  <c r="AH33" s="1"/>
  <c r="AH34" s="1"/>
  <c r="AH35" s="1"/>
  <c r="AH36" s="1"/>
  <c r="AH37" s="1"/>
  <c r="AH38" s="1"/>
  <c r="AH39" s="1"/>
  <c r="AH40" s="1"/>
  <c r="AH41" s="1"/>
  <c r="AH42" s="1"/>
  <c r="AH43" s="1"/>
  <c r="AH44" s="1"/>
  <c r="AH45" s="1"/>
  <c r="AH46" s="1"/>
  <c r="AH47" s="1"/>
  <c r="AH48" s="1"/>
  <c r="AH49" s="1"/>
  <c r="AH50" s="1"/>
  <c r="AH51" s="1"/>
  <c r="AH52" s="1"/>
  <c r="AH53" s="1"/>
  <c r="AH54" s="1"/>
  <c r="AH55" s="1"/>
  <c r="AH56" s="1"/>
  <c r="AH57" s="1"/>
  <c r="AH58" s="1"/>
  <c r="AH59" s="1"/>
  <c r="AH60" s="1"/>
  <c r="AH61" s="1"/>
  <c r="AH62" s="1"/>
  <c r="AH63" s="1"/>
  <c r="AH64" s="1"/>
  <c r="AH65" s="1"/>
  <c r="AH66" s="1"/>
  <c r="AH67" s="1"/>
  <c r="AH68" s="1"/>
  <c r="AH69" s="1"/>
  <c r="AH70" s="1"/>
  <c r="AH71" s="1"/>
  <c r="AH72" s="1"/>
  <c r="AH73" s="1"/>
  <c r="AH74" s="1"/>
  <c r="AH75" s="1"/>
  <c r="AH76" s="1"/>
  <c r="AH77" s="1"/>
  <c r="AH78" s="1"/>
  <c r="AH79" s="1"/>
  <c r="AH80" s="1"/>
  <c r="AH81" s="1"/>
  <c r="AH82" s="1"/>
  <c r="AH83" s="1"/>
  <c r="AH84" s="1"/>
  <c r="AH85" s="1"/>
  <c r="AH86" s="1"/>
  <c r="AH87" s="1"/>
  <c r="AH88" s="1"/>
  <c r="AH89" s="1"/>
  <c r="AH90" s="1"/>
  <c r="AH91" s="1"/>
  <c r="AH92" s="1"/>
  <c r="AH93" s="1"/>
  <c r="AH94" s="1"/>
  <c r="AH95" s="1"/>
  <c r="AH96" s="1"/>
  <c r="AH97" s="1"/>
  <c r="AH98" s="1"/>
  <c r="AH99" s="1"/>
  <c r="AH100" s="1"/>
  <c r="AH101" s="1"/>
  <c r="AH102" s="1"/>
  <c r="AH103" s="1"/>
  <c r="AH104" s="1"/>
  <c r="AH105" s="1"/>
  <c r="AH106" s="1"/>
  <c r="AH107" s="1"/>
  <c r="AH108" s="1"/>
  <c r="AH109" s="1"/>
  <c r="AH110" s="1"/>
  <c r="AH111" s="1"/>
  <c r="AH112" s="1"/>
  <c r="AH113" s="1"/>
  <c r="AH114" s="1"/>
  <c r="AH115" s="1"/>
  <c r="AH116" s="1"/>
  <c r="AH117" s="1"/>
  <c r="AH118" s="1"/>
  <c r="AH119" s="1"/>
  <c r="AH120" s="1"/>
  <c r="AH121" s="1"/>
  <c r="AH122" s="1"/>
  <c r="AH123" s="1"/>
  <c r="AH124" s="1"/>
  <c r="AH125" s="1"/>
  <c r="AH126" s="1"/>
  <c r="AH127" s="1"/>
  <c r="AH128" s="1"/>
  <c r="AH129" s="1"/>
  <c r="AH130" s="1"/>
  <c r="AH131" s="1"/>
  <c r="AH132" s="1"/>
  <c r="AH133" s="1"/>
  <c r="AH134" s="1"/>
  <c r="AH135" s="1"/>
  <c r="AH136" s="1"/>
  <c r="AH137" s="1"/>
  <c r="AH138" s="1"/>
  <c r="AH139" s="1"/>
  <c r="AH140" s="1"/>
  <c r="AH141" s="1"/>
  <c r="AH142" s="1"/>
  <c r="AH143" s="1"/>
  <c r="AH144" s="1"/>
  <c r="AH145" s="1"/>
  <c r="AH146" s="1"/>
  <c r="AH147" s="1"/>
  <c r="AH148" s="1"/>
  <c r="AH149" s="1"/>
  <c r="AH150" s="1"/>
  <c r="AH151" s="1"/>
  <c r="AH152" s="1"/>
  <c r="AH153" s="1"/>
  <c r="AH154" s="1"/>
  <c r="AH155" s="1"/>
  <c r="AH156" s="1"/>
  <c r="AH157" s="1"/>
  <c r="AH158" s="1"/>
  <c r="AH159" s="1"/>
  <c r="AH160" s="1"/>
  <c r="AH161" s="1"/>
  <c r="AH162" s="1"/>
  <c r="AH163" s="1"/>
  <c r="AH164" s="1"/>
  <c r="AH165" s="1"/>
  <c r="AH166" s="1"/>
  <c r="AH167" s="1"/>
  <c r="AH168" s="1"/>
  <c r="AH169" s="1"/>
  <c r="AH170" s="1"/>
  <c r="AH171" s="1"/>
  <c r="AH172" s="1"/>
  <c r="AH173" s="1"/>
  <c r="AH174" s="1"/>
  <c r="AH175" s="1"/>
  <c r="AH176" s="1"/>
  <c r="AH177" s="1"/>
  <c r="AH178" s="1"/>
  <c r="AH179" s="1"/>
  <c r="AH180" s="1"/>
  <c r="AH181" s="1"/>
  <c r="AH182" s="1"/>
  <c r="AH183" s="1"/>
  <c r="AH184" s="1"/>
  <c r="AH185" s="1"/>
  <c r="AH186" s="1"/>
  <c r="AH187" s="1"/>
  <c r="AH188" s="1"/>
  <c r="AH189" s="1"/>
  <c r="AH190" s="1"/>
  <c r="AH191" s="1"/>
  <c r="AH192" s="1"/>
  <c r="AH193" s="1"/>
  <c r="AH194" s="1"/>
  <c r="AH195" s="1"/>
  <c r="AH196" s="1"/>
  <c r="AH197" s="1"/>
  <c r="AH198" s="1"/>
  <c r="AH199" s="1"/>
  <c r="AH200" s="1"/>
  <c r="AH201" s="1"/>
  <c r="AH202" s="1"/>
  <c r="AH203" s="1"/>
  <c r="AH204" s="1"/>
  <c r="AH205" s="1"/>
  <c r="AH206" s="1"/>
  <c r="AH207" s="1"/>
  <c r="AH208" s="1"/>
  <c r="AH209" s="1"/>
  <c r="AH210" s="1"/>
  <c r="AH211" s="1"/>
  <c r="AH212" s="1"/>
  <c r="AH213" s="1"/>
  <c r="AH214" s="1"/>
  <c r="AH215" s="1"/>
  <c r="AH216" s="1"/>
  <c r="AH217" s="1"/>
  <c r="AH218" s="1"/>
  <c r="AH219" s="1"/>
  <c r="AH220" s="1"/>
  <c r="AH221" s="1"/>
  <c r="AH222" s="1"/>
  <c r="AH223" s="1"/>
  <c r="AH224" s="1"/>
  <c r="AH225" s="1"/>
  <c r="AH226" s="1"/>
  <c r="AH227" s="1"/>
  <c r="AH228" s="1"/>
  <c r="AH229" s="1"/>
  <c r="AH230" s="1"/>
  <c r="AH231" s="1"/>
  <c r="AH232" s="1"/>
  <c r="AH233" s="1"/>
  <c r="AH234" s="1"/>
  <c r="AH235" s="1"/>
  <c r="AH236" s="1"/>
  <c r="AH237" s="1"/>
  <c r="AH238" s="1"/>
  <c r="AH239" s="1"/>
  <c r="AH240" s="1"/>
  <c r="AH241" s="1"/>
  <c r="AH242" s="1"/>
  <c r="AH243" s="1"/>
  <c r="AH244" s="1"/>
  <c r="AH245" s="1"/>
  <c r="AH246" s="1"/>
  <c r="AH247" s="1"/>
  <c r="AH248" s="1"/>
  <c r="AH249" s="1"/>
  <c r="AH250" s="1"/>
  <c r="AH251" s="1"/>
  <c r="AH252" s="1"/>
  <c r="AH253" s="1"/>
  <c r="AH254" s="1"/>
  <c r="AH255" s="1"/>
  <c r="AH256" s="1"/>
  <c r="AH257" s="1"/>
  <c r="AH258" s="1"/>
  <c r="AH259" s="1"/>
  <c r="AH260" s="1"/>
  <c r="AH261" s="1"/>
  <c r="AH262" s="1"/>
  <c r="AH263" s="1"/>
  <c r="AH264" s="1"/>
  <c r="AH265" s="1"/>
  <c r="AH266" s="1"/>
  <c r="AH267" s="1"/>
  <c r="AH268" s="1"/>
  <c r="AH269" s="1"/>
  <c r="AH270" s="1"/>
  <c r="AH271" s="1"/>
  <c r="AH272" s="1"/>
  <c r="AH273" s="1"/>
  <c r="AH274" s="1"/>
  <c r="AH275" s="1"/>
  <c r="AH276" s="1"/>
  <c r="AH277" s="1"/>
  <c r="AH278" s="1"/>
  <c r="AH279" s="1"/>
  <c r="AH280" s="1"/>
  <c r="AH281" s="1"/>
  <c r="AH282" s="1"/>
  <c r="AH283" s="1"/>
  <c r="AH284" s="1"/>
  <c r="AH285" s="1"/>
  <c r="AH286" s="1"/>
  <c r="AH287" s="1"/>
  <c r="AH288" s="1"/>
  <c r="AH289" s="1"/>
  <c r="AH290" s="1"/>
  <c r="AH291" s="1"/>
  <c r="AH292" s="1"/>
  <c r="AH293" s="1"/>
  <c r="AH294" s="1"/>
  <c r="AH295" s="1"/>
  <c r="AH296" s="1"/>
  <c r="AH297" s="1"/>
  <c r="AH298" s="1"/>
  <c r="AH299" s="1"/>
  <c r="AH300" s="1"/>
  <c r="AH301" s="1"/>
  <c r="AH302" s="1"/>
  <c r="AH303" s="1"/>
  <c r="AH304" s="1"/>
  <c r="AH305" s="1"/>
  <c r="AH306" s="1"/>
  <c r="AH307" s="1"/>
  <c r="AH308" s="1"/>
  <c r="AH309" s="1"/>
  <c r="AH310" s="1"/>
  <c r="AH311" s="1"/>
  <c r="AH312" s="1"/>
  <c r="AH313" s="1"/>
  <c r="AH314" s="1"/>
  <c r="AH315" s="1"/>
  <c r="AH316" s="1"/>
  <c r="AH317" s="1"/>
  <c r="AH318" s="1"/>
  <c r="AH319" s="1"/>
  <c r="AH320" s="1"/>
  <c r="AH321" s="1"/>
  <c r="AH322" s="1"/>
  <c r="AH323" s="1"/>
  <c r="AH324" s="1"/>
  <c r="AH325" s="1"/>
  <c r="AH326" s="1"/>
  <c r="AH327" s="1"/>
  <c r="AH328" s="1"/>
  <c r="AH329" s="1"/>
  <c r="AH330" s="1"/>
  <c r="AH331" s="1"/>
  <c r="AH332" s="1"/>
  <c r="AH333" s="1"/>
  <c r="AH334" s="1"/>
  <c r="AH335" s="1"/>
  <c r="AH336" s="1"/>
  <c r="AH337" s="1"/>
  <c r="AH338" s="1"/>
  <c r="AH339" s="1"/>
  <c r="AH340" s="1"/>
  <c r="AH341" s="1"/>
  <c r="AH342" s="1"/>
  <c r="AH343" s="1"/>
  <c r="AH344" s="1"/>
  <c r="AH345" s="1"/>
  <c r="AH346" s="1"/>
  <c r="AH347" s="1"/>
  <c r="AH348" s="1"/>
  <c r="AH349" s="1"/>
  <c r="AH350" s="1"/>
  <c r="AH351" s="1"/>
  <c r="AH352" s="1"/>
  <c r="AH353" s="1"/>
  <c r="AH354" s="1"/>
  <c r="AH355" s="1"/>
  <c r="AH356" s="1"/>
  <c r="AH357" s="1"/>
  <c r="AH358" s="1"/>
  <c r="AH359" s="1"/>
  <c r="AH360" s="1"/>
  <c r="AH361" s="1"/>
  <c r="AH362" s="1"/>
  <c r="AH363" s="1"/>
  <c r="AH364" s="1"/>
  <c r="AH365" s="1"/>
  <c r="AH366" s="1"/>
  <c r="AH367" s="1"/>
  <c r="AH368" s="1"/>
  <c r="O6"/>
  <c r="AL6"/>
  <c r="AC6"/>
  <c r="F6"/>
  <c r="AZ6" s="1"/>
  <c r="BU6" s="1"/>
  <c r="CQ6" s="1"/>
  <c r="DL6" s="1"/>
  <c r="E228"/>
  <c r="E18"/>
  <c r="BN6"/>
  <c r="CI6" s="1"/>
  <c r="DE6" s="1"/>
  <c r="DZ6" s="1"/>
  <c r="BP6"/>
  <c r="CK6" s="1"/>
  <c r="DG6" s="1"/>
  <c r="EB6" s="1"/>
  <c r="BN5"/>
  <c r="BP5"/>
  <c r="BR5"/>
  <c r="E8"/>
  <c r="E27"/>
  <c r="E173"/>
  <c r="AK8"/>
  <c r="AK9" s="1"/>
  <c r="AK10" s="1"/>
  <c r="AK11" s="1"/>
  <c r="AK12" s="1"/>
  <c r="AK13" s="1"/>
  <c r="AK14" s="1"/>
  <c r="AK15" s="1"/>
  <c r="AK16" s="1"/>
  <c r="AK17" s="1"/>
  <c r="AK18" s="1"/>
  <c r="AK19" s="1"/>
  <c r="AK20" s="1"/>
  <c r="AK21" s="1"/>
  <c r="AK22" s="1"/>
  <c r="AK23" s="1"/>
  <c r="AK24" s="1"/>
  <c r="AK25" s="1"/>
  <c r="AK26" s="1"/>
  <c r="AK27" s="1"/>
  <c r="AK28" s="1"/>
  <c r="AK29" s="1"/>
  <c r="AK30" s="1"/>
  <c r="AK31" s="1"/>
  <c r="AK32" s="1"/>
  <c r="AK33" s="1"/>
  <c r="AK34" s="1"/>
  <c r="AK35" s="1"/>
  <c r="AK36" s="1"/>
  <c r="AK37" s="1"/>
  <c r="AK38" s="1"/>
  <c r="AK39" s="1"/>
  <c r="AK40" s="1"/>
  <c r="AK41" s="1"/>
  <c r="AK42" s="1"/>
  <c r="AK43" s="1"/>
  <c r="AK44" s="1"/>
  <c r="AK45" s="1"/>
  <c r="AK46" s="1"/>
  <c r="AK47" s="1"/>
  <c r="AK48" s="1"/>
  <c r="AK49" s="1"/>
  <c r="AK50" s="1"/>
  <c r="AK51" s="1"/>
  <c r="AK52" s="1"/>
  <c r="AK53" s="1"/>
  <c r="AK54" s="1"/>
  <c r="AK55" s="1"/>
  <c r="AK56" s="1"/>
  <c r="AK57" s="1"/>
  <c r="AK58" s="1"/>
  <c r="AK59" s="1"/>
  <c r="AK60" s="1"/>
  <c r="AK61" s="1"/>
  <c r="AK62" s="1"/>
  <c r="AK63" s="1"/>
  <c r="AK64" s="1"/>
  <c r="AK65" s="1"/>
  <c r="AK66" s="1"/>
  <c r="AK67" s="1"/>
  <c r="AK68" s="1"/>
  <c r="AK69" s="1"/>
  <c r="AK70" s="1"/>
  <c r="AK71" s="1"/>
  <c r="AK72" s="1"/>
  <c r="AK73" s="1"/>
  <c r="AK74" s="1"/>
  <c r="AK75" s="1"/>
  <c r="AK76" s="1"/>
  <c r="AK77" s="1"/>
  <c r="AK78" s="1"/>
  <c r="AK79" s="1"/>
  <c r="AK80" s="1"/>
  <c r="AK81" s="1"/>
  <c r="AK82" s="1"/>
  <c r="AK83" s="1"/>
  <c r="AK84" s="1"/>
  <c r="AK85" s="1"/>
  <c r="AK86" s="1"/>
  <c r="AK87" s="1"/>
  <c r="AK88" s="1"/>
  <c r="AK89" s="1"/>
  <c r="AK90" s="1"/>
  <c r="AK91" s="1"/>
  <c r="AK92" s="1"/>
  <c r="AK93" s="1"/>
  <c r="AK94" s="1"/>
  <c r="AK95" s="1"/>
  <c r="AK96" s="1"/>
  <c r="AK97" s="1"/>
  <c r="AK98" s="1"/>
  <c r="AK99" s="1"/>
  <c r="AK100" s="1"/>
  <c r="AK101" s="1"/>
  <c r="AK102" s="1"/>
  <c r="AK103" s="1"/>
  <c r="AK104" s="1"/>
  <c r="AK105" s="1"/>
  <c r="AK106" s="1"/>
  <c r="AK107" s="1"/>
  <c r="AK108" s="1"/>
  <c r="AK109" s="1"/>
  <c r="AK110" s="1"/>
  <c r="AK111" s="1"/>
  <c r="AK112" s="1"/>
  <c r="AK113" s="1"/>
  <c r="AK114" s="1"/>
  <c r="AK115" s="1"/>
  <c r="AK116" s="1"/>
  <c r="AK117" s="1"/>
  <c r="AK118" s="1"/>
  <c r="AK119" s="1"/>
  <c r="AK120" s="1"/>
  <c r="AK121" s="1"/>
  <c r="AK122" s="1"/>
  <c r="AK123" s="1"/>
  <c r="AK124" s="1"/>
  <c r="AK125" s="1"/>
  <c r="AK126" s="1"/>
  <c r="AK127" s="1"/>
  <c r="AK128" s="1"/>
  <c r="AK129" s="1"/>
  <c r="AK130" s="1"/>
  <c r="AK131" s="1"/>
  <c r="AK132" s="1"/>
  <c r="AK133" s="1"/>
  <c r="AK134" s="1"/>
  <c r="AK135" s="1"/>
  <c r="AK136" s="1"/>
  <c r="AK137" s="1"/>
  <c r="AK138" s="1"/>
  <c r="AK139" s="1"/>
  <c r="AK140" s="1"/>
  <c r="AK141" s="1"/>
  <c r="AK142" s="1"/>
  <c r="AK143" s="1"/>
  <c r="AK144" s="1"/>
  <c r="AK145" s="1"/>
  <c r="AK146" s="1"/>
  <c r="AK147" s="1"/>
  <c r="AK148" s="1"/>
  <c r="AK149" s="1"/>
  <c r="AK150" s="1"/>
  <c r="AK151" s="1"/>
  <c r="AK152" s="1"/>
  <c r="AK153" s="1"/>
  <c r="AK154" s="1"/>
  <c r="AK155" s="1"/>
  <c r="AK156" s="1"/>
  <c r="AK157" s="1"/>
  <c r="AK158" s="1"/>
  <c r="AK159" s="1"/>
  <c r="AK160" s="1"/>
  <c r="AK161" s="1"/>
  <c r="AK162" s="1"/>
  <c r="AK163" s="1"/>
  <c r="AK164" s="1"/>
  <c r="AK165" s="1"/>
  <c r="AK166" s="1"/>
  <c r="AK167" s="1"/>
  <c r="AK168" s="1"/>
  <c r="AK169" s="1"/>
  <c r="AK170" s="1"/>
  <c r="AK171" s="1"/>
  <c r="AK172" s="1"/>
  <c r="AK173" s="1"/>
  <c r="AK174" s="1"/>
  <c r="AK175" s="1"/>
  <c r="AK176" s="1"/>
  <c r="AK177" s="1"/>
  <c r="AK178" s="1"/>
  <c r="AK179" s="1"/>
  <c r="AK180" s="1"/>
  <c r="AK181" s="1"/>
  <c r="AK182" s="1"/>
  <c r="AK183" s="1"/>
  <c r="AK184" s="1"/>
  <c r="AK185" s="1"/>
  <c r="AK186" s="1"/>
  <c r="AK187" s="1"/>
  <c r="AK188" s="1"/>
  <c r="AK189" s="1"/>
  <c r="AK190" s="1"/>
  <c r="AK191" s="1"/>
  <c r="AK192" s="1"/>
  <c r="AK193" s="1"/>
  <c r="AK194" s="1"/>
  <c r="AK195" s="1"/>
  <c r="AK196" s="1"/>
  <c r="AK197" s="1"/>
  <c r="AK198" s="1"/>
  <c r="AK199" s="1"/>
  <c r="AK200" s="1"/>
  <c r="AK201" s="1"/>
  <c r="AK202" s="1"/>
  <c r="AK203" s="1"/>
  <c r="AK204" s="1"/>
  <c r="AK205" s="1"/>
  <c r="AK206" s="1"/>
  <c r="AK207" s="1"/>
  <c r="AK208" s="1"/>
  <c r="AK209" s="1"/>
  <c r="AK210" s="1"/>
  <c r="AK211" s="1"/>
  <c r="AK212" s="1"/>
  <c r="AK213" s="1"/>
  <c r="AK214" s="1"/>
  <c r="AK215" s="1"/>
  <c r="AK216" s="1"/>
  <c r="AK217" s="1"/>
  <c r="AK218" s="1"/>
  <c r="AK219" s="1"/>
  <c r="AK220" s="1"/>
  <c r="AK221" s="1"/>
  <c r="AK222" s="1"/>
  <c r="AK223" s="1"/>
  <c r="AK224" s="1"/>
  <c r="AK225" s="1"/>
  <c r="AK226" s="1"/>
  <c r="AK227" s="1"/>
  <c r="AK228" s="1"/>
  <c r="AK229" s="1"/>
  <c r="AK230" s="1"/>
  <c r="AK231" s="1"/>
  <c r="AK232" s="1"/>
  <c r="AK233" s="1"/>
  <c r="AK234" s="1"/>
  <c r="AK235" s="1"/>
  <c r="AK236" s="1"/>
  <c r="AK237" s="1"/>
  <c r="AK238" s="1"/>
  <c r="AK239" s="1"/>
  <c r="AK240" s="1"/>
  <c r="AK241" s="1"/>
  <c r="AK242" s="1"/>
  <c r="AK243" s="1"/>
  <c r="AK244" s="1"/>
  <c r="AK245" s="1"/>
  <c r="AK246" s="1"/>
  <c r="AK247" s="1"/>
  <c r="AK248" s="1"/>
  <c r="AK249" s="1"/>
  <c r="AK250" s="1"/>
  <c r="AK251" s="1"/>
  <c r="AK252" s="1"/>
  <c r="AK253" s="1"/>
  <c r="AK254" s="1"/>
  <c r="AK255" s="1"/>
  <c r="AK256" s="1"/>
  <c r="AK257" s="1"/>
  <c r="AK258" s="1"/>
  <c r="AK259" s="1"/>
  <c r="AK260" s="1"/>
  <c r="AK261" s="1"/>
  <c r="AK262" s="1"/>
  <c r="AK263" s="1"/>
  <c r="AK264" s="1"/>
  <c r="AK265" s="1"/>
  <c r="AK266" s="1"/>
  <c r="AK267" s="1"/>
  <c r="AK268" s="1"/>
  <c r="AK269" s="1"/>
  <c r="AK270" s="1"/>
  <c r="AK271" s="1"/>
  <c r="AK272" s="1"/>
  <c r="AK273" s="1"/>
  <c r="AK274" s="1"/>
  <c r="AK275" s="1"/>
  <c r="AK276" s="1"/>
  <c r="AK277" s="1"/>
  <c r="AK278" s="1"/>
  <c r="AK279" s="1"/>
  <c r="AK280" s="1"/>
  <c r="AK281" s="1"/>
  <c r="AK282" s="1"/>
  <c r="AK283" s="1"/>
  <c r="AK284" s="1"/>
  <c r="AK285" s="1"/>
  <c r="AK286" s="1"/>
  <c r="AK287" s="1"/>
  <c r="AK288" s="1"/>
  <c r="AK289" s="1"/>
  <c r="AK290" s="1"/>
  <c r="AK291" s="1"/>
  <c r="AK292" s="1"/>
  <c r="AK293" s="1"/>
  <c r="AK294" s="1"/>
  <c r="AK295" s="1"/>
  <c r="AK296" s="1"/>
  <c r="AK297" s="1"/>
  <c r="AK298" s="1"/>
  <c r="AK299" s="1"/>
  <c r="AK300" s="1"/>
  <c r="AK301" s="1"/>
  <c r="AK302" s="1"/>
  <c r="AK303" s="1"/>
  <c r="AK304" s="1"/>
  <c r="AK305" s="1"/>
  <c r="AK306" s="1"/>
  <c r="AK307" s="1"/>
  <c r="AK308" s="1"/>
  <c r="AK309" s="1"/>
  <c r="AK310" s="1"/>
  <c r="AK311" s="1"/>
  <c r="AK312" s="1"/>
  <c r="AK313" s="1"/>
  <c r="AK314" s="1"/>
  <c r="AK315" s="1"/>
  <c r="AK316" s="1"/>
  <c r="AK317" s="1"/>
  <c r="AK318" s="1"/>
  <c r="AK319" s="1"/>
  <c r="AK320" s="1"/>
  <c r="AK321" s="1"/>
  <c r="AK322" s="1"/>
  <c r="AK323" s="1"/>
  <c r="AK324" s="1"/>
  <c r="AK325" s="1"/>
  <c r="AK326" s="1"/>
  <c r="AK327" s="1"/>
  <c r="AK328" s="1"/>
  <c r="AK329" s="1"/>
  <c r="AK330" s="1"/>
  <c r="AK331" s="1"/>
  <c r="AK332" s="1"/>
  <c r="AK333" s="1"/>
  <c r="AK334" s="1"/>
  <c r="AK335" s="1"/>
  <c r="AK336" s="1"/>
  <c r="AK337" s="1"/>
  <c r="AK338" s="1"/>
  <c r="AK339" s="1"/>
  <c r="AK340" s="1"/>
  <c r="AK341" s="1"/>
  <c r="AK342" s="1"/>
  <c r="AK343" s="1"/>
  <c r="AK344" s="1"/>
  <c r="AK345" s="1"/>
  <c r="AK346" s="1"/>
  <c r="AK347" s="1"/>
  <c r="AK348" s="1"/>
  <c r="AK349" s="1"/>
  <c r="AK350" s="1"/>
  <c r="AK351" s="1"/>
  <c r="AK352" s="1"/>
  <c r="AK353" s="1"/>
  <c r="AK354" s="1"/>
  <c r="AK355" s="1"/>
  <c r="AK356" s="1"/>
  <c r="AK357" s="1"/>
  <c r="AK358" s="1"/>
  <c r="AK359" s="1"/>
  <c r="AK360" s="1"/>
  <c r="AK361" s="1"/>
  <c r="AK362" s="1"/>
  <c r="AK363" s="1"/>
  <c r="AK364" s="1"/>
  <c r="AK365" s="1"/>
  <c r="AK366" s="1"/>
  <c r="AK367" s="1"/>
  <c r="AK368" s="1"/>
  <c r="BJ6"/>
  <c r="CE6"/>
  <c r="DA6" s="1"/>
  <c r="DV6" s="1"/>
  <c r="BL5"/>
  <c r="BL6"/>
  <c r="CG6" s="1"/>
  <c r="DC6" s="1"/>
  <c r="DX6" s="1"/>
  <c r="BJ5"/>
  <c r="E274"/>
  <c r="E138"/>
  <c r="E285"/>
  <c r="E361"/>
  <c r="E179"/>
  <c r="E73"/>
  <c r="D7"/>
  <c r="AY7" s="1"/>
  <c r="AY6" s="1"/>
  <c r="BS6"/>
  <c r="CN6" s="1"/>
  <c r="DJ6" s="1"/>
  <c r="EE6" s="1"/>
  <c r="L3"/>
  <c r="BD5"/>
  <c r="BQ3"/>
  <c r="BC6"/>
  <c r="BX6" s="1"/>
  <c r="CT6" s="1"/>
  <c r="DO6" s="1"/>
  <c r="BG5"/>
  <c r="BG6"/>
  <c r="CB6" s="1"/>
  <c r="CX6" s="1"/>
  <c r="DS6" s="1"/>
  <c r="BK6"/>
  <c r="CF6" s="1"/>
  <c r="DB6" s="1"/>
  <c r="DW6" s="1"/>
  <c r="BA5"/>
  <c r="P3"/>
  <c r="BJ3"/>
  <c r="BM5"/>
  <c r="BM6"/>
  <c r="CH6" s="1"/>
  <c r="DD6" s="1"/>
  <c r="DY6" s="1"/>
  <c r="AZ3"/>
  <c r="BH6"/>
  <c r="CC6" s="1"/>
  <c r="CY6" s="1"/>
  <c r="DT6" s="1"/>
  <c r="BS3"/>
  <c r="AF8"/>
  <c r="AF9"/>
  <c r="AF10" s="1"/>
  <c r="AF11" s="1"/>
  <c r="AF12" s="1"/>
  <c r="AF13" s="1"/>
  <c r="AF14" s="1"/>
  <c r="AF15" s="1"/>
  <c r="AF16" s="1"/>
  <c r="AF17" s="1"/>
  <c r="AF18" s="1"/>
  <c r="AF19" s="1"/>
  <c r="AF20" s="1"/>
  <c r="AF21" s="1"/>
  <c r="AF22" s="1"/>
  <c r="AF23" s="1"/>
  <c r="AF24" s="1"/>
  <c r="AF25" s="1"/>
  <c r="AF26" s="1"/>
  <c r="AF27" s="1"/>
  <c r="AF28" s="1"/>
  <c r="AF29" s="1"/>
  <c r="AF30" s="1"/>
  <c r="AF31" s="1"/>
  <c r="AF32" s="1"/>
  <c r="AF33" s="1"/>
  <c r="AF34" s="1"/>
  <c r="AF35" s="1"/>
  <c r="AF36" s="1"/>
  <c r="AF37" s="1"/>
  <c r="AF38" s="1"/>
  <c r="AF39" s="1"/>
  <c r="AF40" s="1"/>
  <c r="AF41" s="1"/>
  <c r="AF42" s="1"/>
  <c r="AF43" s="1"/>
  <c r="AF44" s="1"/>
  <c r="AF45" s="1"/>
  <c r="AF46" s="1"/>
  <c r="AF47" s="1"/>
  <c r="AF48" s="1"/>
  <c r="AF49" s="1"/>
  <c r="AF50" s="1"/>
  <c r="AF51" s="1"/>
  <c r="AF52" s="1"/>
  <c r="AF53" s="1"/>
  <c r="AF54" s="1"/>
  <c r="AF55" s="1"/>
  <c r="AF56" s="1"/>
  <c r="AF57" s="1"/>
  <c r="AF58" s="1"/>
  <c r="AF59" s="1"/>
  <c r="AF60" s="1"/>
  <c r="AF61" s="1"/>
  <c r="AF62" s="1"/>
  <c r="AF63" s="1"/>
  <c r="AF64" s="1"/>
  <c r="AF65" s="1"/>
  <c r="AF66" s="1"/>
  <c r="AF67" s="1"/>
  <c r="AF68" s="1"/>
  <c r="AF69" s="1"/>
  <c r="AF70" s="1"/>
  <c r="AF71" s="1"/>
  <c r="AF72" s="1"/>
  <c r="AF73" s="1"/>
  <c r="AF74" s="1"/>
  <c r="AF75" s="1"/>
  <c r="AF76" s="1"/>
  <c r="AF77" s="1"/>
  <c r="AF78" s="1"/>
  <c r="AF79" s="1"/>
  <c r="AF80" s="1"/>
  <c r="AF81" s="1"/>
  <c r="AF82" s="1"/>
  <c r="AF83" s="1"/>
  <c r="AF84" s="1"/>
  <c r="AF85" s="1"/>
  <c r="AF86" s="1"/>
  <c r="AF87" s="1"/>
  <c r="AF88" s="1"/>
  <c r="AF89" s="1"/>
  <c r="AF90" s="1"/>
  <c r="AF91" s="1"/>
  <c r="AF92" s="1"/>
  <c r="AF93" s="1"/>
  <c r="AF94" s="1"/>
  <c r="AF95" s="1"/>
  <c r="AF96" s="1"/>
  <c r="AF97" s="1"/>
  <c r="AF98" s="1"/>
  <c r="AF99" s="1"/>
  <c r="AF100" s="1"/>
  <c r="AF101" s="1"/>
  <c r="AF102" s="1"/>
  <c r="AF103" s="1"/>
  <c r="AF104" s="1"/>
  <c r="AF105" s="1"/>
  <c r="AF106" s="1"/>
  <c r="AF107" s="1"/>
  <c r="AF108" s="1"/>
  <c r="AF109" s="1"/>
  <c r="AF110" s="1"/>
  <c r="AF111" s="1"/>
  <c r="AF112" s="1"/>
  <c r="AF113" s="1"/>
  <c r="AF114" s="1"/>
  <c r="AF115" s="1"/>
  <c r="AF116" s="1"/>
  <c r="AF117" s="1"/>
  <c r="AF118" s="1"/>
  <c r="AF119" s="1"/>
  <c r="AF120" s="1"/>
  <c r="AF121" s="1"/>
  <c r="AF122" s="1"/>
  <c r="AF123" s="1"/>
  <c r="AF124" s="1"/>
  <c r="AF125" s="1"/>
  <c r="AF126" s="1"/>
  <c r="AF127" s="1"/>
  <c r="AF128" s="1"/>
  <c r="AF129" s="1"/>
  <c r="AF130" s="1"/>
  <c r="AF131" s="1"/>
  <c r="AF132" s="1"/>
  <c r="AF133" s="1"/>
  <c r="AF134" s="1"/>
  <c r="AF135" s="1"/>
  <c r="AF136" s="1"/>
  <c r="AF137" s="1"/>
  <c r="AF138" s="1"/>
  <c r="AF139" s="1"/>
  <c r="AF140" s="1"/>
  <c r="AF141" s="1"/>
  <c r="AF142" s="1"/>
  <c r="AF143" s="1"/>
  <c r="AF144" s="1"/>
  <c r="AF145" s="1"/>
  <c r="AF146" s="1"/>
  <c r="AF147" s="1"/>
  <c r="AF148" s="1"/>
  <c r="AF149" s="1"/>
  <c r="AF150" s="1"/>
  <c r="AF151" s="1"/>
  <c r="AF152" s="1"/>
  <c r="AF153" s="1"/>
  <c r="AF154" s="1"/>
  <c r="AF155" s="1"/>
  <c r="AF156" s="1"/>
  <c r="AF157" s="1"/>
  <c r="AF158" s="1"/>
  <c r="AF159" s="1"/>
  <c r="AF160" s="1"/>
  <c r="AF161" s="1"/>
  <c r="AF162" s="1"/>
  <c r="AF163" s="1"/>
  <c r="AF164" s="1"/>
  <c r="AF165" s="1"/>
  <c r="AF166" s="1"/>
  <c r="AF167" s="1"/>
  <c r="AF168" s="1"/>
  <c r="AF169" s="1"/>
  <c r="AF170" s="1"/>
  <c r="AF171" s="1"/>
  <c r="AF172" s="1"/>
  <c r="AF173" s="1"/>
  <c r="AF174" s="1"/>
  <c r="AF175" s="1"/>
  <c r="AF176" s="1"/>
  <c r="AF177" s="1"/>
  <c r="AF178" s="1"/>
  <c r="AF179" s="1"/>
  <c r="AF180" s="1"/>
  <c r="AF181" s="1"/>
  <c r="AF182" s="1"/>
  <c r="AF183" s="1"/>
  <c r="AF184" s="1"/>
  <c r="AF185" s="1"/>
  <c r="AF186" s="1"/>
  <c r="AF187" s="1"/>
  <c r="AF188" s="1"/>
  <c r="AF189" s="1"/>
  <c r="AF190" s="1"/>
  <c r="AF191" s="1"/>
  <c r="AF192" s="1"/>
  <c r="AF193" s="1"/>
  <c r="AF194" s="1"/>
  <c r="AF195" s="1"/>
  <c r="AF196" s="1"/>
  <c r="AF197" s="1"/>
  <c r="AF198" s="1"/>
  <c r="AF199" s="1"/>
  <c r="AF200" s="1"/>
  <c r="AF201" s="1"/>
  <c r="AF202" s="1"/>
  <c r="AF203" s="1"/>
  <c r="AF204" s="1"/>
  <c r="AF205" s="1"/>
  <c r="AF206" s="1"/>
  <c r="AF207" s="1"/>
  <c r="AF208" s="1"/>
  <c r="AF209" s="1"/>
  <c r="AF210" s="1"/>
  <c r="AF211" s="1"/>
  <c r="AF212" s="1"/>
  <c r="AF213" s="1"/>
  <c r="AF214" s="1"/>
  <c r="AF215" s="1"/>
  <c r="AF216" s="1"/>
  <c r="AF217" s="1"/>
  <c r="AF218" s="1"/>
  <c r="AF219" s="1"/>
  <c r="AF220" s="1"/>
  <c r="AF221" s="1"/>
  <c r="AF222" s="1"/>
  <c r="AF223" s="1"/>
  <c r="AF224" s="1"/>
  <c r="AF225" s="1"/>
  <c r="AF226" s="1"/>
  <c r="AF227" s="1"/>
  <c r="AF228" s="1"/>
  <c r="AF229" s="1"/>
  <c r="AF230" s="1"/>
  <c r="AF231" s="1"/>
  <c r="AF232" s="1"/>
  <c r="AF233" s="1"/>
  <c r="AF234" s="1"/>
  <c r="AF235" s="1"/>
  <c r="AF236" s="1"/>
  <c r="AF237" s="1"/>
  <c r="AF238" s="1"/>
  <c r="AF239" s="1"/>
  <c r="AF240" s="1"/>
  <c r="AF241" s="1"/>
  <c r="AF242" s="1"/>
  <c r="AF243" s="1"/>
  <c r="AF244" s="1"/>
  <c r="AF245" s="1"/>
  <c r="AF246" s="1"/>
  <c r="AF247" s="1"/>
  <c r="AF248" s="1"/>
  <c r="AF249" s="1"/>
  <c r="AF250" s="1"/>
  <c r="AF251" s="1"/>
  <c r="AF252" s="1"/>
  <c r="AF253" s="1"/>
  <c r="AF254" s="1"/>
  <c r="AF255" s="1"/>
  <c r="AF256" s="1"/>
  <c r="AF257" s="1"/>
  <c r="AF258" s="1"/>
  <c r="AF259" s="1"/>
  <c r="AF260" s="1"/>
  <c r="AF261" s="1"/>
  <c r="AF262" s="1"/>
  <c r="AF263" s="1"/>
  <c r="AF264" s="1"/>
  <c r="AF265" s="1"/>
  <c r="AF266" s="1"/>
  <c r="AF267" s="1"/>
  <c r="AF268" s="1"/>
  <c r="AF269" s="1"/>
  <c r="AF270" s="1"/>
  <c r="AF271" s="1"/>
  <c r="AF272" s="1"/>
  <c r="AF273" s="1"/>
  <c r="AF274" s="1"/>
  <c r="AF275" s="1"/>
  <c r="AF276" s="1"/>
  <c r="AF277" s="1"/>
  <c r="AF278" s="1"/>
  <c r="AF279" s="1"/>
  <c r="AF280" s="1"/>
  <c r="AF281" s="1"/>
  <c r="AF282" s="1"/>
  <c r="AF283" s="1"/>
  <c r="AF284" s="1"/>
  <c r="AF285" s="1"/>
  <c r="AF286" s="1"/>
  <c r="AF287" s="1"/>
  <c r="AF288" s="1"/>
  <c r="AF289" s="1"/>
  <c r="AF290" s="1"/>
  <c r="AF291" s="1"/>
  <c r="AF292" s="1"/>
  <c r="AF293" s="1"/>
  <c r="AF294" s="1"/>
  <c r="AF295" s="1"/>
  <c r="AF296" s="1"/>
  <c r="AF297" s="1"/>
  <c r="AF298" s="1"/>
  <c r="AF299" s="1"/>
  <c r="AF300" s="1"/>
  <c r="AF301" s="1"/>
  <c r="AF302" s="1"/>
  <c r="AF303" s="1"/>
  <c r="AF304" s="1"/>
  <c r="AF305" s="1"/>
  <c r="AF306" s="1"/>
  <c r="AF307" s="1"/>
  <c r="AF308" s="1"/>
  <c r="AF309" s="1"/>
  <c r="AF310" s="1"/>
  <c r="AF311" s="1"/>
  <c r="AF312" s="1"/>
  <c r="AF313" s="1"/>
  <c r="AF314" s="1"/>
  <c r="AF315" s="1"/>
  <c r="AF316" s="1"/>
  <c r="AF317" s="1"/>
  <c r="AF318" s="1"/>
  <c r="AF319" s="1"/>
  <c r="AF320" s="1"/>
  <c r="AF321" s="1"/>
  <c r="AF322" s="1"/>
  <c r="AF323" s="1"/>
  <c r="AF324" s="1"/>
  <c r="AF325" s="1"/>
  <c r="AF326" s="1"/>
  <c r="AF327" s="1"/>
  <c r="AF328" s="1"/>
  <c r="AF329" s="1"/>
  <c r="AF330" s="1"/>
  <c r="AF331" s="1"/>
  <c r="AF332" s="1"/>
  <c r="AF333" s="1"/>
  <c r="AF334" s="1"/>
  <c r="AF335" s="1"/>
  <c r="AF336" s="1"/>
  <c r="AF337" s="1"/>
  <c r="AF338" s="1"/>
  <c r="AF339" s="1"/>
  <c r="AF340" s="1"/>
  <c r="AF341" s="1"/>
  <c r="AF342" s="1"/>
  <c r="AF343" s="1"/>
  <c r="AF344" s="1"/>
  <c r="AF345" s="1"/>
  <c r="AF346" s="1"/>
  <c r="AF347" s="1"/>
  <c r="AF348" s="1"/>
  <c r="AF349" s="1"/>
  <c r="AF350" s="1"/>
  <c r="AF351" s="1"/>
  <c r="AF352" s="1"/>
  <c r="AF353" s="1"/>
  <c r="AF354" s="1"/>
  <c r="AF355" s="1"/>
  <c r="AF356" s="1"/>
  <c r="AF357" s="1"/>
  <c r="AF358" s="1"/>
  <c r="AF359" s="1"/>
  <c r="AF360" s="1"/>
  <c r="AF361" s="1"/>
  <c r="AF362" s="1"/>
  <c r="AF363" s="1"/>
  <c r="AF364" s="1"/>
  <c r="AF365" s="1"/>
  <c r="AF366" s="1"/>
  <c r="AF367" s="1"/>
  <c r="AF368" s="1"/>
  <c r="AO8"/>
  <c r="AO9" s="1"/>
  <c r="AO10" s="1"/>
  <c r="AO11" s="1"/>
  <c r="AO12" s="1"/>
  <c r="AO13" s="1"/>
  <c r="AO14" s="1"/>
  <c r="AO15" s="1"/>
  <c r="AO16" s="1"/>
  <c r="AO17" s="1"/>
  <c r="AO18" s="1"/>
  <c r="AO19" s="1"/>
  <c r="AO20" s="1"/>
  <c r="AO21" s="1"/>
  <c r="AO22" s="1"/>
  <c r="AO23" s="1"/>
  <c r="AO24" s="1"/>
  <c r="AO25" s="1"/>
  <c r="AO26" s="1"/>
  <c r="AO27" s="1"/>
  <c r="AO28" s="1"/>
  <c r="AO29" s="1"/>
  <c r="AO30" s="1"/>
  <c r="AO31" s="1"/>
  <c r="AO32" s="1"/>
  <c r="AO33" s="1"/>
  <c r="AO34" s="1"/>
  <c r="AO35" s="1"/>
  <c r="AO36" s="1"/>
  <c r="AO37" s="1"/>
  <c r="AO38" s="1"/>
  <c r="AO39" s="1"/>
  <c r="AO40" s="1"/>
  <c r="AO41" s="1"/>
  <c r="AO42" s="1"/>
  <c r="AO43" s="1"/>
  <c r="AO44" s="1"/>
  <c r="AO45" s="1"/>
  <c r="AO46" s="1"/>
  <c r="AO47" s="1"/>
  <c r="AO48" s="1"/>
  <c r="AO49" s="1"/>
  <c r="AO50" s="1"/>
  <c r="AO51" s="1"/>
  <c r="AO52" s="1"/>
  <c r="AO53" s="1"/>
  <c r="AO54" s="1"/>
  <c r="AO55" s="1"/>
  <c r="AO56" s="1"/>
  <c r="AO57" s="1"/>
  <c r="AO58" s="1"/>
  <c r="AO59" s="1"/>
  <c r="AO60" s="1"/>
  <c r="AO61" s="1"/>
  <c r="AO62" s="1"/>
  <c r="AO63" s="1"/>
  <c r="AO64" s="1"/>
  <c r="AO65" s="1"/>
  <c r="AO66" s="1"/>
  <c r="AO67" s="1"/>
  <c r="AO68" s="1"/>
  <c r="AO69" s="1"/>
  <c r="AO70" s="1"/>
  <c r="AO71" s="1"/>
  <c r="AO72" s="1"/>
  <c r="AO73" s="1"/>
  <c r="AO74" s="1"/>
  <c r="AO75" s="1"/>
  <c r="AO76" s="1"/>
  <c r="AO77" s="1"/>
  <c r="AO78" s="1"/>
  <c r="AO79" s="1"/>
  <c r="AO80" s="1"/>
  <c r="AO81" s="1"/>
  <c r="AO82" s="1"/>
  <c r="AO83" s="1"/>
  <c r="AO84" s="1"/>
  <c r="AO85" s="1"/>
  <c r="AO86" s="1"/>
  <c r="AO87" s="1"/>
  <c r="AO88" s="1"/>
  <c r="AO89" s="1"/>
  <c r="AO90" s="1"/>
  <c r="AO91" s="1"/>
  <c r="AO92" s="1"/>
  <c r="AO93" s="1"/>
  <c r="AO94" s="1"/>
  <c r="AO95" s="1"/>
  <c r="AO96" s="1"/>
  <c r="AO97" s="1"/>
  <c r="AO98" s="1"/>
  <c r="AO99" s="1"/>
  <c r="AO100" s="1"/>
  <c r="AO101" s="1"/>
  <c r="AO102" s="1"/>
  <c r="AO103" s="1"/>
  <c r="AO104" s="1"/>
  <c r="AO105" s="1"/>
  <c r="AO106" s="1"/>
  <c r="AO107" s="1"/>
  <c r="AO108" s="1"/>
  <c r="AO109" s="1"/>
  <c r="AO110" s="1"/>
  <c r="AO111" s="1"/>
  <c r="AO112" s="1"/>
  <c r="AO113" s="1"/>
  <c r="AO114" s="1"/>
  <c r="AO115" s="1"/>
  <c r="AO116" s="1"/>
  <c r="AO117" s="1"/>
  <c r="AO118" s="1"/>
  <c r="AO119" s="1"/>
  <c r="AO120" s="1"/>
  <c r="AO121" s="1"/>
  <c r="AO122" s="1"/>
  <c r="AO123" s="1"/>
  <c r="AO124" s="1"/>
  <c r="AO125" s="1"/>
  <c r="AO126" s="1"/>
  <c r="AO127" s="1"/>
  <c r="AO128" s="1"/>
  <c r="AO129" s="1"/>
  <c r="AO130" s="1"/>
  <c r="AO131" s="1"/>
  <c r="AO132" s="1"/>
  <c r="AO133" s="1"/>
  <c r="AO134" s="1"/>
  <c r="AO135" s="1"/>
  <c r="AO136" s="1"/>
  <c r="AO137" s="1"/>
  <c r="AO138" s="1"/>
  <c r="AO139" s="1"/>
  <c r="AO140" s="1"/>
  <c r="AO141" s="1"/>
  <c r="AO142" s="1"/>
  <c r="AO143" s="1"/>
  <c r="AO144" s="1"/>
  <c r="AO145" s="1"/>
  <c r="AO146" s="1"/>
  <c r="AO147" s="1"/>
  <c r="AO148" s="1"/>
  <c r="AO149" s="1"/>
  <c r="AO150" s="1"/>
  <c r="AO151" s="1"/>
  <c r="AO152" s="1"/>
  <c r="AO153" s="1"/>
  <c r="AO154" s="1"/>
  <c r="AO155" s="1"/>
  <c r="AO156" s="1"/>
  <c r="AO157" s="1"/>
  <c r="AO158" s="1"/>
  <c r="AO159" s="1"/>
  <c r="AO160" s="1"/>
  <c r="AO161" s="1"/>
  <c r="AO162" s="1"/>
  <c r="AO163" s="1"/>
  <c r="AO164" s="1"/>
  <c r="AO165" s="1"/>
  <c r="AO166" s="1"/>
  <c r="AO167" s="1"/>
  <c r="AO168" s="1"/>
  <c r="AO169" s="1"/>
  <c r="AO170" s="1"/>
  <c r="AO171" s="1"/>
  <c r="AO172" s="1"/>
  <c r="AO173" s="1"/>
  <c r="AO174" s="1"/>
  <c r="AO175" s="1"/>
  <c r="AO176" s="1"/>
  <c r="AO177" s="1"/>
  <c r="AO178" s="1"/>
  <c r="AO179" s="1"/>
  <c r="AO180" s="1"/>
  <c r="AO181" s="1"/>
  <c r="AO182" s="1"/>
  <c r="AO183" s="1"/>
  <c r="AO184" s="1"/>
  <c r="AO185" s="1"/>
  <c r="AO186" s="1"/>
  <c r="AO187" s="1"/>
  <c r="AO188" s="1"/>
  <c r="AO189" s="1"/>
  <c r="AO190" s="1"/>
  <c r="AO191" s="1"/>
  <c r="AO192" s="1"/>
  <c r="AO193" s="1"/>
  <c r="AO194" s="1"/>
  <c r="AO195" s="1"/>
  <c r="AO196" s="1"/>
  <c r="AO197" s="1"/>
  <c r="AO198" s="1"/>
  <c r="AO199" s="1"/>
  <c r="AO200" s="1"/>
  <c r="AO201" s="1"/>
  <c r="AO202" s="1"/>
  <c r="AO203" s="1"/>
  <c r="AO204" s="1"/>
  <c r="AO205" s="1"/>
  <c r="AO206" s="1"/>
  <c r="AO207" s="1"/>
  <c r="AO208" s="1"/>
  <c r="AO209" s="1"/>
  <c r="AO210" s="1"/>
  <c r="AO211" s="1"/>
  <c r="AO212" s="1"/>
  <c r="AO213" s="1"/>
  <c r="AO214" s="1"/>
  <c r="AO215" s="1"/>
  <c r="AO216" s="1"/>
  <c r="AO217" s="1"/>
  <c r="AO218" s="1"/>
  <c r="AO219" s="1"/>
  <c r="AO220" s="1"/>
  <c r="AO221" s="1"/>
  <c r="AO222" s="1"/>
  <c r="AO223" s="1"/>
  <c r="AO224" s="1"/>
  <c r="AO225" s="1"/>
  <c r="AO226" s="1"/>
  <c r="AO227" s="1"/>
  <c r="AO228" s="1"/>
  <c r="AO229" s="1"/>
  <c r="AO230" s="1"/>
  <c r="AO231" s="1"/>
  <c r="AO232" s="1"/>
  <c r="AO233" s="1"/>
  <c r="AO234" s="1"/>
  <c r="AO235" s="1"/>
  <c r="AO236" s="1"/>
  <c r="AO237" s="1"/>
  <c r="AO238" s="1"/>
  <c r="AO239" s="1"/>
  <c r="AO240" s="1"/>
  <c r="AO241" s="1"/>
  <c r="AO242" s="1"/>
  <c r="AO243" s="1"/>
  <c r="AO244" s="1"/>
  <c r="AO245" s="1"/>
  <c r="AO246" s="1"/>
  <c r="AO247" s="1"/>
  <c r="AO248" s="1"/>
  <c r="AO249" s="1"/>
  <c r="AO250" s="1"/>
  <c r="AO251" s="1"/>
  <c r="AO252" s="1"/>
  <c r="AO253" s="1"/>
  <c r="AO254" s="1"/>
  <c r="AO255" s="1"/>
  <c r="AO256" s="1"/>
  <c r="AO257" s="1"/>
  <c r="AO258" s="1"/>
  <c r="AO259" s="1"/>
  <c r="AO260" s="1"/>
  <c r="AO261" s="1"/>
  <c r="AO262" s="1"/>
  <c r="AO263" s="1"/>
  <c r="AO264" s="1"/>
  <c r="AO265" s="1"/>
  <c r="AO266" s="1"/>
  <c r="AO267" s="1"/>
  <c r="AO268" s="1"/>
  <c r="AO269" s="1"/>
  <c r="AO270" s="1"/>
  <c r="AO271" s="1"/>
  <c r="AO272" s="1"/>
  <c r="AO273" s="1"/>
  <c r="AO274" s="1"/>
  <c r="AO275" s="1"/>
  <c r="AO276" s="1"/>
  <c r="AO277" s="1"/>
  <c r="AO278" s="1"/>
  <c r="AO279" s="1"/>
  <c r="AO280" s="1"/>
  <c r="AO281" s="1"/>
  <c r="AO282" s="1"/>
  <c r="AO283" s="1"/>
  <c r="AO284" s="1"/>
  <c r="AO285" s="1"/>
  <c r="AO286" s="1"/>
  <c r="AO287" s="1"/>
  <c r="AO288" s="1"/>
  <c r="AO289" s="1"/>
  <c r="AO290" s="1"/>
  <c r="AO291" s="1"/>
  <c r="AO292" s="1"/>
  <c r="AO293" s="1"/>
  <c r="AO294" s="1"/>
  <c r="AO295" s="1"/>
  <c r="AO296" s="1"/>
  <c r="AO297" s="1"/>
  <c r="AO298" s="1"/>
  <c r="AO299" s="1"/>
  <c r="AO300" s="1"/>
  <c r="AO301" s="1"/>
  <c r="AO302" s="1"/>
  <c r="AO303" s="1"/>
  <c r="AO304" s="1"/>
  <c r="AO305" s="1"/>
  <c r="AO306" s="1"/>
  <c r="AO307" s="1"/>
  <c r="AO308" s="1"/>
  <c r="AO309" s="1"/>
  <c r="AO310" s="1"/>
  <c r="AO311" s="1"/>
  <c r="AO312" s="1"/>
  <c r="AO313" s="1"/>
  <c r="AO314" s="1"/>
  <c r="AO315" s="1"/>
  <c r="AO316" s="1"/>
  <c r="AO317" s="1"/>
  <c r="AO318" s="1"/>
  <c r="AO319" s="1"/>
  <c r="AO320" s="1"/>
  <c r="AO321" s="1"/>
  <c r="AO322" s="1"/>
  <c r="AO323" s="1"/>
  <c r="AO324" s="1"/>
  <c r="AO325" s="1"/>
  <c r="AO326" s="1"/>
  <c r="AO327" s="1"/>
  <c r="AO328" s="1"/>
  <c r="AO329" s="1"/>
  <c r="AO330" s="1"/>
  <c r="AO331" s="1"/>
  <c r="AO332" s="1"/>
  <c r="AO333" s="1"/>
  <c r="AO334" s="1"/>
  <c r="AO335" s="1"/>
  <c r="AO336" s="1"/>
  <c r="AO337" s="1"/>
  <c r="AO338" s="1"/>
  <c r="AO339" s="1"/>
  <c r="AO340" s="1"/>
  <c r="AO341" s="1"/>
  <c r="AO342" s="1"/>
  <c r="AO343" s="1"/>
  <c r="AO344" s="1"/>
  <c r="AO345" s="1"/>
  <c r="AO346" s="1"/>
  <c r="AO347" s="1"/>
  <c r="AO348" s="1"/>
  <c r="AO349" s="1"/>
  <c r="AO350" s="1"/>
  <c r="AO351" s="1"/>
  <c r="AO352" s="1"/>
  <c r="AO353" s="1"/>
  <c r="AO354" s="1"/>
  <c r="AO355" s="1"/>
  <c r="AO356" s="1"/>
  <c r="AO357" s="1"/>
  <c r="AO358" s="1"/>
  <c r="AO359" s="1"/>
  <c r="AO360" s="1"/>
  <c r="AO361" s="1"/>
  <c r="AO362" s="1"/>
  <c r="AO363" s="1"/>
  <c r="AO364" s="1"/>
  <c r="AO365" s="1"/>
  <c r="AO366" s="1"/>
  <c r="AO367" s="1"/>
  <c r="AO368" s="1"/>
  <c r="AS8"/>
  <c r="AS9" s="1"/>
  <c r="AS10" s="1"/>
  <c r="AS11" s="1"/>
  <c r="AS12" s="1"/>
  <c r="AS13" s="1"/>
  <c r="AS14" s="1"/>
  <c r="AS15" s="1"/>
  <c r="AS16" s="1"/>
  <c r="AS17" s="1"/>
  <c r="AS18" s="1"/>
  <c r="AS19" s="1"/>
  <c r="AS20" s="1"/>
  <c r="AS21" s="1"/>
  <c r="AS22" s="1"/>
  <c r="AS23" s="1"/>
  <c r="AS24" s="1"/>
  <c r="AS25" s="1"/>
  <c r="AS26" s="1"/>
  <c r="AS27" s="1"/>
  <c r="AS28" s="1"/>
  <c r="AS29" s="1"/>
  <c r="AS30" s="1"/>
  <c r="AS31" s="1"/>
  <c r="AS32" s="1"/>
  <c r="AS33" s="1"/>
  <c r="AS34" s="1"/>
  <c r="AS35" s="1"/>
  <c r="AS36" s="1"/>
  <c r="AS37" s="1"/>
  <c r="AS38" s="1"/>
  <c r="AS39" s="1"/>
  <c r="AS40" s="1"/>
  <c r="AS41" s="1"/>
  <c r="AS42" s="1"/>
  <c r="AS43" s="1"/>
  <c r="AS44" s="1"/>
  <c r="AS45" s="1"/>
  <c r="AS46" s="1"/>
  <c r="AS47" s="1"/>
  <c r="AS48" s="1"/>
  <c r="AS49" s="1"/>
  <c r="AS50" s="1"/>
  <c r="AS51" s="1"/>
  <c r="AS52" s="1"/>
  <c r="AS53" s="1"/>
  <c r="AS54" s="1"/>
  <c r="AS55" s="1"/>
  <c r="AS56"/>
  <c r="AS57" s="1"/>
  <c r="AS58" s="1"/>
  <c r="AS59" s="1"/>
  <c r="AS60" s="1"/>
  <c r="AS61" s="1"/>
  <c r="AS62" s="1"/>
  <c r="AS63" s="1"/>
  <c r="AS64" s="1"/>
  <c r="AS65" s="1"/>
  <c r="AS66" s="1"/>
  <c r="AS67" s="1"/>
  <c r="AS68" s="1"/>
  <c r="AS69" s="1"/>
  <c r="AS70" s="1"/>
  <c r="AS71" s="1"/>
  <c r="AS72" s="1"/>
  <c r="AS73" s="1"/>
  <c r="AS74" s="1"/>
  <c r="AS75" s="1"/>
  <c r="AS76" s="1"/>
  <c r="AS77" s="1"/>
  <c r="AS78" s="1"/>
  <c r="AS79" s="1"/>
  <c r="AS80" s="1"/>
  <c r="AS81" s="1"/>
  <c r="AS82" s="1"/>
  <c r="AS83" s="1"/>
  <c r="AS84" s="1"/>
  <c r="AS85" s="1"/>
  <c r="AS86" s="1"/>
  <c r="AS87" s="1"/>
  <c r="AS88" s="1"/>
  <c r="AS89" s="1"/>
  <c r="AS90" s="1"/>
  <c r="AS91" s="1"/>
  <c r="AS92" s="1"/>
  <c r="AS93" s="1"/>
  <c r="AS94" s="1"/>
  <c r="AS95" s="1"/>
  <c r="AS96" s="1"/>
  <c r="AS97" s="1"/>
  <c r="AS98" s="1"/>
  <c r="AS99" s="1"/>
  <c r="AS100" s="1"/>
  <c r="AS101" s="1"/>
  <c r="AS102" s="1"/>
  <c r="AS103" s="1"/>
  <c r="AS104" s="1"/>
  <c r="AS105" s="1"/>
  <c r="AS106" s="1"/>
  <c r="AS107" s="1"/>
  <c r="AS108" s="1"/>
  <c r="AS109" s="1"/>
  <c r="AS110" s="1"/>
  <c r="AS111" s="1"/>
  <c r="AS112" s="1"/>
  <c r="AS113" s="1"/>
  <c r="AS114" s="1"/>
  <c r="AS115" s="1"/>
  <c r="AS116" s="1"/>
  <c r="AS117" s="1"/>
  <c r="AS118" s="1"/>
  <c r="AS119" s="1"/>
  <c r="AS120" s="1"/>
  <c r="AS121" s="1"/>
  <c r="AS122" s="1"/>
  <c r="AS123" s="1"/>
  <c r="AS124" s="1"/>
  <c r="AS125" s="1"/>
  <c r="AS126" s="1"/>
  <c r="AS127" s="1"/>
  <c r="AS128" s="1"/>
  <c r="AS129" s="1"/>
  <c r="AS130" s="1"/>
  <c r="AS131" s="1"/>
  <c r="AS132" s="1"/>
  <c r="AS133" s="1"/>
  <c r="AS134" s="1"/>
  <c r="AS135" s="1"/>
  <c r="AS136" s="1"/>
  <c r="AS137" s="1"/>
  <c r="AS138" s="1"/>
  <c r="AS139" s="1"/>
  <c r="AS140" s="1"/>
  <c r="AS141" s="1"/>
  <c r="AS142" s="1"/>
  <c r="AS143" s="1"/>
  <c r="AS144" s="1"/>
  <c r="AS145" s="1"/>
  <c r="AS146" s="1"/>
  <c r="AS147" s="1"/>
  <c r="AS148" s="1"/>
  <c r="AS149" s="1"/>
  <c r="AS150" s="1"/>
  <c r="AS151" s="1"/>
  <c r="AS152" s="1"/>
  <c r="AS153" s="1"/>
  <c r="AS154" s="1"/>
  <c r="AS155" s="1"/>
  <c r="AS156" s="1"/>
  <c r="AS157" s="1"/>
  <c r="AS158" s="1"/>
  <c r="AS159" s="1"/>
  <c r="AS160" s="1"/>
  <c r="AS161" s="1"/>
  <c r="AS162" s="1"/>
  <c r="AS163" s="1"/>
  <c r="AS164" s="1"/>
  <c r="AS165" s="1"/>
  <c r="AS166" s="1"/>
  <c r="AS167" s="1"/>
  <c r="AS168" s="1"/>
  <c r="AS169" s="1"/>
  <c r="AS170" s="1"/>
  <c r="AS171" s="1"/>
  <c r="AS172" s="1"/>
  <c r="AS173" s="1"/>
  <c r="AS174" s="1"/>
  <c r="AS175" s="1"/>
  <c r="AS176" s="1"/>
  <c r="AS177" s="1"/>
  <c r="AS178" s="1"/>
  <c r="AS179" s="1"/>
  <c r="AS180" s="1"/>
  <c r="AS181" s="1"/>
  <c r="AS182" s="1"/>
  <c r="AS183" s="1"/>
  <c r="AS184" s="1"/>
  <c r="AS185" s="1"/>
  <c r="AS186" s="1"/>
  <c r="AS187" s="1"/>
  <c r="AS188" s="1"/>
  <c r="AS189" s="1"/>
  <c r="AS190" s="1"/>
  <c r="AS191" s="1"/>
  <c r="AS192" s="1"/>
  <c r="AS193" s="1"/>
  <c r="AS194" s="1"/>
  <c r="AS195" s="1"/>
  <c r="AS196" s="1"/>
  <c r="AS197" s="1"/>
  <c r="AS198" s="1"/>
  <c r="AS199" s="1"/>
  <c r="AS200" s="1"/>
  <c r="AS201" s="1"/>
  <c r="AS202" s="1"/>
  <c r="AS203" s="1"/>
  <c r="AS204" s="1"/>
  <c r="AS205" s="1"/>
  <c r="AS206" s="1"/>
  <c r="AS207" s="1"/>
  <c r="AS208" s="1"/>
  <c r="AS209" s="1"/>
  <c r="AS210" s="1"/>
  <c r="AS211" s="1"/>
  <c r="AS212" s="1"/>
  <c r="AS213" s="1"/>
  <c r="AS214" s="1"/>
  <c r="AS215" s="1"/>
  <c r="AS216" s="1"/>
  <c r="AS217" s="1"/>
  <c r="AS218" s="1"/>
  <c r="AS219" s="1"/>
  <c r="AS220" s="1"/>
  <c r="AS221" s="1"/>
  <c r="AS222" s="1"/>
  <c r="AS223" s="1"/>
  <c r="AS224" s="1"/>
  <c r="AS225" s="1"/>
  <c r="AS226" s="1"/>
  <c r="AS227" s="1"/>
  <c r="AS228" s="1"/>
  <c r="AS229" s="1"/>
  <c r="AS230" s="1"/>
  <c r="AS231" s="1"/>
  <c r="AS232" s="1"/>
  <c r="AS233" s="1"/>
  <c r="AS234" s="1"/>
  <c r="AS235" s="1"/>
  <c r="AS236" s="1"/>
  <c r="AS237" s="1"/>
  <c r="AS238" s="1"/>
  <c r="AS239" s="1"/>
  <c r="AS240" s="1"/>
  <c r="AS241" s="1"/>
  <c r="AS242" s="1"/>
  <c r="AS243" s="1"/>
  <c r="AS244" s="1"/>
  <c r="AS245" s="1"/>
  <c r="AS246" s="1"/>
  <c r="AS247" s="1"/>
  <c r="AS248" s="1"/>
  <c r="AS249" s="1"/>
  <c r="AS250" s="1"/>
  <c r="AS251" s="1"/>
  <c r="AS252" s="1"/>
  <c r="AS253" s="1"/>
  <c r="AS254" s="1"/>
  <c r="AS255" s="1"/>
  <c r="AS256" s="1"/>
  <c r="AS257" s="1"/>
  <c r="AS258" s="1"/>
  <c r="AS259" s="1"/>
  <c r="AS260" s="1"/>
  <c r="AS261" s="1"/>
  <c r="AS262" s="1"/>
  <c r="AS263" s="1"/>
  <c r="AS264" s="1"/>
  <c r="AS265" s="1"/>
  <c r="AS266" s="1"/>
  <c r="AS267" s="1"/>
  <c r="AS268" s="1"/>
  <c r="AS269" s="1"/>
  <c r="AS270" s="1"/>
  <c r="AS271" s="1"/>
  <c r="AS272" s="1"/>
  <c r="AS273" s="1"/>
  <c r="AS274" s="1"/>
  <c r="AS275" s="1"/>
  <c r="AS276" s="1"/>
  <c r="AS277" s="1"/>
  <c r="AS278" s="1"/>
  <c r="AS279" s="1"/>
  <c r="AS280" s="1"/>
  <c r="AS281" s="1"/>
  <c r="AS282" s="1"/>
  <c r="AS283" s="1"/>
  <c r="AS284" s="1"/>
  <c r="AS285" s="1"/>
  <c r="AS286" s="1"/>
  <c r="AS287" s="1"/>
  <c r="AS288" s="1"/>
  <c r="AS289" s="1"/>
  <c r="AS290" s="1"/>
  <c r="AS291" s="1"/>
  <c r="AS292" s="1"/>
  <c r="AS293" s="1"/>
  <c r="AS294" s="1"/>
  <c r="AS295" s="1"/>
  <c r="AS296" s="1"/>
  <c r="AS297" s="1"/>
  <c r="AS298" s="1"/>
  <c r="AS299" s="1"/>
  <c r="AS300" s="1"/>
  <c r="AS301" s="1"/>
  <c r="AS302" s="1"/>
  <c r="AS303" s="1"/>
  <c r="AS304" s="1"/>
  <c r="AS305" s="1"/>
  <c r="AS306" s="1"/>
  <c r="AS307" s="1"/>
  <c r="AS308" s="1"/>
  <c r="AS309" s="1"/>
  <c r="AS310" s="1"/>
  <c r="AS311" s="1"/>
  <c r="AS312" s="1"/>
  <c r="AS313" s="1"/>
  <c r="AS314" s="1"/>
  <c r="AS315" s="1"/>
  <c r="AS316" s="1"/>
  <c r="AS317" s="1"/>
  <c r="AS318" s="1"/>
  <c r="AS319" s="1"/>
  <c r="AS320" s="1"/>
  <c r="AS321" s="1"/>
  <c r="AS322" s="1"/>
  <c r="AS323" s="1"/>
  <c r="AS324" s="1"/>
  <c r="AS325" s="1"/>
  <c r="AS326" s="1"/>
  <c r="AS327" s="1"/>
  <c r="AS328" s="1"/>
  <c r="AS329" s="1"/>
  <c r="AS330" s="1"/>
  <c r="AS331" s="1"/>
  <c r="AS332" s="1"/>
  <c r="AS333" s="1"/>
  <c r="AS334" s="1"/>
  <c r="AS335" s="1"/>
  <c r="AS336" s="1"/>
  <c r="AS337" s="1"/>
  <c r="AS338" s="1"/>
  <c r="AS339" s="1"/>
  <c r="AS340" s="1"/>
  <c r="AS341" s="1"/>
  <c r="AS342" s="1"/>
  <c r="AS343" s="1"/>
  <c r="AS344" s="1"/>
  <c r="AS345" s="1"/>
  <c r="AS346" s="1"/>
  <c r="AS347" s="1"/>
  <c r="AS348" s="1"/>
  <c r="AS349" s="1"/>
  <c r="AS350" s="1"/>
  <c r="AS351" s="1"/>
  <c r="AS352" s="1"/>
  <c r="AS353" s="1"/>
  <c r="AS354" s="1"/>
  <c r="AS355" s="1"/>
  <c r="AS356" s="1"/>
  <c r="AS357" s="1"/>
  <c r="AS358" s="1"/>
  <c r="AS359" s="1"/>
  <c r="AS360" s="1"/>
  <c r="AS361" s="1"/>
  <c r="AS362" s="1"/>
  <c r="AS363" s="1"/>
  <c r="AS364" s="1"/>
  <c r="AS365" s="1"/>
  <c r="AS366" s="1"/>
  <c r="AS367" s="1"/>
  <c r="AS368" s="1"/>
  <c r="CE8"/>
  <c r="DA8" s="1"/>
  <c r="BE3"/>
  <c r="BB5"/>
  <c r="BA6"/>
  <c r="BV6" s="1"/>
  <c r="CR6" s="1"/>
  <c r="DM6" s="1"/>
  <c r="BI6"/>
  <c r="CD6" s="1"/>
  <c r="CZ6" s="1"/>
  <c r="DU6" s="1"/>
  <c r="S3"/>
  <c r="BO3"/>
  <c r="O3"/>
  <c r="CL8"/>
  <c r="DH8" s="1"/>
  <c r="BY8"/>
  <c r="AB7"/>
  <c r="AC8"/>
  <c r="AB8" s="1"/>
  <c r="AA8" s="1"/>
  <c r="N3"/>
  <c r="J3"/>
  <c r="BO5"/>
  <c r="Y3"/>
  <c r="CN8"/>
  <c r="BK5"/>
  <c r="CC8"/>
  <c r="BB6"/>
  <c r="BW6" s="1"/>
  <c r="CS6" s="1"/>
  <c r="DN6" s="1"/>
  <c r="BH3"/>
  <c r="BH5"/>
  <c r="BQ6"/>
  <c r="CL6" s="1"/>
  <c r="DH6" s="1"/>
  <c r="EC6" s="1"/>
  <c r="BS5"/>
  <c r="E34"/>
  <c r="E55"/>
  <c r="E86"/>
  <c r="E119"/>
  <c r="E60"/>
  <c r="E101"/>
  <c r="E70"/>
  <c r="E354"/>
  <c r="E290"/>
  <c r="E194"/>
  <c r="E337"/>
  <c r="E273"/>
  <c r="E177"/>
  <c r="E58"/>
  <c r="E90"/>
  <c r="E163"/>
  <c r="E300"/>
  <c r="E236"/>
  <c r="E104"/>
  <c r="E283"/>
  <c r="E219"/>
  <c r="E10"/>
  <c r="E157"/>
  <c r="E54"/>
  <c r="E350"/>
  <c r="E254"/>
  <c r="E190"/>
  <c r="E333"/>
  <c r="E237"/>
  <c r="E172"/>
  <c r="E42"/>
  <c r="E59"/>
  <c r="E155"/>
  <c r="E304"/>
  <c r="E208"/>
  <c r="E114"/>
  <c r="E287"/>
  <c r="E191"/>
  <c r="E32"/>
  <c r="E166"/>
  <c r="E313"/>
  <c r="E249"/>
  <c r="E132"/>
  <c r="E113"/>
  <c r="E51"/>
  <c r="E365"/>
  <c r="E276"/>
  <c r="E212"/>
  <c r="E355"/>
  <c r="E259"/>
  <c r="E195"/>
  <c r="E45"/>
  <c r="E15"/>
  <c r="E111"/>
  <c r="E326"/>
  <c r="E230"/>
  <c r="E158"/>
  <c r="E309"/>
  <c r="E213"/>
  <c r="E124"/>
  <c r="E105"/>
  <c r="E75"/>
  <c r="E9"/>
  <c r="E280"/>
  <c r="E184"/>
  <c r="E359"/>
  <c r="E263"/>
  <c r="E160"/>
  <c r="AJ8"/>
  <c r="AJ9" s="1"/>
  <c r="AJ10" s="1"/>
  <c r="AJ11" s="1"/>
  <c r="AJ12" s="1"/>
  <c r="AJ13" s="1"/>
  <c r="AJ14" s="1"/>
  <c r="AJ15" s="1"/>
  <c r="AJ16" s="1"/>
  <c r="AJ17" s="1"/>
  <c r="AJ18" s="1"/>
  <c r="AJ19" s="1"/>
  <c r="AJ20" s="1"/>
  <c r="AJ21" s="1"/>
  <c r="AJ22" s="1"/>
  <c r="AJ23" s="1"/>
  <c r="AJ24" s="1"/>
  <c r="AJ25" s="1"/>
  <c r="AJ26" s="1"/>
  <c r="AJ27" s="1"/>
  <c r="AJ28" s="1"/>
  <c r="AJ29" s="1"/>
  <c r="AJ30" s="1"/>
  <c r="AJ31" s="1"/>
  <c r="AJ32" s="1"/>
  <c r="AJ33" s="1"/>
  <c r="AJ34" s="1"/>
  <c r="AJ35" s="1"/>
  <c r="AJ36" s="1"/>
  <c r="AJ37" s="1"/>
  <c r="AJ38" s="1"/>
  <c r="AJ39" s="1"/>
  <c r="AJ40" s="1"/>
  <c r="AJ41" s="1"/>
  <c r="AJ42" s="1"/>
  <c r="AJ43" s="1"/>
  <c r="AJ44" s="1"/>
  <c r="AJ45" s="1"/>
  <c r="AJ46" s="1"/>
  <c r="AJ47" s="1"/>
  <c r="AJ48" s="1"/>
  <c r="AJ49" s="1"/>
  <c r="AJ50" s="1"/>
  <c r="AJ51" s="1"/>
  <c r="AJ52" s="1"/>
  <c r="AJ53" s="1"/>
  <c r="AJ54" s="1"/>
  <c r="AJ55" s="1"/>
  <c r="AJ56" s="1"/>
  <c r="AJ57" s="1"/>
  <c r="AJ58" s="1"/>
  <c r="AJ59" s="1"/>
  <c r="AJ60" s="1"/>
  <c r="AJ61" s="1"/>
  <c r="AJ62" s="1"/>
  <c r="AJ63" s="1"/>
  <c r="AJ64" s="1"/>
  <c r="AJ65" s="1"/>
  <c r="AJ66" s="1"/>
  <c r="AJ67" s="1"/>
  <c r="AJ68" s="1"/>
  <c r="AJ69" s="1"/>
  <c r="AJ70" s="1"/>
  <c r="AJ71" s="1"/>
  <c r="AJ72" s="1"/>
  <c r="AJ73" s="1"/>
  <c r="AJ74" s="1"/>
  <c r="AJ75" s="1"/>
  <c r="AJ76" s="1"/>
  <c r="AJ77" s="1"/>
  <c r="AJ78" s="1"/>
  <c r="AJ79" s="1"/>
  <c r="AJ80" s="1"/>
  <c r="AJ81" s="1"/>
  <c r="AJ82" s="1"/>
  <c r="AJ83" s="1"/>
  <c r="AJ84" s="1"/>
  <c r="AJ85" s="1"/>
  <c r="AJ86" s="1"/>
  <c r="AJ87" s="1"/>
  <c r="AJ88" s="1"/>
  <c r="AJ89" s="1"/>
  <c r="AJ90" s="1"/>
  <c r="AJ91" s="1"/>
  <c r="AJ92" s="1"/>
  <c r="AJ93" s="1"/>
  <c r="AJ94" s="1"/>
  <c r="AJ95" s="1"/>
  <c r="AJ96" s="1"/>
  <c r="AJ97" s="1"/>
  <c r="AJ98" s="1"/>
  <c r="AJ99" s="1"/>
  <c r="AJ100" s="1"/>
  <c r="AJ101" s="1"/>
  <c r="AJ102" s="1"/>
  <c r="AJ103" s="1"/>
  <c r="AJ104" s="1"/>
  <c r="AJ105" s="1"/>
  <c r="AJ106" s="1"/>
  <c r="AJ107" s="1"/>
  <c r="AJ108" s="1"/>
  <c r="AJ109" s="1"/>
  <c r="AJ110" s="1"/>
  <c r="AJ111" s="1"/>
  <c r="AJ112" s="1"/>
  <c r="AJ113" s="1"/>
  <c r="AJ114" s="1"/>
  <c r="AJ115" s="1"/>
  <c r="AJ116" s="1"/>
  <c r="AJ117" s="1"/>
  <c r="AJ118" s="1"/>
  <c r="AJ119" s="1"/>
  <c r="AJ120" s="1"/>
  <c r="AJ121" s="1"/>
  <c r="AJ122" s="1"/>
  <c r="AJ123" s="1"/>
  <c r="AJ124" s="1"/>
  <c r="AJ125" s="1"/>
  <c r="AJ126" s="1"/>
  <c r="AJ127" s="1"/>
  <c r="AJ128" s="1"/>
  <c r="AJ129" s="1"/>
  <c r="AJ130" s="1"/>
  <c r="AJ131" s="1"/>
  <c r="AJ132" s="1"/>
  <c r="AJ133" s="1"/>
  <c r="AJ134" s="1"/>
  <c r="AJ135" s="1"/>
  <c r="AJ136" s="1"/>
  <c r="AJ137" s="1"/>
  <c r="AJ138" s="1"/>
  <c r="AJ139" s="1"/>
  <c r="AJ140" s="1"/>
  <c r="AJ141" s="1"/>
  <c r="AJ142" s="1"/>
  <c r="AJ143" s="1"/>
  <c r="AJ144" s="1"/>
  <c r="AJ145" s="1"/>
  <c r="AJ146" s="1"/>
  <c r="AJ147" s="1"/>
  <c r="AJ148" s="1"/>
  <c r="AJ149" s="1"/>
  <c r="AJ150" s="1"/>
  <c r="AJ151" s="1"/>
  <c r="AJ152" s="1"/>
  <c r="AJ153" s="1"/>
  <c r="AJ154" s="1"/>
  <c r="AJ155" s="1"/>
  <c r="AJ156" s="1"/>
  <c r="AJ157" s="1"/>
  <c r="AJ158" s="1"/>
  <c r="AJ159" s="1"/>
  <c r="AJ160" s="1"/>
  <c r="AJ161" s="1"/>
  <c r="AJ162" s="1"/>
  <c r="AJ163" s="1"/>
  <c r="AJ164" s="1"/>
  <c r="AJ165" s="1"/>
  <c r="AJ166" s="1"/>
  <c r="AJ167" s="1"/>
  <c r="AJ168" s="1"/>
  <c r="AJ169" s="1"/>
  <c r="AJ170" s="1"/>
  <c r="AJ171" s="1"/>
  <c r="AJ172" s="1"/>
  <c r="AJ173" s="1"/>
  <c r="AJ174" s="1"/>
  <c r="AJ175" s="1"/>
  <c r="AJ176" s="1"/>
  <c r="AJ177" s="1"/>
  <c r="AJ178" s="1"/>
  <c r="AJ179" s="1"/>
  <c r="AJ180" s="1"/>
  <c r="AJ181" s="1"/>
  <c r="AJ182" s="1"/>
  <c r="AJ183" s="1"/>
  <c r="AJ184" s="1"/>
  <c r="AJ185" s="1"/>
  <c r="AJ186" s="1"/>
  <c r="AJ187" s="1"/>
  <c r="AJ188" s="1"/>
  <c r="AJ189" s="1"/>
  <c r="AJ190" s="1"/>
  <c r="AJ191" s="1"/>
  <c r="AJ192" s="1"/>
  <c r="AJ193" s="1"/>
  <c r="AJ194" s="1"/>
  <c r="AJ195" s="1"/>
  <c r="AJ196" s="1"/>
  <c r="AJ197" s="1"/>
  <c r="AJ198" s="1"/>
  <c r="AJ199" s="1"/>
  <c r="AJ200" s="1"/>
  <c r="AJ201" s="1"/>
  <c r="AJ202" s="1"/>
  <c r="AJ203" s="1"/>
  <c r="AJ204" s="1"/>
  <c r="AJ205" s="1"/>
  <c r="AJ206" s="1"/>
  <c r="AJ207" s="1"/>
  <c r="AJ208" s="1"/>
  <c r="AJ209" s="1"/>
  <c r="AJ210" s="1"/>
  <c r="AJ211" s="1"/>
  <c r="AJ212" s="1"/>
  <c r="AJ213" s="1"/>
  <c r="AJ214" s="1"/>
  <c r="AJ215" s="1"/>
  <c r="AJ216" s="1"/>
  <c r="AJ217" s="1"/>
  <c r="AJ218" s="1"/>
  <c r="AJ219" s="1"/>
  <c r="AJ220" s="1"/>
  <c r="AJ221" s="1"/>
  <c r="AJ222" s="1"/>
  <c r="AJ223" s="1"/>
  <c r="AJ224" s="1"/>
  <c r="AJ225" s="1"/>
  <c r="AJ226" s="1"/>
  <c r="AJ227" s="1"/>
  <c r="AJ228" s="1"/>
  <c r="AJ229" s="1"/>
  <c r="AJ230" s="1"/>
  <c r="AJ231" s="1"/>
  <c r="AJ232" s="1"/>
  <c r="AJ233" s="1"/>
  <c r="AJ234" s="1"/>
  <c r="AJ235" s="1"/>
  <c r="AJ236" s="1"/>
  <c r="AJ237" s="1"/>
  <c r="AJ238" s="1"/>
  <c r="AJ239" s="1"/>
  <c r="AJ240" s="1"/>
  <c r="AJ241" s="1"/>
  <c r="AJ242" s="1"/>
  <c r="AJ243" s="1"/>
  <c r="AJ244" s="1"/>
  <c r="AJ245" s="1"/>
  <c r="AJ246" s="1"/>
  <c r="AJ247" s="1"/>
  <c r="AJ248" s="1"/>
  <c r="AJ249" s="1"/>
  <c r="AJ250" s="1"/>
  <c r="AJ251" s="1"/>
  <c r="AJ252" s="1"/>
  <c r="AJ253" s="1"/>
  <c r="AJ254" s="1"/>
  <c r="AJ255" s="1"/>
  <c r="AJ256" s="1"/>
  <c r="AJ257" s="1"/>
  <c r="AJ258" s="1"/>
  <c r="AJ259" s="1"/>
  <c r="AJ260" s="1"/>
  <c r="AJ261" s="1"/>
  <c r="AJ262" s="1"/>
  <c r="AJ263" s="1"/>
  <c r="AJ264" s="1"/>
  <c r="AJ265" s="1"/>
  <c r="AJ266" s="1"/>
  <c r="AJ267" s="1"/>
  <c r="AJ268" s="1"/>
  <c r="AJ269" s="1"/>
  <c r="AJ270" s="1"/>
  <c r="AJ271" s="1"/>
  <c r="AJ272" s="1"/>
  <c r="AJ273" s="1"/>
  <c r="AJ274" s="1"/>
  <c r="AJ275" s="1"/>
  <c r="AJ276" s="1"/>
  <c r="AJ277" s="1"/>
  <c r="AJ278" s="1"/>
  <c r="AJ279" s="1"/>
  <c r="AJ280" s="1"/>
  <c r="AJ281" s="1"/>
  <c r="AJ282" s="1"/>
  <c r="AJ283" s="1"/>
  <c r="AJ284" s="1"/>
  <c r="AJ285" s="1"/>
  <c r="AJ286" s="1"/>
  <c r="AJ287" s="1"/>
  <c r="AJ288" s="1"/>
  <c r="AJ289" s="1"/>
  <c r="AJ290" s="1"/>
  <c r="AJ291" s="1"/>
  <c r="AJ292" s="1"/>
  <c r="AJ293" s="1"/>
  <c r="AJ294" s="1"/>
  <c r="AJ295" s="1"/>
  <c r="AJ296" s="1"/>
  <c r="AJ297" s="1"/>
  <c r="AJ298" s="1"/>
  <c r="AJ299" s="1"/>
  <c r="AJ300" s="1"/>
  <c r="AJ301" s="1"/>
  <c r="AJ302" s="1"/>
  <c r="AJ303" s="1"/>
  <c r="AJ304" s="1"/>
  <c r="AJ305" s="1"/>
  <c r="AJ306" s="1"/>
  <c r="AJ307" s="1"/>
  <c r="AJ308" s="1"/>
  <c r="AJ309" s="1"/>
  <c r="AJ310" s="1"/>
  <c r="AJ311" s="1"/>
  <c r="AJ312" s="1"/>
  <c r="AJ313" s="1"/>
  <c r="AJ314" s="1"/>
  <c r="AJ315" s="1"/>
  <c r="AJ316" s="1"/>
  <c r="AJ317" s="1"/>
  <c r="AJ318" s="1"/>
  <c r="AJ319" s="1"/>
  <c r="AJ320" s="1"/>
  <c r="AJ321" s="1"/>
  <c r="AJ322" s="1"/>
  <c r="AJ323" s="1"/>
  <c r="AJ324" s="1"/>
  <c r="AJ325" s="1"/>
  <c r="AJ326" s="1"/>
  <c r="AJ327" s="1"/>
  <c r="AJ328" s="1"/>
  <c r="AJ329" s="1"/>
  <c r="AJ330" s="1"/>
  <c r="AJ331" s="1"/>
  <c r="AJ332" s="1"/>
  <c r="AJ333" s="1"/>
  <c r="AJ334" s="1"/>
  <c r="AJ335" s="1"/>
  <c r="AJ336" s="1"/>
  <c r="AJ337" s="1"/>
  <c r="AJ338" s="1"/>
  <c r="AJ339" s="1"/>
  <c r="AJ340" s="1"/>
  <c r="AJ341" s="1"/>
  <c r="AJ342" s="1"/>
  <c r="AJ343" s="1"/>
  <c r="AJ344" s="1"/>
  <c r="AJ345" s="1"/>
  <c r="AJ346" s="1"/>
  <c r="AJ347" s="1"/>
  <c r="AJ348" s="1"/>
  <c r="AJ349" s="1"/>
  <c r="AJ350" s="1"/>
  <c r="AJ351" s="1"/>
  <c r="AJ352" s="1"/>
  <c r="AJ353" s="1"/>
  <c r="AJ354" s="1"/>
  <c r="AJ355" s="1"/>
  <c r="AJ356" s="1"/>
  <c r="AJ357" s="1"/>
  <c r="AJ358" s="1"/>
  <c r="AJ359" s="1"/>
  <c r="AJ360" s="1"/>
  <c r="AJ361" s="1"/>
  <c r="AJ362" s="1"/>
  <c r="AJ363" s="1"/>
  <c r="AJ364" s="1"/>
  <c r="AJ365" s="1"/>
  <c r="AJ366" s="1"/>
  <c r="AJ367" s="1"/>
  <c r="AJ368" s="1"/>
  <c r="AE8"/>
  <c r="AE9" s="1"/>
  <c r="AE10" s="1"/>
  <c r="AE11" s="1"/>
  <c r="AE12" s="1"/>
  <c r="AE13" s="1"/>
  <c r="AE14" s="1"/>
  <c r="AE15" s="1"/>
  <c r="AE16" s="1"/>
  <c r="AE17" s="1"/>
  <c r="AE18" s="1"/>
  <c r="AE19" s="1"/>
  <c r="AE20" s="1"/>
  <c r="AE21" s="1"/>
  <c r="AE22" s="1"/>
  <c r="AE23" s="1"/>
  <c r="AE24" s="1"/>
  <c r="AE25" s="1"/>
  <c r="AE26" s="1"/>
  <c r="AE27" s="1"/>
  <c r="AE28" s="1"/>
  <c r="AE29" s="1"/>
  <c r="AE30" s="1"/>
  <c r="AE31" s="1"/>
  <c r="AE32" s="1"/>
  <c r="AE33" s="1"/>
  <c r="AE34" s="1"/>
  <c r="AE35" s="1"/>
  <c r="AE36" s="1"/>
  <c r="AE37" s="1"/>
  <c r="AE38" s="1"/>
  <c r="AE39" s="1"/>
  <c r="AE40" s="1"/>
  <c r="AE41" s="1"/>
  <c r="AE42" s="1"/>
  <c r="AE43" s="1"/>
  <c r="AE44" s="1"/>
  <c r="AE45" s="1"/>
  <c r="AE46" s="1"/>
  <c r="AE47" s="1"/>
  <c r="AE48" s="1"/>
  <c r="AE49" s="1"/>
  <c r="AE50" s="1"/>
  <c r="AE51" s="1"/>
  <c r="AE52" s="1"/>
  <c r="AE53" s="1"/>
  <c r="AE54" s="1"/>
  <c r="AE55" s="1"/>
  <c r="AE56" s="1"/>
  <c r="AE57" s="1"/>
  <c r="AE58" s="1"/>
  <c r="AE59" s="1"/>
  <c r="AE60" s="1"/>
  <c r="AE61" s="1"/>
  <c r="AE62" s="1"/>
  <c r="AE63" s="1"/>
  <c r="AE64" s="1"/>
  <c r="AE65" s="1"/>
  <c r="AE66" s="1"/>
  <c r="AE67" s="1"/>
  <c r="AE68" s="1"/>
  <c r="AE69" s="1"/>
  <c r="AE70" s="1"/>
  <c r="AE71" s="1"/>
  <c r="AE72" s="1"/>
  <c r="AE73" s="1"/>
  <c r="AE74" s="1"/>
  <c r="AE75" s="1"/>
  <c r="AE76" s="1"/>
  <c r="AE77" s="1"/>
  <c r="AE78" s="1"/>
  <c r="AE79" s="1"/>
  <c r="AE80" s="1"/>
  <c r="AE81" s="1"/>
  <c r="AE82" s="1"/>
  <c r="AE83" s="1"/>
  <c r="AE84" s="1"/>
  <c r="AE85" s="1"/>
  <c r="AE86" s="1"/>
  <c r="AE87" s="1"/>
  <c r="AE88" s="1"/>
  <c r="AE89" s="1"/>
  <c r="AE90" s="1"/>
  <c r="AE91" s="1"/>
  <c r="AE92" s="1"/>
  <c r="AE93" s="1"/>
  <c r="AE94" s="1"/>
  <c r="AE95" s="1"/>
  <c r="AE96" s="1"/>
  <c r="AE97" s="1"/>
  <c r="AE98" s="1"/>
  <c r="AE99" s="1"/>
  <c r="AE100" s="1"/>
  <c r="AE101" s="1"/>
  <c r="AE102" s="1"/>
  <c r="AE103" s="1"/>
  <c r="AE104" s="1"/>
  <c r="AE105" s="1"/>
  <c r="AE106" s="1"/>
  <c r="AE107" s="1"/>
  <c r="AE108" s="1"/>
  <c r="AE109" s="1"/>
  <c r="AE110" s="1"/>
  <c r="AE111" s="1"/>
  <c r="AE112" s="1"/>
  <c r="AE113" s="1"/>
  <c r="AE114" s="1"/>
  <c r="AE115" s="1"/>
  <c r="AE116" s="1"/>
  <c r="AE117" s="1"/>
  <c r="AE118" s="1"/>
  <c r="AE119" s="1"/>
  <c r="AE120" s="1"/>
  <c r="AE121" s="1"/>
  <c r="AE122" s="1"/>
  <c r="AE123" s="1"/>
  <c r="AE124" s="1"/>
  <c r="AE125" s="1"/>
  <c r="AE126" s="1"/>
  <c r="AE127" s="1"/>
  <c r="AE128" s="1"/>
  <c r="AE129" s="1"/>
  <c r="AE130" s="1"/>
  <c r="AE131" s="1"/>
  <c r="AE132" s="1"/>
  <c r="AE133" s="1"/>
  <c r="AE134" s="1"/>
  <c r="AE135" s="1"/>
  <c r="AE136" s="1"/>
  <c r="AE137" s="1"/>
  <c r="AE138" s="1"/>
  <c r="AE139" s="1"/>
  <c r="AE140" s="1"/>
  <c r="AE141" s="1"/>
  <c r="AE142" s="1"/>
  <c r="AE143" s="1"/>
  <c r="AE144" s="1"/>
  <c r="AE145" s="1"/>
  <c r="AE146" s="1"/>
  <c r="AE147" s="1"/>
  <c r="AE148" s="1"/>
  <c r="AE149" s="1"/>
  <c r="AE150" s="1"/>
  <c r="AE151" s="1"/>
  <c r="AE152" s="1"/>
  <c r="AE153" s="1"/>
  <c r="AE154" s="1"/>
  <c r="AE155" s="1"/>
  <c r="AE156" s="1"/>
  <c r="AE157" s="1"/>
  <c r="AE158" s="1"/>
  <c r="AE159" s="1"/>
  <c r="AE160" s="1"/>
  <c r="AE161" s="1"/>
  <c r="AE162" s="1"/>
  <c r="AE163" s="1"/>
  <c r="AE164" s="1"/>
  <c r="AE165" s="1"/>
  <c r="AE166" s="1"/>
  <c r="AE167" s="1"/>
  <c r="AE168" s="1"/>
  <c r="AE169" s="1"/>
  <c r="AE170" s="1"/>
  <c r="AE171" s="1"/>
  <c r="AE172" s="1"/>
  <c r="AE173" s="1"/>
  <c r="AE174" s="1"/>
  <c r="AE175" s="1"/>
  <c r="AE176" s="1"/>
  <c r="AE177" s="1"/>
  <c r="AE178" s="1"/>
  <c r="AE179" s="1"/>
  <c r="AE180" s="1"/>
  <c r="AE181" s="1"/>
  <c r="AE182" s="1"/>
  <c r="AE183" s="1"/>
  <c r="AE184" s="1"/>
  <c r="AE185" s="1"/>
  <c r="AE186" s="1"/>
  <c r="AE187" s="1"/>
  <c r="AE188" s="1"/>
  <c r="AE189" s="1"/>
  <c r="AE190" s="1"/>
  <c r="AE191" s="1"/>
  <c r="AE192" s="1"/>
  <c r="AE193" s="1"/>
  <c r="AE194" s="1"/>
  <c r="AE195" s="1"/>
  <c r="AE196" s="1"/>
  <c r="AE197" s="1"/>
  <c r="AE198" s="1"/>
  <c r="AE199" s="1"/>
  <c r="AE200" s="1"/>
  <c r="AE201" s="1"/>
  <c r="AE202" s="1"/>
  <c r="AE203" s="1"/>
  <c r="AE204" s="1"/>
  <c r="AE205" s="1"/>
  <c r="AE206" s="1"/>
  <c r="AE207" s="1"/>
  <c r="AE208" s="1"/>
  <c r="AE209" s="1"/>
  <c r="AE210" s="1"/>
  <c r="AE211" s="1"/>
  <c r="AE212" s="1"/>
  <c r="AE213" s="1"/>
  <c r="AE214" s="1"/>
  <c r="AE215" s="1"/>
  <c r="AE216" s="1"/>
  <c r="AE217" s="1"/>
  <c r="AE218" s="1"/>
  <c r="AE219" s="1"/>
  <c r="AE220" s="1"/>
  <c r="AE221" s="1"/>
  <c r="AE222" s="1"/>
  <c r="AE223" s="1"/>
  <c r="AE224" s="1"/>
  <c r="AE225" s="1"/>
  <c r="AE226" s="1"/>
  <c r="AE227" s="1"/>
  <c r="AE228" s="1"/>
  <c r="AE229" s="1"/>
  <c r="AE230" s="1"/>
  <c r="AE231" s="1"/>
  <c r="AE232" s="1"/>
  <c r="AE233" s="1"/>
  <c r="AE234" s="1"/>
  <c r="AE235" s="1"/>
  <c r="AE236" s="1"/>
  <c r="AE237" s="1"/>
  <c r="AE238" s="1"/>
  <c r="AE239" s="1"/>
  <c r="AE240" s="1"/>
  <c r="AE241" s="1"/>
  <c r="AE242" s="1"/>
  <c r="AE243" s="1"/>
  <c r="AE244" s="1"/>
  <c r="AE245" s="1"/>
  <c r="AE246" s="1"/>
  <c r="AE247" s="1"/>
  <c r="AE248" s="1"/>
  <c r="AE249" s="1"/>
  <c r="AE250" s="1"/>
  <c r="AE251" s="1"/>
  <c r="AE252" s="1"/>
  <c r="AE253" s="1"/>
  <c r="AE254" s="1"/>
  <c r="AE255" s="1"/>
  <c r="AE256" s="1"/>
  <c r="AE257" s="1"/>
  <c r="AE258" s="1"/>
  <c r="AE259" s="1"/>
  <c r="AE260" s="1"/>
  <c r="AE261" s="1"/>
  <c r="AE262" s="1"/>
  <c r="AE263" s="1"/>
  <c r="AE264" s="1"/>
  <c r="AE265" s="1"/>
  <c r="AE266" s="1"/>
  <c r="AE267" s="1"/>
  <c r="AE268" s="1"/>
  <c r="AE269" s="1"/>
  <c r="AE270" s="1"/>
  <c r="AE271" s="1"/>
  <c r="AE272" s="1"/>
  <c r="AE273" s="1"/>
  <c r="AE274" s="1"/>
  <c r="AE275" s="1"/>
  <c r="AE276" s="1"/>
  <c r="AE277" s="1"/>
  <c r="AE278" s="1"/>
  <c r="AE279" s="1"/>
  <c r="AE280" s="1"/>
  <c r="AE281" s="1"/>
  <c r="AE282" s="1"/>
  <c r="AE283" s="1"/>
  <c r="AE284" s="1"/>
  <c r="AE285" s="1"/>
  <c r="AE286" s="1"/>
  <c r="AE287" s="1"/>
  <c r="AE288" s="1"/>
  <c r="AE289" s="1"/>
  <c r="AE290" s="1"/>
  <c r="AE291" s="1"/>
  <c r="AE292" s="1"/>
  <c r="AE293" s="1"/>
  <c r="AE294" s="1"/>
  <c r="AE295" s="1"/>
  <c r="AE296" s="1"/>
  <c r="AE297" s="1"/>
  <c r="AE298" s="1"/>
  <c r="AE299" s="1"/>
  <c r="AE300" s="1"/>
  <c r="AE301" s="1"/>
  <c r="AE302" s="1"/>
  <c r="AE303" s="1"/>
  <c r="AE304" s="1"/>
  <c r="AE305" s="1"/>
  <c r="AE306" s="1"/>
  <c r="AE307" s="1"/>
  <c r="AE308" s="1"/>
  <c r="AE309" s="1"/>
  <c r="AE310" s="1"/>
  <c r="AE311" s="1"/>
  <c r="AE312" s="1"/>
  <c r="AE313" s="1"/>
  <c r="AE314" s="1"/>
  <c r="AE315" s="1"/>
  <c r="AE316" s="1"/>
  <c r="AE317" s="1"/>
  <c r="AE318" s="1"/>
  <c r="AE319" s="1"/>
  <c r="AE320" s="1"/>
  <c r="AE321" s="1"/>
  <c r="AE322" s="1"/>
  <c r="AE323" s="1"/>
  <c r="AE324" s="1"/>
  <c r="AE325" s="1"/>
  <c r="AE326" s="1"/>
  <c r="AE327" s="1"/>
  <c r="AE328" s="1"/>
  <c r="AE329" s="1"/>
  <c r="AE330" s="1"/>
  <c r="AE331" s="1"/>
  <c r="AE332" s="1"/>
  <c r="AE333" s="1"/>
  <c r="AE334" s="1"/>
  <c r="AE335" s="1"/>
  <c r="AE336" s="1"/>
  <c r="AE337" s="1"/>
  <c r="AE338" s="1"/>
  <c r="AE339" s="1"/>
  <c r="AE340" s="1"/>
  <c r="AE341" s="1"/>
  <c r="AE342" s="1"/>
  <c r="AE343" s="1"/>
  <c r="AE344" s="1"/>
  <c r="AE345" s="1"/>
  <c r="AE346" s="1"/>
  <c r="AE347" s="1"/>
  <c r="AE348" s="1"/>
  <c r="AE349" s="1"/>
  <c r="AE350" s="1"/>
  <c r="AE351" s="1"/>
  <c r="AE352" s="1"/>
  <c r="AE353" s="1"/>
  <c r="AE354" s="1"/>
  <c r="AE355" s="1"/>
  <c r="AE356" s="1"/>
  <c r="AE357" s="1"/>
  <c r="AE358" s="1"/>
  <c r="AE359" s="1"/>
  <c r="AE360" s="1"/>
  <c r="AE361" s="1"/>
  <c r="AE362" s="1"/>
  <c r="AE363" s="1"/>
  <c r="AE364" s="1"/>
  <c r="AE365" s="1"/>
  <c r="AE366" s="1"/>
  <c r="AE367" s="1"/>
  <c r="AE368" s="1"/>
  <c r="CK8"/>
  <c r="DG8" s="1"/>
  <c r="AM8"/>
  <c r="AM9" s="1"/>
  <c r="AM10" s="1"/>
  <c r="AM11" s="1"/>
  <c r="AM12" s="1"/>
  <c r="AM13" s="1"/>
  <c r="AM14" s="1"/>
  <c r="AM15" s="1"/>
  <c r="AM16" s="1"/>
  <c r="AM17" s="1"/>
  <c r="AM18" s="1"/>
  <c r="AM19" s="1"/>
  <c r="AM20" s="1"/>
  <c r="AM21" s="1"/>
  <c r="AM22" s="1"/>
  <c r="AM23" s="1"/>
  <c r="AM24" s="1"/>
  <c r="AM25" s="1"/>
  <c r="AM26" s="1"/>
  <c r="AM27" s="1"/>
  <c r="AM28" s="1"/>
  <c r="AM29" s="1"/>
  <c r="AM30" s="1"/>
  <c r="AM31" s="1"/>
  <c r="AM32" s="1"/>
  <c r="AM33" s="1"/>
  <c r="AM34" s="1"/>
  <c r="AM35" s="1"/>
  <c r="AM36" s="1"/>
  <c r="AM37" s="1"/>
  <c r="AM38" s="1"/>
  <c r="AM39" s="1"/>
  <c r="AM40" s="1"/>
  <c r="AM41" s="1"/>
  <c r="AM42" s="1"/>
  <c r="AM43" s="1"/>
  <c r="AM44" s="1"/>
  <c r="AM45" s="1"/>
  <c r="AM46" s="1"/>
  <c r="AM47" s="1"/>
  <c r="AM48" s="1"/>
  <c r="AM49" s="1"/>
  <c r="AM50" s="1"/>
  <c r="AM51" s="1"/>
  <c r="AM52" s="1"/>
  <c r="AM53" s="1"/>
  <c r="AM54" s="1"/>
  <c r="AM55" s="1"/>
  <c r="AM56" s="1"/>
  <c r="AM57" s="1"/>
  <c r="AM58" s="1"/>
  <c r="AM59" s="1"/>
  <c r="AM60" s="1"/>
  <c r="AM61" s="1"/>
  <c r="AM62" s="1"/>
  <c r="AM63" s="1"/>
  <c r="AM64" s="1"/>
  <c r="AM65" s="1"/>
  <c r="AM66" s="1"/>
  <c r="AM67" s="1"/>
  <c r="AM68" s="1"/>
  <c r="AM69" s="1"/>
  <c r="AM70" s="1"/>
  <c r="AM71" s="1"/>
  <c r="AM72" s="1"/>
  <c r="AM73" s="1"/>
  <c r="AM74" s="1"/>
  <c r="AM75" s="1"/>
  <c r="AM76" s="1"/>
  <c r="AM77" s="1"/>
  <c r="AM78" s="1"/>
  <c r="AM79" s="1"/>
  <c r="AM80" s="1"/>
  <c r="AM81" s="1"/>
  <c r="AM82" s="1"/>
  <c r="AM83" s="1"/>
  <c r="AM84" s="1"/>
  <c r="AM85" s="1"/>
  <c r="AM86" s="1"/>
  <c r="AM87" s="1"/>
  <c r="AM88" s="1"/>
  <c r="AM89" s="1"/>
  <c r="AM90" s="1"/>
  <c r="AM91" s="1"/>
  <c r="AM92" s="1"/>
  <c r="AM93" s="1"/>
  <c r="AM94" s="1"/>
  <c r="AM95" s="1"/>
  <c r="AM96" s="1"/>
  <c r="AM97" s="1"/>
  <c r="AM98" s="1"/>
  <c r="AM99" s="1"/>
  <c r="AM100" s="1"/>
  <c r="AM101" s="1"/>
  <c r="AM102" s="1"/>
  <c r="AM103" s="1"/>
  <c r="AM104" s="1"/>
  <c r="AM105" s="1"/>
  <c r="AM106" s="1"/>
  <c r="AM107" s="1"/>
  <c r="AM108" s="1"/>
  <c r="AM109" s="1"/>
  <c r="AM110" s="1"/>
  <c r="AM111" s="1"/>
  <c r="AM112" s="1"/>
  <c r="AM113" s="1"/>
  <c r="AM114" s="1"/>
  <c r="AM115" s="1"/>
  <c r="AM116" s="1"/>
  <c r="AM117" s="1"/>
  <c r="AM118" s="1"/>
  <c r="AM119" s="1"/>
  <c r="AM120" s="1"/>
  <c r="AM121" s="1"/>
  <c r="AM122" s="1"/>
  <c r="AM123" s="1"/>
  <c r="AM124" s="1"/>
  <c r="AM125" s="1"/>
  <c r="AM126" s="1"/>
  <c r="AM127" s="1"/>
  <c r="AM128" s="1"/>
  <c r="AM129" s="1"/>
  <c r="AM130" s="1"/>
  <c r="AM131" s="1"/>
  <c r="AM132" s="1"/>
  <c r="AM133" s="1"/>
  <c r="AM134" s="1"/>
  <c r="AM135" s="1"/>
  <c r="AM136" s="1"/>
  <c r="AM137" s="1"/>
  <c r="AM138" s="1"/>
  <c r="AM139" s="1"/>
  <c r="AM140" s="1"/>
  <c r="AM141" s="1"/>
  <c r="AM142" s="1"/>
  <c r="AM143" s="1"/>
  <c r="AM144" s="1"/>
  <c r="AM145" s="1"/>
  <c r="AM146" s="1"/>
  <c r="AM147" s="1"/>
  <c r="AM148" s="1"/>
  <c r="AM149" s="1"/>
  <c r="AM150" s="1"/>
  <c r="AM151" s="1"/>
  <c r="AM152" s="1"/>
  <c r="AM153" s="1"/>
  <c r="AM154" s="1"/>
  <c r="AM155" s="1"/>
  <c r="AM156" s="1"/>
  <c r="AM157" s="1"/>
  <c r="AM158" s="1"/>
  <c r="AM159" s="1"/>
  <c r="AM160" s="1"/>
  <c r="AM161" s="1"/>
  <c r="AM162" s="1"/>
  <c r="AM163" s="1"/>
  <c r="AM164" s="1"/>
  <c r="AM165" s="1"/>
  <c r="AM166" s="1"/>
  <c r="AM167" s="1"/>
  <c r="AM168" s="1"/>
  <c r="AM169" s="1"/>
  <c r="AM170" s="1"/>
  <c r="AM171" s="1"/>
  <c r="AM172" s="1"/>
  <c r="AM173" s="1"/>
  <c r="AM174" s="1"/>
  <c r="AM175" s="1"/>
  <c r="AM176" s="1"/>
  <c r="AM177" s="1"/>
  <c r="AM178" s="1"/>
  <c r="AM179" s="1"/>
  <c r="AM180" s="1"/>
  <c r="AM181" s="1"/>
  <c r="AM182" s="1"/>
  <c r="AM183" s="1"/>
  <c r="AM184" s="1"/>
  <c r="AM185" s="1"/>
  <c r="AM186" s="1"/>
  <c r="AM187" s="1"/>
  <c r="AM188" s="1"/>
  <c r="AM189" s="1"/>
  <c r="AM190" s="1"/>
  <c r="AM191" s="1"/>
  <c r="AM192" s="1"/>
  <c r="AM193" s="1"/>
  <c r="AM194" s="1"/>
  <c r="AM195" s="1"/>
  <c r="AM196" s="1"/>
  <c r="AM197" s="1"/>
  <c r="AM198" s="1"/>
  <c r="AM199" s="1"/>
  <c r="AM200" s="1"/>
  <c r="AM201" s="1"/>
  <c r="AM202" s="1"/>
  <c r="AM203" s="1"/>
  <c r="AM204" s="1"/>
  <c r="AM205" s="1"/>
  <c r="AM206" s="1"/>
  <c r="AM207" s="1"/>
  <c r="AM208" s="1"/>
  <c r="AM209" s="1"/>
  <c r="AM210" s="1"/>
  <c r="AM211" s="1"/>
  <c r="AM212" s="1"/>
  <c r="AM213" s="1"/>
  <c r="AM214" s="1"/>
  <c r="AM215" s="1"/>
  <c r="AM216" s="1"/>
  <c r="AM217" s="1"/>
  <c r="AM218" s="1"/>
  <c r="AM219" s="1"/>
  <c r="AM220" s="1"/>
  <c r="AM221" s="1"/>
  <c r="AM222" s="1"/>
  <c r="AM223" s="1"/>
  <c r="AM224" s="1"/>
  <c r="AM225" s="1"/>
  <c r="AM226" s="1"/>
  <c r="AM227" s="1"/>
  <c r="AM228" s="1"/>
  <c r="AM229" s="1"/>
  <c r="AM230" s="1"/>
  <c r="AM231" s="1"/>
  <c r="AM232" s="1"/>
  <c r="AM233" s="1"/>
  <c r="AM234" s="1"/>
  <c r="AM235" s="1"/>
  <c r="AM236" s="1"/>
  <c r="AM237" s="1"/>
  <c r="AM238" s="1"/>
  <c r="AM239" s="1"/>
  <c r="AM240" s="1"/>
  <c r="AM241" s="1"/>
  <c r="AM242" s="1"/>
  <c r="AM243" s="1"/>
  <c r="AM244" s="1"/>
  <c r="AM245" s="1"/>
  <c r="AM246" s="1"/>
  <c r="AM247" s="1"/>
  <c r="AM248" s="1"/>
  <c r="AM249" s="1"/>
  <c r="AM250" s="1"/>
  <c r="AM251" s="1"/>
  <c r="AM252" s="1"/>
  <c r="AM253" s="1"/>
  <c r="AM254" s="1"/>
  <c r="AM255" s="1"/>
  <c r="AM256" s="1"/>
  <c r="AM257" s="1"/>
  <c r="AM258" s="1"/>
  <c r="AM259" s="1"/>
  <c r="AM260" s="1"/>
  <c r="AM261" s="1"/>
  <c r="AM262" s="1"/>
  <c r="AM263" s="1"/>
  <c r="AM264" s="1"/>
  <c r="AM265" s="1"/>
  <c r="AM266" s="1"/>
  <c r="AM267" s="1"/>
  <c r="AM268" s="1"/>
  <c r="AM269" s="1"/>
  <c r="AM270" s="1"/>
  <c r="AM271" s="1"/>
  <c r="AM272" s="1"/>
  <c r="AM273" s="1"/>
  <c r="AM274" s="1"/>
  <c r="AM275" s="1"/>
  <c r="AM276" s="1"/>
  <c r="AM277" s="1"/>
  <c r="AM278" s="1"/>
  <c r="AM279" s="1"/>
  <c r="AM280" s="1"/>
  <c r="AM281" s="1"/>
  <c r="AM282" s="1"/>
  <c r="AM283" s="1"/>
  <c r="AM284" s="1"/>
  <c r="AM285" s="1"/>
  <c r="AM286" s="1"/>
  <c r="AM287" s="1"/>
  <c r="AM288" s="1"/>
  <c r="AM289" s="1"/>
  <c r="AM290" s="1"/>
  <c r="AM291" s="1"/>
  <c r="AM292" s="1"/>
  <c r="AM293" s="1"/>
  <c r="AM294" s="1"/>
  <c r="AM295" s="1"/>
  <c r="AM296" s="1"/>
  <c r="AM297" s="1"/>
  <c r="AM298" s="1"/>
  <c r="AM299" s="1"/>
  <c r="AM300" s="1"/>
  <c r="AM301" s="1"/>
  <c r="AM302" s="1"/>
  <c r="AM303" s="1"/>
  <c r="AM304" s="1"/>
  <c r="AM305" s="1"/>
  <c r="AM306" s="1"/>
  <c r="AM307" s="1"/>
  <c r="AM308" s="1"/>
  <c r="AM309" s="1"/>
  <c r="AM310" s="1"/>
  <c r="AM311" s="1"/>
  <c r="AM312" s="1"/>
  <c r="AM313" s="1"/>
  <c r="AM314" s="1"/>
  <c r="AM315" s="1"/>
  <c r="AM316" s="1"/>
  <c r="AM317" s="1"/>
  <c r="AM318" s="1"/>
  <c r="AM319" s="1"/>
  <c r="AM320" s="1"/>
  <c r="AM321" s="1"/>
  <c r="AM322" s="1"/>
  <c r="AM323" s="1"/>
  <c r="AM324" s="1"/>
  <c r="AM325" s="1"/>
  <c r="AM326" s="1"/>
  <c r="AM327" s="1"/>
  <c r="AM328" s="1"/>
  <c r="AM329" s="1"/>
  <c r="AM330" s="1"/>
  <c r="AM331" s="1"/>
  <c r="AM332" s="1"/>
  <c r="AM333" s="1"/>
  <c r="AM334" s="1"/>
  <c r="AM335" s="1"/>
  <c r="AM336" s="1"/>
  <c r="AM337" s="1"/>
  <c r="AM338" s="1"/>
  <c r="AM339" s="1"/>
  <c r="AM340" s="1"/>
  <c r="AM341" s="1"/>
  <c r="AM342" s="1"/>
  <c r="AM343" s="1"/>
  <c r="AM344" s="1"/>
  <c r="AM345" s="1"/>
  <c r="AM346" s="1"/>
  <c r="AM347" s="1"/>
  <c r="AM348" s="1"/>
  <c r="AM349" s="1"/>
  <c r="AM350" s="1"/>
  <c r="AM351" s="1"/>
  <c r="AM352" s="1"/>
  <c r="AM353" s="1"/>
  <c r="AM354" s="1"/>
  <c r="AM355" s="1"/>
  <c r="AM356" s="1"/>
  <c r="AM357" s="1"/>
  <c r="AM358" s="1"/>
  <c r="AM359" s="1"/>
  <c r="AM360" s="1"/>
  <c r="AM361" s="1"/>
  <c r="AM362" s="1"/>
  <c r="AM363" s="1"/>
  <c r="AM364" s="1"/>
  <c r="AM365" s="1"/>
  <c r="AM366" s="1"/>
  <c r="AM367" s="1"/>
  <c r="AM368" s="1"/>
  <c r="AP8"/>
  <c r="AP9" s="1"/>
  <c r="AP10" s="1"/>
  <c r="AP11" s="1"/>
  <c r="AP12" s="1"/>
  <c r="AP13" s="1"/>
  <c r="AP14" s="1"/>
  <c r="AP15" s="1"/>
  <c r="AP16" s="1"/>
  <c r="AP17" s="1"/>
  <c r="AP18" s="1"/>
  <c r="AP19" s="1"/>
  <c r="AP20" s="1"/>
  <c r="AP21" s="1"/>
  <c r="AP22" s="1"/>
  <c r="AP23" s="1"/>
  <c r="AP24" s="1"/>
  <c r="AP25" s="1"/>
  <c r="AP26" s="1"/>
  <c r="AP27" s="1"/>
  <c r="AP28" s="1"/>
  <c r="AP29" s="1"/>
  <c r="AP30" s="1"/>
  <c r="AP31" s="1"/>
  <c r="AP32" s="1"/>
  <c r="AP33" s="1"/>
  <c r="AP34" s="1"/>
  <c r="AP35" s="1"/>
  <c r="AP36" s="1"/>
  <c r="AP37" s="1"/>
  <c r="AP38" s="1"/>
  <c r="AP39" s="1"/>
  <c r="AP40" s="1"/>
  <c r="AP41" s="1"/>
  <c r="AP42" s="1"/>
  <c r="AP43" s="1"/>
  <c r="AP44" s="1"/>
  <c r="AP45" s="1"/>
  <c r="AP46" s="1"/>
  <c r="AP47" s="1"/>
  <c r="AP48" s="1"/>
  <c r="AP49" s="1"/>
  <c r="AP50" s="1"/>
  <c r="AP51" s="1"/>
  <c r="AP52" s="1"/>
  <c r="AP53" s="1"/>
  <c r="AP54" s="1"/>
  <c r="AP55" s="1"/>
  <c r="AP56" s="1"/>
  <c r="AP57" s="1"/>
  <c r="AP58" s="1"/>
  <c r="AP59" s="1"/>
  <c r="AP60" s="1"/>
  <c r="AP61" s="1"/>
  <c r="AP62" s="1"/>
  <c r="AP63" s="1"/>
  <c r="AP64" s="1"/>
  <c r="AP65" s="1"/>
  <c r="AP66" s="1"/>
  <c r="AP67" s="1"/>
  <c r="AP68" s="1"/>
  <c r="AP69" s="1"/>
  <c r="AP70" s="1"/>
  <c r="AP71" s="1"/>
  <c r="AP72" s="1"/>
  <c r="AP73" s="1"/>
  <c r="AP74" s="1"/>
  <c r="AP75" s="1"/>
  <c r="AP76" s="1"/>
  <c r="AP77" s="1"/>
  <c r="AP78" s="1"/>
  <c r="AP79" s="1"/>
  <c r="AP80" s="1"/>
  <c r="AP81" s="1"/>
  <c r="AP82" s="1"/>
  <c r="AP83" s="1"/>
  <c r="AP84" s="1"/>
  <c r="AP85" s="1"/>
  <c r="AP86" s="1"/>
  <c r="AP87" s="1"/>
  <c r="AP88" s="1"/>
  <c r="AP89" s="1"/>
  <c r="AP90" s="1"/>
  <c r="AP91" s="1"/>
  <c r="AP92" s="1"/>
  <c r="AP93" s="1"/>
  <c r="AP94" s="1"/>
  <c r="AP95" s="1"/>
  <c r="AP96" s="1"/>
  <c r="AP97" s="1"/>
  <c r="AP98" s="1"/>
  <c r="AP99" s="1"/>
  <c r="AP100" s="1"/>
  <c r="AP101" s="1"/>
  <c r="AP102" s="1"/>
  <c r="AP103" s="1"/>
  <c r="AP104" s="1"/>
  <c r="AP105" s="1"/>
  <c r="AP106" s="1"/>
  <c r="AP107" s="1"/>
  <c r="AP108" s="1"/>
  <c r="AP109" s="1"/>
  <c r="AP110" s="1"/>
  <c r="AP111" s="1"/>
  <c r="AP112" s="1"/>
  <c r="AP113" s="1"/>
  <c r="AP114" s="1"/>
  <c r="AP115" s="1"/>
  <c r="AP116" s="1"/>
  <c r="AP117" s="1"/>
  <c r="AP118" s="1"/>
  <c r="AP119" s="1"/>
  <c r="AP120" s="1"/>
  <c r="AP121" s="1"/>
  <c r="AP122" s="1"/>
  <c r="AP123" s="1"/>
  <c r="AP124" s="1"/>
  <c r="AP125" s="1"/>
  <c r="AP126" s="1"/>
  <c r="AP127" s="1"/>
  <c r="AP128" s="1"/>
  <c r="AP129" s="1"/>
  <c r="AP130" s="1"/>
  <c r="AP131" s="1"/>
  <c r="AP132" s="1"/>
  <c r="AP133" s="1"/>
  <c r="AP134" s="1"/>
  <c r="AP135" s="1"/>
  <c r="AP136" s="1"/>
  <c r="AP137" s="1"/>
  <c r="AP138" s="1"/>
  <c r="AP139" s="1"/>
  <c r="AP140" s="1"/>
  <c r="AP141" s="1"/>
  <c r="AP142" s="1"/>
  <c r="AP143" s="1"/>
  <c r="AP144" s="1"/>
  <c r="AP145" s="1"/>
  <c r="AP146" s="1"/>
  <c r="AP147" s="1"/>
  <c r="AP148" s="1"/>
  <c r="AP149" s="1"/>
  <c r="AP150" s="1"/>
  <c r="AP151" s="1"/>
  <c r="AP152" s="1"/>
  <c r="AP153" s="1"/>
  <c r="AP154" s="1"/>
  <c r="AP155" s="1"/>
  <c r="AP156" s="1"/>
  <c r="AP157" s="1"/>
  <c r="AP158" s="1"/>
  <c r="AP159" s="1"/>
  <c r="AP160" s="1"/>
  <c r="AP161" s="1"/>
  <c r="AP162" s="1"/>
  <c r="AP163" s="1"/>
  <c r="AP164" s="1"/>
  <c r="AP165" s="1"/>
  <c r="AP166" s="1"/>
  <c r="AP167" s="1"/>
  <c r="AP168" s="1"/>
  <c r="AP169" s="1"/>
  <c r="AP170" s="1"/>
  <c r="AP171" s="1"/>
  <c r="AP172" s="1"/>
  <c r="AP173" s="1"/>
  <c r="AP174" s="1"/>
  <c r="AP175" s="1"/>
  <c r="AP176" s="1"/>
  <c r="AP177" s="1"/>
  <c r="AP178" s="1"/>
  <c r="AP179" s="1"/>
  <c r="AP180" s="1"/>
  <c r="AP181" s="1"/>
  <c r="AP182" s="1"/>
  <c r="AP183" s="1"/>
  <c r="AP184" s="1"/>
  <c r="AP185" s="1"/>
  <c r="AP186" s="1"/>
  <c r="AP187" s="1"/>
  <c r="AP188" s="1"/>
  <c r="AP189" s="1"/>
  <c r="AP190" s="1"/>
  <c r="AP191" s="1"/>
  <c r="AP192" s="1"/>
  <c r="AP193" s="1"/>
  <c r="AP194" s="1"/>
  <c r="AP195" s="1"/>
  <c r="AP196" s="1"/>
  <c r="AP197" s="1"/>
  <c r="AP198" s="1"/>
  <c r="AP199" s="1"/>
  <c r="AP200" s="1"/>
  <c r="AP201" s="1"/>
  <c r="AP202" s="1"/>
  <c r="AP203" s="1"/>
  <c r="AP204" s="1"/>
  <c r="AP205" s="1"/>
  <c r="AP206" s="1"/>
  <c r="AP207" s="1"/>
  <c r="AP208" s="1"/>
  <c r="AP209" s="1"/>
  <c r="AP210" s="1"/>
  <c r="AP211" s="1"/>
  <c r="AP212" s="1"/>
  <c r="AP213" s="1"/>
  <c r="AP214" s="1"/>
  <c r="AP215" s="1"/>
  <c r="AP216" s="1"/>
  <c r="AP217" s="1"/>
  <c r="AP218" s="1"/>
  <c r="AP219" s="1"/>
  <c r="AP220" s="1"/>
  <c r="AP221" s="1"/>
  <c r="AP222" s="1"/>
  <c r="AP223" s="1"/>
  <c r="AP224" s="1"/>
  <c r="AP225" s="1"/>
  <c r="AP226" s="1"/>
  <c r="AP227" s="1"/>
  <c r="AP228" s="1"/>
  <c r="AP229" s="1"/>
  <c r="AP230" s="1"/>
  <c r="AP231" s="1"/>
  <c r="AP232" s="1"/>
  <c r="AP233" s="1"/>
  <c r="AP234" s="1"/>
  <c r="AP235" s="1"/>
  <c r="AP236" s="1"/>
  <c r="AP237" s="1"/>
  <c r="AP238" s="1"/>
  <c r="AP239" s="1"/>
  <c r="AP240" s="1"/>
  <c r="AP241" s="1"/>
  <c r="AP242" s="1"/>
  <c r="AP243" s="1"/>
  <c r="AP244" s="1"/>
  <c r="AP245" s="1"/>
  <c r="AP246" s="1"/>
  <c r="AP247" s="1"/>
  <c r="AP248" s="1"/>
  <c r="AP249" s="1"/>
  <c r="AP250" s="1"/>
  <c r="AP251" s="1"/>
  <c r="AP252" s="1"/>
  <c r="AP253" s="1"/>
  <c r="AP254" s="1"/>
  <c r="AP255" s="1"/>
  <c r="AP256" s="1"/>
  <c r="AP257" s="1"/>
  <c r="AP258" s="1"/>
  <c r="AP259" s="1"/>
  <c r="AP260" s="1"/>
  <c r="AP261" s="1"/>
  <c r="AP262" s="1"/>
  <c r="AP263" s="1"/>
  <c r="AP264" s="1"/>
  <c r="AP265" s="1"/>
  <c r="AP266" s="1"/>
  <c r="AP267" s="1"/>
  <c r="AP268" s="1"/>
  <c r="AP269" s="1"/>
  <c r="AP270" s="1"/>
  <c r="AP271" s="1"/>
  <c r="AP272" s="1"/>
  <c r="AP273" s="1"/>
  <c r="AP274" s="1"/>
  <c r="AP275" s="1"/>
  <c r="AP276" s="1"/>
  <c r="AP277" s="1"/>
  <c r="AP278" s="1"/>
  <c r="AP279" s="1"/>
  <c r="AP280" s="1"/>
  <c r="AP281" s="1"/>
  <c r="AP282" s="1"/>
  <c r="AP283" s="1"/>
  <c r="AP284" s="1"/>
  <c r="AP285" s="1"/>
  <c r="AP286" s="1"/>
  <c r="AP287" s="1"/>
  <c r="AP288" s="1"/>
  <c r="AP289" s="1"/>
  <c r="AP290" s="1"/>
  <c r="AP291" s="1"/>
  <c r="AP292" s="1"/>
  <c r="AP293" s="1"/>
  <c r="AP294" s="1"/>
  <c r="AP295" s="1"/>
  <c r="AP296" s="1"/>
  <c r="AP297" s="1"/>
  <c r="AP298" s="1"/>
  <c r="AP299" s="1"/>
  <c r="AP300" s="1"/>
  <c r="AP301" s="1"/>
  <c r="AP302" s="1"/>
  <c r="AP303" s="1"/>
  <c r="AP304" s="1"/>
  <c r="AP305" s="1"/>
  <c r="AP306" s="1"/>
  <c r="AP307" s="1"/>
  <c r="AP308" s="1"/>
  <c r="AP309" s="1"/>
  <c r="AP310" s="1"/>
  <c r="AP311" s="1"/>
  <c r="AP312" s="1"/>
  <c r="AP313" s="1"/>
  <c r="AP314" s="1"/>
  <c r="AP315" s="1"/>
  <c r="AP316" s="1"/>
  <c r="AP317" s="1"/>
  <c r="AP318" s="1"/>
  <c r="AP319" s="1"/>
  <c r="AP320" s="1"/>
  <c r="AP321" s="1"/>
  <c r="AP322" s="1"/>
  <c r="AP323" s="1"/>
  <c r="AP324" s="1"/>
  <c r="AP325" s="1"/>
  <c r="AP326" s="1"/>
  <c r="AP327" s="1"/>
  <c r="AP328" s="1"/>
  <c r="AP329" s="1"/>
  <c r="AP330" s="1"/>
  <c r="AP331" s="1"/>
  <c r="AP332" s="1"/>
  <c r="AP333" s="1"/>
  <c r="AP334" s="1"/>
  <c r="AP335" s="1"/>
  <c r="AP336" s="1"/>
  <c r="AP337" s="1"/>
  <c r="AP338" s="1"/>
  <c r="AP339" s="1"/>
  <c r="AP340" s="1"/>
  <c r="AP341" s="1"/>
  <c r="AP342" s="1"/>
  <c r="AP343" s="1"/>
  <c r="AP344" s="1"/>
  <c r="AP345" s="1"/>
  <c r="AP346" s="1"/>
  <c r="AP347" s="1"/>
  <c r="AP348" s="1"/>
  <c r="AP349" s="1"/>
  <c r="AP350" s="1"/>
  <c r="AP351" s="1"/>
  <c r="AP352" s="1"/>
  <c r="AP353" s="1"/>
  <c r="AP354" s="1"/>
  <c r="AP355" s="1"/>
  <c r="AP356" s="1"/>
  <c r="AP357" s="1"/>
  <c r="AP358" s="1"/>
  <c r="AP359" s="1"/>
  <c r="AP360" s="1"/>
  <c r="AP361" s="1"/>
  <c r="AP362" s="1"/>
  <c r="AP363" s="1"/>
  <c r="AP364" s="1"/>
  <c r="AP365" s="1"/>
  <c r="AP366" s="1"/>
  <c r="AP367" s="1"/>
  <c r="AP368" s="1"/>
  <c r="AC9"/>
  <c r="AC10" s="1"/>
  <c r="DJ8" l="1"/>
  <c r="E162"/>
  <c r="E126"/>
  <c r="E30"/>
  <c r="E256"/>
  <c r="E366"/>
  <c r="E193"/>
  <c r="E53"/>
  <c r="E200"/>
  <c r="E329"/>
  <c r="E299"/>
  <c r="E363"/>
  <c r="E206"/>
  <c r="E84"/>
  <c r="E295"/>
  <c r="E248"/>
  <c r="E139"/>
  <c r="E11"/>
  <c r="E277"/>
  <c r="E198"/>
  <c r="E358"/>
  <c r="E77"/>
  <c r="E227"/>
  <c r="E122"/>
  <c r="E340"/>
  <c r="E28"/>
  <c r="E185"/>
  <c r="E96"/>
  <c r="E144"/>
  <c r="E319"/>
  <c r="E272"/>
  <c r="E91"/>
  <c r="E25"/>
  <c r="E301"/>
  <c r="E222"/>
  <c r="E82"/>
  <c r="E61"/>
  <c r="E251"/>
  <c r="E170"/>
  <c r="E364"/>
  <c r="E129"/>
  <c r="E209"/>
  <c r="E150"/>
  <c r="E322"/>
  <c r="E39"/>
  <c r="E362"/>
  <c r="E346"/>
  <c r="E296"/>
  <c r="E109"/>
  <c r="E164"/>
  <c r="E74"/>
  <c r="E203"/>
  <c r="E118"/>
  <c r="E246"/>
  <c r="E335"/>
  <c r="E316"/>
  <c r="E137"/>
  <c r="E156"/>
  <c r="CY8"/>
  <c r="E235"/>
  <c r="E306"/>
  <c r="E289"/>
  <c r="E52"/>
  <c r="E271"/>
  <c r="E225"/>
  <c r="E253"/>
  <c r="E81"/>
  <c r="E41"/>
  <c r="E71"/>
  <c r="E35"/>
  <c r="E50"/>
  <c r="E57"/>
  <c r="E250"/>
  <c r="E324"/>
  <c r="E342"/>
  <c r="E107"/>
  <c r="AZ5"/>
  <c r="E21"/>
  <c r="E85"/>
  <c r="E298"/>
  <c r="E165"/>
  <c r="E102"/>
  <c r="E258"/>
  <c r="E56"/>
  <c r="E241"/>
  <c r="E33"/>
  <c r="E67"/>
  <c r="E332"/>
  <c r="E204"/>
  <c r="E315"/>
  <c r="E187"/>
  <c r="E93"/>
  <c r="E127"/>
  <c r="E286"/>
  <c r="E142"/>
  <c r="E269"/>
  <c r="E108"/>
  <c r="E68"/>
  <c r="E368"/>
  <c r="E240"/>
  <c r="E351"/>
  <c r="E223"/>
  <c r="E234"/>
  <c r="E345"/>
  <c r="E217"/>
  <c r="E26"/>
  <c r="E83"/>
  <c r="E308"/>
  <c r="E180"/>
  <c r="E291"/>
  <c r="E152"/>
  <c r="E141"/>
  <c r="E20"/>
  <c r="E262"/>
  <c r="E80"/>
  <c r="E245"/>
  <c r="E12"/>
  <c r="E43"/>
  <c r="E344"/>
  <c r="E216"/>
  <c r="E327"/>
  <c r="E199"/>
  <c r="E182"/>
  <c r="E189"/>
  <c r="E148"/>
  <c r="E92"/>
  <c r="E128"/>
  <c r="BU8"/>
  <c r="CQ8" s="1"/>
  <c r="A7"/>
  <c r="B8"/>
  <c r="B9" s="1"/>
  <c r="E231"/>
  <c r="E130"/>
  <c r="E312"/>
  <c r="E169"/>
  <c r="E181"/>
  <c r="E341"/>
  <c r="E294"/>
  <c r="E22"/>
  <c r="E64"/>
  <c r="E323"/>
  <c r="E244"/>
  <c r="E147"/>
  <c r="E17"/>
  <c r="E281"/>
  <c r="E202"/>
  <c r="E255"/>
  <c r="E176"/>
  <c r="E336"/>
  <c r="E121"/>
  <c r="E205"/>
  <c r="E24"/>
  <c r="E318"/>
  <c r="E31"/>
  <c r="E136"/>
  <c r="E347"/>
  <c r="E268"/>
  <c r="E99"/>
  <c r="E116"/>
  <c r="E305"/>
  <c r="E226"/>
  <c r="E135"/>
  <c r="E69"/>
  <c r="E23"/>
  <c r="E87"/>
  <c r="BX8"/>
  <c r="BC3"/>
  <c r="E279"/>
  <c r="E261"/>
  <c r="E72"/>
  <c r="E303"/>
  <c r="E174"/>
  <c r="E348"/>
  <c r="E330"/>
  <c r="E183"/>
  <c r="E154"/>
  <c r="E159"/>
  <c r="E266"/>
  <c r="E317"/>
  <c r="E247"/>
  <c r="BI3"/>
  <c r="R3"/>
  <c r="AR8"/>
  <c r="AR9" s="1"/>
  <c r="AR10" s="1"/>
  <c r="AR11" s="1"/>
  <c r="AR12" s="1"/>
  <c r="AR13" s="1"/>
  <c r="AR14" s="1"/>
  <c r="AR15" s="1"/>
  <c r="AR16" s="1"/>
  <c r="AR17" s="1"/>
  <c r="AR18" s="1"/>
  <c r="AR19" s="1"/>
  <c r="AR20" s="1"/>
  <c r="AR21" s="1"/>
  <c r="AR22" s="1"/>
  <c r="AR23" s="1"/>
  <c r="AR24" s="1"/>
  <c r="AR25" s="1"/>
  <c r="AR26" s="1"/>
  <c r="AR27" s="1"/>
  <c r="AR28" s="1"/>
  <c r="AR29" s="1"/>
  <c r="AR30" s="1"/>
  <c r="AR31" s="1"/>
  <c r="AR32" s="1"/>
  <c r="AR33" s="1"/>
  <c r="AR34" s="1"/>
  <c r="AR35" s="1"/>
  <c r="AR36" s="1"/>
  <c r="AR37" s="1"/>
  <c r="AR38" s="1"/>
  <c r="AR39" s="1"/>
  <c r="AR40" s="1"/>
  <c r="AR41" s="1"/>
  <c r="AR42" s="1"/>
  <c r="AR43" s="1"/>
  <c r="AR44" s="1"/>
  <c r="AR45" s="1"/>
  <c r="AR46" s="1"/>
  <c r="AR47" s="1"/>
  <c r="AR48" s="1"/>
  <c r="AR49" s="1"/>
  <c r="AR50" s="1"/>
  <c r="AR51" s="1"/>
  <c r="AR52" s="1"/>
  <c r="AR53" s="1"/>
  <c r="AR54" s="1"/>
  <c r="AR55" s="1"/>
  <c r="AR56" s="1"/>
  <c r="AR57" s="1"/>
  <c r="AR58" s="1"/>
  <c r="AR59" s="1"/>
  <c r="AR60" s="1"/>
  <c r="AR61" s="1"/>
  <c r="AR62" s="1"/>
  <c r="AR63" s="1"/>
  <c r="AR64" s="1"/>
  <c r="AR65" s="1"/>
  <c r="AR66" s="1"/>
  <c r="AR67" s="1"/>
  <c r="AR68" s="1"/>
  <c r="AR69" s="1"/>
  <c r="AR70" s="1"/>
  <c r="AR71" s="1"/>
  <c r="AR72" s="1"/>
  <c r="AR73" s="1"/>
  <c r="AR74" s="1"/>
  <c r="AR75" s="1"/>
  <c r="AR76" s="1"/>
  <c r="AR77" s="1"/>
  <c r="AR78" s="1"/>
  <c r="AR79" s="1"/>
  <c r="AR80" s="1"/>
  <c r="AR81" s="1"/>
  <c r="AR82" s="1"/>
  <c r="AR83" s="1"/>
  <c r="AR84" s="1"/>
  <c r="AR85" s="1"/>
  <c r="AR86" s="1"/>
  <c r="AR87" s="1"/>
  <c r="AR88" s="1"/>
  <c r="AR89" s="1"/>
  <c r="AR90" s="1"/>
  <c r="AR91" s="1"/>
  <c r="AR92" s="1"/>
  <c r="AR93" s="1"/>
  <c r="AR94" s="1"/>
  <c r="AR95" s="1"/>
  <c r="AR96" s="1"/>
  <c r="AR97" s="1"/>
  <c r="AR98" s="1"/>
  <c r="AR99" s="1"/>
  <c r="AR100" s="1"/>
  <c r="AR101" s="1"/>
  <c r="AR102" s="1"/>
  <c r="AR103" s="1"/>
  <c r="AR104" s="1"/>
  <c r="AR105" s="1"/>
  <c r="AR106" s="1"/>
  <c r="AR107" s="1"/>
  <c r="AR108" s="1"/>
  <c r="AR109" s="1"/>
  <c r="AR110" s="1"/>
  <c r="AR111" s="1"/>
  <c r="AR112" s="1"/>
  <c r="AR113" s="1"/>
  <c r="AR114" s="1"/>
  <c r="AR115" s="1"/>
  <c r="AR116" s="1"/>
  <c r="AR117" s="1"/>
  <c r="AR118" s="1"/>
  <c r="AR119" s="1"/>
  <c r="AR120" s="1"/>
  <c r="AR121" s="1"/>
  <c r="AR122" s="1"/>
  <c r="AR123" s="1"/>
  <c r="AR124" s="1"/>
  <c r="AR125" s="1"/>
  <c r="AR126" s="1"/>
  <c r="AR127" s="1"/>
  <c r="AR128" s="1"/>
  <c r="AR129" s="1"/>
  <c r="AR130" s="1"/>
  <c r="AR131" s="1"/>
  <c r="AR132" s="1"/>
  <c r="AR133" s="1"/>
  <c r="AR134" s="1"/>
  <c r="AR135" s="1"/>
  <c r="AR136" s="1"/>
  <c r="AR137" s="1"/>
  <c r="AR138" s="1"/>
  <c r="AR139" s="1"/>
  <c r="AR140" s="1"/>
  <c r="AR141" s="1"/>
  <c r="AR142" s="1"/>
  <c r="AR143" s="1"/>
  <c r="AR144" s="1"/>
  <c r="AR145" s="1"/>
  <c r="AR146" s="1"/>
  <c r="AR147" s="1"/>
  <c r="AR148" s="1"/>
  <c r="AR149" s="1"/>
  <c r="AR150" s="1"/>
  <c r="AR151" s="1"/>
  <c r="AR152" s="1"/>
  <c r="AR153" s="1"/>
  <c r="AR154" s="1"/>
  <c r="AR155" s="1"/>
  <c r="AR156" s="1"/>
  <c r="AR157" s="1"/>
  <c r="AR158" s="1"/>
  <c r="AR159" s="1"/>
  <c r="AR160" s="1"/>
  <c r="AR161" s="1"/>
  <c r="AR162" s="1"/>
  <c r="AR163" s="1"/>
  <c r="AR164" s="1"/>
  <c r="AR165" s="1"/>
  <c r="AR166" s="1"/>
  <c r="AR167" s="1"/>
  <c r="AR168" s="1"/>
  <c r="AR169" s="1"/>
  <c r="AR170" s="1"/>
  <c r="AR171" s="1"/>
  <c r="AR172" s="1"/>
  <c r="AR173" s="1"/>
  <c r="AR174" s="1"/>
  <c r="AR175" s="1"/>
  <c r="AR176" s="1"/>
  <c r="AR177" s="1"/>
  <c r="AR178" s="1"/>
  <c r="AR179" s="1"/>
  <c r="AR180" s="1"/>
  <c r="AR181" s="1"/>
  <c r="AR182" s="1"/>
  <c r="AR183" s="1"/>
  <c r="AR184" s="1"/>
  <c r="AR185" s="1"/>
  <c r="AR186" s="1"/>
  <c r="AR187" s="1"/>
  <c r="AR188" s="1"/>
  <c r="AR189" s="1"/>
  <c r="AR190" s="1"/>
  <c r="AR191" s="1"/>
  <c r="AR192" s="1"/>
  <c r="AR193" s="1"/>
  <c r="AR194" s="1"/>
  <c r="AR195" s="1"/>
  <c r="AR196" s="1"/>
  <c r="AR197" s="1"/>
  <c r="AR198" s="1"/>
  <c r="AR199" s="1"/>
  <c r="AR200" s="1"/>
  <c r="AR201" s="1"/>
  <c r="AR202" s="1"/>
  <c r="AR203" s="1"/>
  <c r="AR204" s="1"/>
  <c r="AR205" s="1"/>
  <c r="AR206" s="1"/>
  <c r="AR207" s="1"/>
  <c r="AR208" s="1"/>
  <c r="AR209" s="1"/>
  <c r="AR210" s="1"/>
  <c r="AR211" s="1"/>
  <c r="AR212" s="1"/>
  <c r="AR213" s="1"/>
  <c r="AR214" s="1"/>
  <c r="AR215" s="1"/>
  <c r="AR216" s="1"/>
  <c r="AR217" s="1"/>
  <c r="AR218" s="1"/>
  <c r="AR219" s="1"/>
  <c r="AR220" s="1"/>
  <c r="AR221" s="1"/>
  <c r="AR222" s="1"/>
  <c r="AR223" s="1"/>
  <c r="AR224" s="1"/>
  <c r="AR225" s="1"/>
  <c r="AR226" s="1"/>
  <c r="AR227" s="1"/>
  <c r="AR228" s="1"/>
  <c r="AR229" s="1"/>
  <c r="AR230" s="1"/>
  <c r="AR231" s="1"/>
  <c r="AR232" s="1"/>
  <c r="AR233" s="1"/>
  <c r="AR234" s="1"/>
  <c r="AR235" s="1"/>
  <c r="AR236" s="1"/>
  <c r="AR237" s="1"/>
  <c r="AR238" s="1"/>
  <c r="AR239" s="1"/>
  <c r="AR240" s="1"/>
  <c r="AR241" s="1"/>
  <c r="AR242" s="1"/>
  <c r="AR243" s="1"/>
  <c r="AR244" s="1"/>
  <c r="AR245" s="1"/>
  <c r="AR246" s="1"/>
  <c r="AR247" s="1"/>
  <c r="AR248" s="1"/>
  <c r="AR249" s="1"/>
  <c r="AR250" s="1"/>
  <c r="AR251" s="1"/>
  <c r="AR252" s="1"/>
  <c r="AR253" s="1"/>
  <c r="AR254" s="1"/>
  <c r="AR255" s="1"/>
  <c r="AR256" s="1"/>
  <c r="AR257" s="1"/>
  <c r="AR258" s="1"/>
  <c r="AR259" s="1"/>
  <c r="AR260" s="1"/>
  <c r="AR261" s="1"/>
  <c r="AR262" s="1"/>
  <c r="AR263" s="1"/>
  <c r="AR264" s="1"/>
  <c r="AR265" s="1"/>
  <c r="AR266" s="1"/>
  <c r="AR267" s="1"/>
  <c r="AR268" s="1"/>
  <c r="AR269" s="1"/>
  <c r="AR270" s="1"/>
  <c r="AR271" s="1"/>
  <c r="AR272" s="1"/>
  <c r="AR273" s="1"/>
  <c r="AR274" s="1"/>
  <c r="AR275" s="1"/>
  <c r="AR276" s="1"/>
  <c r="AR277" s="1"/>
  <c r="AR278" s="1"/>
  <c r="AR279" s="1"/>
  <c r="AR280" s="1"/>
  <c r="AR281" s="1"/>
  <c r="AR282" s="1"/>
  <c r="AR283" s="1"/>
  <c r="AR284" s="1"/>
  <c r="AR285" s="1"/>
  <c r="AR286" s="1"/>
  <c r="AR287" s="1"/>
  <c r="AR288" s="1"/>
  <c r="AR289" s="1"/>
  <c r="AR290" s="1"/>
  <c r="AR291" s="1"/>
  <c r="AR292" s="1"/>
  <c r="AR293" s="1"/>
  <c r="AR294" s="1"/>
  <c r="AR295" s="1"/>
  <c r="AR296" s="1"/>
  <c r="AR297" s="1"/>
  <c r="AR298" s="1"/>
  <c r="AR299" s="1"/>
  <c r="AR300" s="1"/>
  <c r="AR301" s="1"/>
  <c r="AR302" s="1"/>
  <c r="AR303" s="1"/>
  <c r="AR304" s="1"/>
  <c r="AR305" s="1"/>
  <c r="AR306" s="1"/>
  <c r="AR307" s="1"/>
  <c r="AR308" s="1"/>
  <c r="AR309" s="1"/>
  <c r="AR310" s="1"/>
  <c r="AR311" s="1"/>
  <c r="AR312" s="1"/>
  <c r="AR313" s="1"/>
  <c r="AR314" s="1"/>
  <c r="AR315" s="1"/>
  <c r="AR316" s="1"/>
  <c r="AR317" s="1"/>
  <c r="AR318" s="1"/>
  <c r="AR319" s="1"/>
  <c r="AR320" s="1"/>
  <c r="AR321" s="1"/>
  <c r="AR322" s="1"/>
  <c r="AR323" s="1"/>
  <c r="AR324" s="1"/>
  <c r="AR325" s="1"/>
  <c r="AR326" s="1"/>
  <c r="AR327" s="1"/>
  <c r="AR328" s="1"/>
  <c r="AR329" s="1"/>
  <c r="AR330" s="1"/>
  <c r="AR331" s="1"/>
  <c r="AR332" s="1"/>
  <c r="AR333" s="1"/>
  <c r="AR334" s="1"/>
  <c r="AR335" s="1"/>
  <c r="AR336" s="1"/>
  <c r="AR337" s="1"/>
  <c r="AR338" s="1"/>
  <c r="AR339" s="1"/>
  <c r="AR340" s="1"/>
  <c r="AR341" s="1"/>
  <c r="AR342" s="1"/>
  <c r="AR343" s="1"/>
  <c r="AR344" s="1"/>
  <c r="AR345" s="1"/>
  <c r="AR346" s="1"/>
  <c r="AR347" s="1"/>
  <c r="AR348" s="1"/>
  <c r="AR349" s="1"/>
  <c r="AR350" s="1"/>
  <c r="AR351" s="1"/>
  <c r="AR352" s="1"/>
  <c r="AR353" s="1"/>
  <c r="AR354" s="1"/>
  <c r="AR355" s="1"/>
  <c r="AR356" s="1"/>
  <c r="AR357" s="1"/>
  <c r="AR358" s="1"/>
  <c r="AR359" s="1"/>
  <c r="AR360" s="1"/>
  <c r="AR361" s="1"/>
  <c r="AR362" s="1"/>
  <c r="AR363" s="1"/>
  <c r="AR364" s="1"/>
  <c r="AR365" s="1"/>
  <c r="AR366" s="1"/>
  <c r="AR367" s="1"/>
  <c r="AR368" s="1"/>
  <c r="BF3"/>
  <c r="BV8"/>
  <c r="CR8" s="1"/>
  <c r="AU8"/>
  <c r="AU9" s="1"/>
  <c r="AU10" s="1"/>
  <c r="AU11" s="1"/>
  <c r="AU12" s="1"/>
  <c r="AU13" s="1"/>
  <c r="AU14" s="1"/>
  <c r="AU15" s="1"/>
  <c r="AU16" s="1"/>
  <c r="AU17" s="1"/>
  <c r="AU18" s="1"/>
  <c r="AU19" s="1"/>
  <c r="AU20" s="1"/>
  <c r="AU21" s="1"/>
  <c r="AU22" s="1"/>
  <c r="AU23" s="1"/>
  <c r="AU24" s="1"/>
  <c r="AU25" s="1"/>
  <c r="AU26" s="1"/>
  <c r="AU27" s="1"/>
  <c r="AU28" s="1"/>
  <c r="AU29" s="1"/>
  <c r="AU30" s="1"/>
  <c r="AU31" s="1"/>
  <c r="AU32" s="1"/>
  <c r="AU33" s="1"/>
  <c r="AU34" s="1"/>
  <c r="AU35" s="1"/>
  <c r="AU36" s="1"/>
  <c r="AU37" s="1"/>
  <c r="AU38" s="1"/>
  <c r="AU39" s="1"/>
  <c r="AU40" s="1"/>
  <c r="AU41" s="1"/>
  <c r="AU42" s="1"/>
  <c r="AU43" s="1"/>
  <c r="AU44" s="1"/>
  <c r="AU45" s="1"/>
  <c r="AU46" s="1"/>
  <c r="AU47" s="1"/>
  <c r="AU48" s="1"/>
  <c r="AU49" s="1"/>
  <c r="AU50" s="1"/>
  <c r="AU51" s="1"/>
  <c r="AU52" s="1"/>
  <c r="AU53" s="1"/>
  <c r="AU54" s="1"/>
  <c r="AU55" s="1"/>
  <c r="AU56" s="1"/>
  <c r="AU57" s="1"/>
  <c r="AU58" s="1"/>
  <c r="AU59" s="1"/>
  <c r="AU60" s="1"/>
  <c r="AU61" s="1"/>
  <c r="AU62" s="1"/>
  <c r="AU63" s="1"/>
  <c r="AU64" s="1"/>
  <c r="AU65" s="1"/>
  <c r="AU66" s="1"/>
  <c r="AU67" s="1"/>
  <c r="AU68" s="1"/>
  <c r="AU69" s="1"/>
  <c r="AU70" s="1"/>
  <c r="AU71" s="1"/>
  <c r="AU72" s="1"/>
  <c r="AU73" s="1"/>
  <c r="AU74" s="1"/>
  <c r="AU75" s="1"/>
  <c r="AU76" s="1"/>
  <c r="AU77" s="1"/>
  <c r="AU78" s="1"/>
  <c r="AU79" s="1"/>
  <c r="AU80" s="1"/>
  <c r="AU81" s="1"/>
  <c r="AU82" s="1"/>
  <c r="AU83" s="1"/>
  <c r="AU84" s="1"/>
  <c r="AU85" s="1"/>
  <c r="AU86" s="1"/>
  <c r="AU87" s="1"/>
  <c r="AU88" s="1"/>
  <c r="AU89" s="1"/>
  <c r="AU90" s="1"/>
  <c r="AU91" s="1"/>
  <c r="AU92" s="1"/>
  <c r="AU93" s="1"/>
  <c r="AU94" s="1"/>
  <c r="AU95" s="1"/>
  <c r="AU96" s="1"/>
  <c r="AU97" s="1"/>
  <c r="AU98" s="1"/>
  <c r="AU99" s="1"/>
  <c r="AU100" s="1"/>
  <c r="AU101" s="1"/>
  <c r="AU102" s="1"/>
  <c r="AU103" s="1"/>
  <c r="AU104" s="1"/>
  <c r="AU105" s="1"/>
  <c r="AU106" s="1"/>
  <c r="AU107" s="1"/>
  <c r="AU108" s="1"/>
  <c r="AU109" s="1"/>
  <c r="AU110" s="1"/>
  <c r="AU111" s="1"/>
  <c r="AU112" s="1"/>
  <c r="AU113" s="1"/>
  <c r="AU114" s="1"/>
  <c r="AU115" s="1"/>
  <c r="AU116" s="1"/>
  <c r="AU117" s="1"/>
  <c r="AU118" s="1"/>
  <c r="AU119" s="1"/>
  <c r="AU120" s="1"/>
  <c r="AU121" s="1"/>
  <c r="AU122" s="1"/>
  <c r="AU123" s="1"/>
  <c r="AU124" s="1"/>
  <c r="AU125" s="1"/>
  <c r="AU126" s="1"/>
  <c r="AU127" s="1"/>
  <c r="AU128" s="1"/>
  <c r="AU129" s="1"/>
  <c r="AU130" s="1"/>
  <c r="AU131" s="1"/>
  <c r="AU132" s="1"/>
  <c r="AU133" s="1"/>
  <c r="AU134" s="1"/>
  <c r="AU135" s="1"/>
  <c r="AU136" s="1"/>
  <c r="AU137" s="1"/>
  <c r="AU138" s="1"/>
  <c r="AU139" s="1"/>
  <c r="AU140" s="1"/>
  <c r="AU141" s="1"/>
  <c r="AU142" s="1"/>
  <c r="AU143" s="1"/>
  <c r="AU144" s="1"/>
  <c r="AU145" s="1"/>
  <c r="AU146" s="1"/>
  <c r="AU147" s="1"/>
  <c r="AU148" s="1"/>
  <c r="AU149" s="1"/>
  <c r="AU150" s="1"/>
  <c r="AU151" s="1"/>
  <c r="AU152" s="1"/>
  <c r="AU153" s="1"/>
  <c r="AU154" s="1"/>
  <c r="AU155" s="1"/>
  <c r="AU156" s="1"/>
  <c r="AU157" s="1"/>
  <c r="AU158" s="1"/>
  <c r="AU159" s="1"/>
  <c r="AU160" s="1"/>
  <c r="AU161" s="1"/>
  <c r="AU162" s="1"/>
  <c r="AU163" s="1"/>
  <c r="AU164" s="1"/>
  <c r="AU165" s="1"/>
  <c r="AU166" s="1"/>
  <c r="AU167" s="1"/>
  <c r="AU168" s="1"/>
  <c r="AU169" s="1"/>
  <c r="AU170" s="1"/>
  <c r="AU171" s="1"/>
  <c r="AU172" s="1"/>
  <c r="AU173" s="1"/>
  <c r="AU174" s="1"/>
  <c r="AU175" s="1"/>
  <c r="AU176" s="1"/>
  <c r="AU177" s="1"/>
  <c r="AU178" s="1"/>
  <c r="AU179" s="1"/>
  <c r="AU180" s="1"/>
  <c r="AU181" s="1"/>
  <c r="AU182" s="1"/>
  <c r="AU183" s="1"/>
  <c r="AU184" s="1"/>
  <c r="AU185" s="1"/>
  <c r="AU186" s="1"/>
  <c r="AU187" s="1"/>
  <c r="AU188" s="1"/>
  <c r="AU189" s="1"/>
  <c r="AU190" s="1"/>
  <c r="AU191" s="1"/>
  <c r="AU192" s="1"/>
  <c r="AU193" s="1"/>
  <c r="AU194" s="1"/>
  <c r="AU195" s="1"/>
  <c r="AU196" s="1"/>
  <c r="AU197" s="1"/>
  <c r="AU198" s="1"/>
  <c r="AU199" s="1"/>
  <c r="AU200" s="1"/>
  <c r="AU201" s="1"/>
  <c r="AU202" s="1"/>
  <c r="AU203" s="1"/>
  <c r="AU204" s="1"/>
  <c r="AU205" s="1"/>
  <c r="AU206" s="1"/>
  <c r="AU207" s="1"/>
  <c r="AU208" s="1"/>
  <c r="AU209" s="1"/>
  <c r="AU210" s="1"/>
  <c r="AU211" s="1"/>
  <c r="AU212" s="1"/>
  <c r="AU213" s="1"/>
  <c r="AU214" s="1"/>
  <c r="AU215" s="1"/>
  <c r="AU216" s="1"/>
  <c r="AU217" s="1"/>
  <c r="AU218" s="1"/>
  <c r="AU219" s="1"/>
  <c r="AU220" s="1"/>
  <c r="AU221" s="1"/>
  <c r="AU222" s="1"/>
  <c r="AU223" s="1"/>
  <c r="AU224" s="1"/>
  <c r="AU225" s="1"/>
  <c r="AU226" s="1"/>
  <c r="AU227" s="1"/>
  <c r="AU228" s="1"/>
  <c r="AU229" s="1"/>
  <c r="AU230" s="1"/>
  <c r="AU231" s="1"/>
  <c r="AU232" s="1"/>
  <c r="AU233" s="1"/>
  <c r="AU234" s="1"/>
  <c r="AU235" s="1"/>
  <c r="AU236" s="1"/>
  <c r="AU237" s="1"/>
  <c r="AU238" s="1"/>
  <c r="AU239" s="1"/>
  <c r="AU240" s="1"/>
  <c r="AU241" s="1"/>
  <c r="AU242" s="1"/>
  <c r="AU243" s="1"/>
  <c r="AU244" s="1"/>
  <c r="AU245" s="1"/>
  <c r="AU246" s="1"/>
  <c r="AU247" s="1"/>
  <c r="AU248" s="1"/>
  <c r="AU249" s="1"/>
  <c r="AU250" s="1"/>
  <c r="AU251" s="1"/>
  <c r="AU252" s="1"/>
  <c r="AU253" s="1"/>
  <c r="AU254" s="1"/>
  <c r="AU255" s="1"/>
  <c r="AU256" s="1"/>
  <c r="AU257" s="1"/>
  <c r="AU258" s="1"/>
  <c r="AU259" s="1"/>
  <c r="AU260" s="1"/>
  <c r="AU261" s="1"/>
  <c r="AU262" s="1"/>
  <c r="AU263" s="1"/>
  <c r="AU264" s="1"/>
  <c r="AU265" s="1"/>
  <c r="AU266" s="1"/>
  <c r="AU267" s="1"/>
  <c r="AU268" s="1"/>
  <c r="AU269" s="1"/>
  <c r="AU270" s="1"/>
  <c r="AU271" s="1"/>
  <c r="AU272" s="1"/>
  <c r="AU273" s="1"/>
  <c r="AU274" s="1"/>
  <c r="AU275" s="1"/>
  <c r="AU276" s="1"/>
  <c r="AU277" s="1"/>
  <c r="AU278" s="1"/>
  <c r="AU279" s="1"/>
  <c r="AU280" s="1"/>
  <c r="AU281" s="1"/>
  <c r="AU282" s="1"/>
  <c r="AU283" s="1"/>
  <c r="AU284" s="1"/>
  <c r="AU285" s="1"/>
  <c r="AU286" s="1"/>
  <c r="AU287" s="1"/>
  <c r="AU288" s="1"/>
  <c r="AU289" s="1"/>
  <c r="AU290" s="1"/>
  <c r="AU291" s="1"/>
  <c r="AU292" s="1"/>
  <c r="AU293" s="1"/>
  <c r="AU294" s="1"/>
  <c r="AU295" s="1"/>
  <c r="AU296" s="1"/>
  <c r="AU297" s="1"/>
  <c r="AU298" s="1"/>
  <c r="AU299" s="1"/>
  <c r="AU300" s="1"/>
  <c r="AU301" s="1"/>
  <c r="AU302" s="1"/>
  <c r="AU303" s="1"/>
  <c r="AU304" s="1"/>
  <c r="AU305" s="1"/>
  <c r="AU306" s="1"/>
  <c r="AU307" s="1"/>
  <c r="AU308" s="1"/>
  <c r="AU309" s="1"/>
  <c r="AU310" s="1"/>
  <c r="AU311" s="1"/>
  <c r="AU312" s="1"/>
  <c r="AU313" s="1"/>
  <c r="AU314" s="1"/>
  <c r="AU315" s="1"/>
  <c r="AU316" s="1"/>
  <c r="AU317" s="1"/>
  <c r="AU318" s="1"/>
  <c r="AU319" s="1"/>
  <c r="AU320" s="1"/>
  <c r="AU321" s="1"/>
  <c r="AU322" s="1"/>
  <c r="AU323" s="1"/>
  <c r="AU324" s="1"/>
  <c r="AU325" s="1"/>
  <c r="AU326" s="1"/>
  <c r="AU327" s="1"/>
  <c r="AU328" s="1"/>
  <c r="AU329" s="1"/>
  <c r="AU330" s="1"/>
  <c r="AU331" s="1"/>
  <c r="AU332" s="1"/>
  <c r="AU333" s="1"/>
  <c r="AU334" s="1"/>
  <c r="AU335" s="1"/>
  <c r="AU336" s="1"/>
  <c r="AU337" s="1"/>
  <c r="AU338" s="1"/>
  <c r="AU339" s="1"/>
  <c r="AU340" s="1"/>
  <c r="AU341" s="1"/>
  <c r="AU342" s="1"/>
  <c r="AU343" s="1"/>
  <c r="AU344" s="1"/>
  <c r="AU345" s="1"/>
  <c r="AU346" s="1"/>
  <c r="AU347" s="1"/>
  <c r="AU348" s="1"/>
  <c r="AU349" s="1"/>
  <c r="AU350" s="1"/>
  <c r="AU351" s="1"/>
  <c r="AU352" s="1"/>
  <c r="AU353" s="1"/>
  <c r="AU354" s="1"/>
  <c r="AU355" s="1"/>
  <c r="AU356" s="1"/>
  <c r="AU357" s="1"/>
  <c r="AU358" s="1"/>
  <c r="AU359" s="1"/>
  <c r="AU360" s="1"/>
  <c r="AU361" s="1"/>
  <c r="AU362" s="1"/>
  <c r="AU363" s="1"/>
  <c r="AU364" s="1"/>
  <c r="AU365" s="1"/>
  <c r="AU366" s="1"/>
  <c r="AU367" s="1"/>
  <c r="AU368" s="1"/>
  <c r="E285" i="13"/>
  <c r="CF8" i="33"/>
  <c r="DB8" s="1"/>
  <c r="AI8"/>
  <c r="AI9" s="1"/>
  <c r="AI10" s="1"/>
  <c r="AI11" s="1"/>
  <c r="AI12" s="1"/>
  <c r="AI13" s="1"/>
  <c r="AI14" s="1"/>
  <c r="AI15" s="1"/>
  <c r="AI16" s="1"/>
  <c r="AI17" s="1"/>
  <c r="AI18" s="1"/>
  <c r="AI19" s="1"/>
  <c r="AI20" s="1"/>
  <c r="AI21" s="1"/>
  <c r="AI22" s="1"/>
  <c r="AI23" s="1"/>
  <c r="AI24" s="1"/>
  <c r="AI25" s="1"/>
  <c r="AI26" s="1"/>
  <c r="AI27" s="1"/>
  <c r="AI28" s="1"/>
  <c r="AI29" s="1"/>
  <c r="AI30" s="1"/>
  <c r="AI31" s="1"/>
  <c r="AI32" s="1"/>
  <c r="AI33" s="1"/>
  <c r="AI34" s="1"/>
  <c r="AI35" s="1"/>
  <c r="AI36" s="1"/>
  <c r="AI37" s="1"/>
  <c r="AI38" s="1"/>
  <c r="AI39" s="1"/>
  <c r="AI40" s="1"/>
  <c r="AI41" s="1"/>
  <c r="AI42" s="1"/>
  <c r="AI43" s="1"/>
  <c r="AI44" s="1"/>
  <c r="AI45" s="1"/>
  <c r="AI46" s="1"/>
  <c r="AI47" s="1"/>
  <c r="AI48" s="1"/>
  <c r="AI49" s="1"/>
  <c r="AI50" s="1"/>
  <c r="AI51" s="1"/>
  <c r="AI52" s="1"/>
  <c r="AI53" s="1"/>
  <c r="AI54" s="1"/>
  <c r="AI55" s="1"/>
  <c r="AI56" s="1"/>
  <c r="AI57" s="1"/>
  <c r="AI58" s="1"/>
  <c r="AI59" s="1"/>
  <c r="AI60" s="1"/>
  <c r="AI61" s="1"/>
  <c r="AI62" s="1"/>
  <c r="AI63" s="1"/>
  <c r="AI64" s="1"/>
  <c r="AI65" s="1"/>
  <c r="AI66" s="1"/>
  <c r="AI67" s="1"/>
  <c r="AI68" s="1"/>
  <c r="AI69" s="1"/>
  <c r="AI70" s="1"/>
  <c r="AI71" s="1"/>
  <c r="AI72" s="1"/>
  <c r="AI73" s="1"/>
  <c r="AI74" s="1"/>
  <c r="AI75" s="1"/>
  <c r="AI76" s="1"/>
  <c r="AI77" s="1"/>
  <c r="AI78" s="1"/>
  <c r="AI79" s="1"/>
  <c r="AI80" s="1"/>
  <c r="AI81" s="1"/>
  <c r="AI82" s="1"/>
  <c r="AI83" s="1"/>
  <c r="AI84" s="1"/>
  <c r="AI85" s="1"/>
  <c r="AI86" s="1"/>
  <c r="AI87" s="1"/>
  <c r="AI88" s="1"/>
  <c r="AI89" s="1"/>
  <c r="AI90" s="1"/>
  <c r="AI91" s="1"/>
  <c r="AI92" s="1"/>
  <c r="AI93" s="1"/>
  <c r="AI94" s="1"/>
  <c r="AI95" s="1"/>
  <c r="AI96" s="1"/>
  <c r="AI97" s="1"/>
  <c r="AI98" s="1"/>
  <c r="AI99" s="1"/>
  <c r="AI100" s="1"/>
  <c r="AI101" s="1"/>
  <c r="AI102" s="1"/>
  <c r="AI103" s="1"/>
  <c r="AI104" s="1"/>
  <c r="AI105" s="1"/>
  <c r="AI106" s="1"/>
  <c r="AI107" s="1"/>
  <c r="AI108" s="1"/>
  <c r="AI109" s="1"/>
  <c r="AI110" s="1"/>
  <c r="AI111" s="1"/>
  <c r="AI112" s="1"/>
  <c r="AI113" s="1"/>
  <c r="AI114" s="1"/>
  <c r="AI115" s="1"/>
  <c r="AI116" s="1"/>
  <c r="AI117" s="1"/>
  <c r="AI118" s="1"/>
  <c r="AI119" s="1"/>
  <c r="AI120" s="1"/>
  <c r="AI121" s="1"/>
  <c r="AI122" s="1"/>
  <c r="AI123" s="1"/>
  <c r="AI124" s="1"/>
  <c r="AI125" s="1"/>
  <c r="AI126" s="1"/>
  <c r="AI127" s="1"/>
  <c r="AI128" s="1"/>
  <c r="AI129" s="1"/>
  <c r="AI130" s="1"/>
  <c r="AI131" s="1"/>
  <c r="AI132" s="1"/>
  <c r="AI133" s="1"/>
  <c r="AI134" s="1"/>
  <c r="AI135" s="1"/>
  <c r="AI136" s="1"/>
  <c r="AI137" s="1"/>
  <c r="AI138" s="1"/>
  <c r="AI139" s="1"/>
  <c r="AI140" s="1"/>
  <c r="AI141" s="1"/>
  <c r="AI142" s="1"/>
  <c r="AI143" s="1"/>
  <c r="AI144" s="1"/>
  <c r="AI145" s="1"/>
  <c r="AI146" s="1"/>
  <c r="AI147" s="1"/>
  <c r="AI148" s="1"/>
  <c r="AI149" s="1"/>
  <c r="AI150" s="1"/>
  <c r="AI151" s="1"/>
  <c r="AI152" s="1"/>
  <c r="AI153" s="1"/>
  <c r="AI154" s="1"/>
  <c r="AI155" s="1"/>
  <c r="AI156" s="1"/>
  <c r="AI157" s="1"/>
  <c r="AI158" s="1"/>
  <c r="AI159" s="1"/>
  <c r="AI160" s="1"/>
  <c r="AI161" s="1"/>
  <c r="AI162" s="1"/>
  <c r="AI163" s="1"/>
  <c r="AI164" s="1"/>
  <c r="AI165" s="1"/>
  <c r="AI166" s="1"/>
  <c r="AI167" s="1"/>
  <c r="AI168" s="1"/>
  <c r="AI169" s="1"/>
  <c r="AI170" s="1"/>
  <c r="AI171" s="1"/>
  <c r="AI172" s="1"/>
  <c r="AI173" s="1"/>
  <c r="AI174" s="1"/>
  <c r="AI175" s="1"/>
  <c r="AI176" s="1"/>
  <c r="AI177" s="1"/>
  <c r="AI178" s="1"/>
  <c r="AI179" s="1"/>
  <c r="AI180" s="1"/>
  <c r="AI181" s="1"/>
  <c r="AI182" s="1"/>
  <c r="AI183" s="1"/>
  <c r="AI184" s="1"/>
  <c r="AI185" s="1"/>
  <c r="AI186" s="1"/>
  <c r="AI187" s="1"/>
  <c r="AI188" s="1"/>
  <c r="AI189" s="1"/>
  <c r="AI190" s="1"/>
  <c r="AI191" s="1"/>
  <c r="AI192" s="1"/>
  <c r="AI193" s="1"/>
  <c r="AI194" s="1"/>
  <c r="AI195" s="1"/>
  <c r="AI196" s="1"/>
  <c r="AI197" s="1"/>
  <c r="AI198" s="1"/>
  <c r="AI199" s="1"/>
  <c r="AI200" s="1"/>
  <c r="AI201" s="1"/>
  <c r="AI202" s="1"/>
  <c r="AI203" s="1"/>
  <c r="AI204" s="1"/>
  <c r="AI205" s="1"/>
  <c r="AI206" s="1"/>
  <c r="AI207" s="1"/>
  <c r="AI208" s="1"/>
  <c r="AI209" s="1"/>
  <c r="AI210" s="1"/>
  <c r="AI211" s="1"/>
  <c r="AI212" s="1"/>
  <c r="AI213" s="1"/>
  <c r="AI214" s="1"/>
  <c r="AI215" s="1"/>
  <c r="AI216" s="1"/>
  <c r="AI217" s="1"/>
  <c r="AI218" s="1"/>
  <c r="AI219" s="1"/>
  <c r="AI220" s="1"/>
  <c r="AI221" s="1"/>
  <c r="AI222" s="1"/>
  <c r="AI223" s="1"/>
  <c r="AI224" s="1"/>
  <c r="AI225" s="1"/>
  <c r="AI226" s="1"/>
  <c r="AI227" s="1"/>
  <c r="AI228" s="1"/>
  <c r="AI229" s="1"/>
  <c r="AI230" s="1"/>
  <c r="AI231" s="1"/>
  <c r="AI232" s="1"/>
  <c r="AI233" s="1"/>
  <c r="AI234" s="1"/>
  <c r="AI235" s="1"/>
  <c r="AI236" s="1"/>
  <c r="AI237" s="1"/>
  <c r="AI238" s="1"/>
  <c r="AI239" s="1"/>
  <c r="AI240" s="1"/>
  <c r="AI241" s="1"/>
  <c r="AI242" s="1"/>
  <c r="AI243" s="1"/>
  <c r="AI244" s="1"/>
  <c r="AI245" s="1"/>
  <c r="AI246" s="1"/>
  <c r="AI247" s="1"/>
  <c r="AI248" s="1"/>
  <c r="AI249" s="1"/>
  <c r="AI250" s="1"/>
  <c r="AI251" s="1"/>
  <c r="AI252" s="1"/>
  <c r="AI253" s="1"/>
  <c r="AI254" s="1"/>
  <c r="AI255" s="1"/>
  <c r="AI256" s="1"/>
  <c r="AI257" s="1"/>
  <c r="AI258" s="1"/>
  <c r="AI259" s="1"/>
  <c r="AI260" s="1"/>
  <c r="AI261" s="1"/>
  <c r="AI262" s="1"/>
  <c r="AI263" s="1"/>
  <c r="AI264" s="1"/>
  <c r="AI265" s="1"/>
  <c r="AI266" s="1"/>
  <c r="AI267" s="1"/>
  <c r="AI268" s="1"/>
  <c r="AI269" s="1"/>
  <c r="AI270" s="1"/>
  <c r="AI271" s="1"/>
  <c r="AI272" s="1"/>
  <c r="AI273" s="1"/>
  <c r="AI274" s="1"/>
  <c r="AI275" s="1"/>
  <c r="AI276" s="1"/>
  <c r="AI277" s="1"/>
  <c r="AI278" s="1"/>
  <c r="AI279" s="1"/>
  <c r="AI280" s="1"/>
  <c r="AI281" s="1"/>
  <c r="AI282" s="1"/>
  <c r="AI283" s="1"/>
  <c r="AI284" s="1"/>
  <c r="AI285" s="1"/>
  <c r="AI286" s="1"/>
  <c r="AI287" s="1"/>
  <c r="AI288" s="1"/>
  <c r="AI289" s="1"/>
  <c r="AI290" s="1"/>
  <c r="AI291" s="1"/>
  <c r="AI292" s="1"/>
  <c r="AI293" s="1"/>
  <c r="AI294" s="1"/>
  <c r="AI295" s="1"/>
  <c r="AI296" s="1"/>
  <c r="AI297" s="1"/>
  <c r="AI298" s="1"/>
  <c r="AI299" s="1"/>
  <c r="AI300" s="1"/>
  <c r="AI301" s="1"/>
  <c r="AI302" s="1"/>
  <c r="AI303" s="1"/>
  <c r="AI304" s="1"/>
  <c r="AI305" s="1"/>
  <c r="AI306" s="1"/>
  <c r="AI307" s="1"/>
  <c r="AI308" s="1"/>
  <c r="AI309" s="1"/>
  <c r="AI310" s="1"/>
  <c r="AI311" s="1"/>
  <c r="AI312" s="1"/>
  <c r="AI313" s="1"/>
  <c r="AI314" s="1"/>
  <c r="AI315" s="1"/>
  <c r="AI316" s="1"/>
  <c r="AI317" s="1"/>
  <c r="AI318" s="1"/>
  <c r="AI319" s="1"/>
  <c r="AI320" s="1"/>
  <c r="AI321" s="1"/>
  <c r="AI322" s="1"/>
  <c r="AI323" s="1"/>
  <c r="AI324" s="1"/>
  <c r="AI325" s="1"/>
  <c r="AI326" s="1"/>
  <c r="AI327" s="1"/>
  <c r="AI328" s="1"/>
  <c r="AI329" s="1"/>
  <c r="AI330" s="1"/>
  <c r="AI331" s="1"/>
  <c r="AI332" s="1"/>
  <c r="AI333" s="1"/>
  <c r="AI334" s="1"/>
  <c r="AI335" s="1"/>
  <c r="AI336" s="1"/>
  <c r="AI337" s="1"/>
  <c r="AI338" s="1"/>
  <c r="AI339" s="1"/>
  <c r="AI340" s="1"/>
  <c r="AI341" s="1"/>
  <c r="AI342" s="1"/>
  <c r="AI343" s="1"/>
  <c r="AI344" s="1"/>
  <c r="AI345" s="1"/>
  <c r="AI346" s="1"/>
  <c r="AI347" s="1"/>
  <c r="AI348" s="1"/>
  <c r="AI349" s="1"/>
  <c r="AI350" s="1"/>
  <c r="AI351" s="1"/>
  <c r="AI352" s="1"/>
  <c r="AI353" s="1"/>
  <c r="AI354" s="1"/>
  <c r="AI355" s="1"/>
  <c r="AI356" s="1"/>
  <c r="AI357" s="1"/>
  <c r="AI358" s="1"/>
  <c r="AI359" s="1"/>
  <c r="AI360" s="1"/>
  <c r="AI361" s="1"/>
  <c r="AI362" s="1"/>
  <c r="AI363" s="1"/>
  <c r="AI364" s="1"/>
  <c r="AI365" s="1"/>
  <c r="AI366" s="1"/>
  <c r="AI367" s="1"/>
  <c r="AI368" s="1"/>
  <c r="M3"/>
  <c r="X3"/>
  <c r="F268" i="13"/>
  <c r="E268"/>
  <c r="AB10" i="33"/>
  <c r="AC11"/>
  <c r="CG8"/>
  <c r="DC8" s="1"/>
  <c r="BI5"/>
  <c r="H3"/>
  <c r="BG3"/>
  <c r="CX8"/>
  <c r="Q3"/>
  <c r="BR3"/>
  <c r="BA3"/>
  <c r="BW8"/>
  <c r="CS8" s="1"/>
  <c r="W3"/>
  <c r="AB9"/>
  <c r="AA9" s="1"/>
  <c r="BB3"/>
  <c r="BK3"/>
  <c r="CM8"/>
  <c r="DI8" s="1"/>
  <c r="T3"/>
  <c r="CI8"/>
  <c r="DE8" s="1"/>
  <c r="G3"/>
  <c r="BP3"/>
  <c r="BF5"/>
  <c r="BZ8"/>
  <c r="CV8" s="1"/>
  <c r="CD8"/>
  <c r="CZ8" s="1"/>
  <c r="CU8"/>
  <c r="CT8"/>
  <c r="CH8"/>
  <c r="E215"/>
  <c r="E232"/>
  <c r="E106"/>
  <c r="E325"/>
  <c r="E143"/>
  <c r="E307"/>
  <c r="E36"/>
  <c r="E233"/>
  <c r="E239"/>
  <c r="E320"/>
  <c r="E140"/>
  <c r="E302"/>
  <c r="E100"/>
  <c r="E220"/>
  <c r="E48"/>
  <c r="E210"/>
  <c r="E133"/>
  <c r="E314"/>
  <c r="E14"/>
  <c r="E367"/>
  <c r="E292"/>
  <c r="E207"/>
  <c r="E16"/>
  <c r="E125"/>
  <c r="E65"/>
  <c r="E98"/>
  <c r="E264"/>
  <c r="E339"/>
  <c r="E89"/>
  <c r="E94"/>
  <c r="E44"/>
  <c r="E146"/>
  <c r="E66"/>
  <c r="E161"/>
  <c r="E171"/>
  <c r="E282"/>
  <c r="E211"/>
  <c r="E252"/>
  <c r="E265"/>
  <c r="E88"/>
  <c r="E178"/>
  <c r="E29"/>
  <c r="E288"/>
  <c r="E356"/>
  <c r="E293"/>
  <c r="E149"/>
  <c r="E242"/>
  <c r="E62"/>
  <c r="E168"/>
  <c r="E110"/>
  <c r="E352"/>
  <c r="E218"/>
  <c r="E115"/>
  <c r="E120"/>
  <c r="E357"/>
  <c r="E328"/>
  <c r="E151"/>
  <c r="E37"/>
  <c r="E338"/>
  <c r="E321"/>
  <c r="E97"/>
  <c r="E284"/>
  <c r="E267"/>
  <c r="E78"/>
  <c r="E238"/>
  <c r="E221"/>
  <c r="E46"/>
  <c r="E192"/>
  <c r="E175"/>
  <c r="E297"/>
  <c r="E145"/>
  <c r="E260"/>
  <c r="E243"/>
  <c r="E47"/>
  <c r="E214"/>
  <c r="E197"/>
  <c r="F3"/>
  <c r="E343"/>
  <c r="E360"/>
  <c r="E76"/>
  <c r="E278"/>
  <c r="E13"/>
  <c r="E196"/>
  <c r="E49"/>
  <c r="E186"/>
  <c r="E40"/>
  <c r="E153"/>
  <c r="E349"/>
  <c r="E95"/>
  <c r="E331"/>
  <c r="E131"/>
  <c r="E257"/>
  <c r="E167"/>
  <c r="E38"/>
  <c r="E311"/>
  <c r="E229"/>
  <c r="E275"/>
  <c r="E201"/>
  <c r="E224"/>
  <c r="E270"/>
  <c r="E188"/>
  <c r="E353"/>
  <c r="E117"/>
  <c r="E310"/>
  <c r="E134"/>
  <c r="E334"/>
  <c r="E103"/>
  <c r="E79"/>
  <c r="E63"/>
  <c r="E112"/>
  <c r="E123"/>
  <c r="A9"/>
  <c r="B10"/>
  <c r="A8"/>
  <c r="AY4" l="1"/>
  <c r="AY2" s="1"/>
  <c r="CP8"/>
  <c r="F270" i="13"/>
  <c r="AB11" i="33"/>
  <c r="AA11" s="1"/>
  <c r="AC12"/>
  <c r="AX4"/>
  <c r="AA10"/>
  <c r="DD8"/>
  <c r="A10"/>
  <c r="B11"/>
  <c r="DL8" l="1"/>
  <c r="AZ8" s="1"/>
  <c r="DZ8"/>
  <c r="BN8" s="1"/>
  <c r="T8" s="1"/>
  <c r="DS8"/>
  <c r="BG8" s="1"/>
  <c r="M8" s="1"/>
  <c r="DU8"/>
  <c r="BI8" s="1"/>
  <c r="O8" s="1"/>
  <c r="EA8"/>
  <c r="BO8" s="1"/>
  <c r="U8" s="1"/>
  <c r="CJ9" s="1"/>
  <c r="DF9" s="1"/>
  <c r="DT8"/>
  <c r="BH8" s="1"/>
  <c r="N8" s="1"/>
  <c r="CC9" s="1"/>
  <c r="CY9" s="1"/>
  <c r="DO8"/>
  <c r="BC8" s="1"/>
  <c r="I8" s="1"/>
  <c r="DN8"/>
  <c r="BB8" s="1"/>
  <c r="H8" s="1"/>
  <c r="BW9" s="1"/>
  <c r="EB8"/>
  <c r="BP8" s="1"/>
  <c r="V8" s="1"/>
  <c r="CK9" s="1"/>
  <c r="DG9" s="1"/>
  <c r="DP8"/>
  <c r="BD8" s="1"/>
  <c r="J8" s="1"/>
  <c r="BY9" s="1"/>
  <c r="CU9" s="1"/>
  <c r="EE8"/>
  <c r="BS8" s="1"/>
  <c r="Y8" s="1"/>
  <c r="DM8"/>
  <c r="BA8" s="1"/>
  <c r="G8" s="1"/>
  <c r="EC8"/>
  <c r="BQ8" s="1"/>
  <c r="W8" s="1"/>
  <c r="CL9" s="1"/>
  <c r="DH9" s="1"/>
  <c r="DQ8"/>
  <c r="BE8" s="1"/>
  <c r="K8" s="1"/>
  <c r="BZ9" s="1"/>
  <c r="CV9" s="1"/>
  <c r="ED8"/>
  <c r="BR8" s="1"/>
  <c r="X8" s="1"/>
  <c r="CM9" s="1"/>
  <c r="DI9" s="1"/>
  <c r="DW8"/>
  <c r="BK8" s="1"/>
  <c r="Q8" s="1"/>
  <c r="CF9" s="1"/>
  <c r="DB9" s="1"/>
  <c r="DX8"/>
  <c r="BL8" s="1"/>
  <c r="R8" s="1"/>
  <c r="DY8"/>
  <c r="BM8" s="1"/>
  <c r="S8" s="1"/>
  <c r="CH9" s="1"/>
  <c r="DD9" s="1"/>
  <c r="DR8"/>
  <c r="BF8" s="1"/>
  <c r="L8" s="1"/>
  <c r="CA9" s="1"/>
  <c r="CW9" s="1"/>
  <c r="DV8"/>
  <c r="BJ8" s="1"/>
  <c r="P8" s="1"/>
  <c r="CE9" s="1"/>
  <c r="F269" i="13"/>
  <c r="AC13" i="33"/>
  <c r="AB12"/>
  <c r="AA12" s="1"/>
  <c r="CI9"/>
  <c r="DE9" s="1"/>
  <c r="CG9"/>
  <c r="DC9"/>
  <c r="CD9"/>
  <c r="CZ9" s="1"/>
  <c r="E270" i="13"/>
  <c r="E269"/>
  <c r="A11" i="33"/>
  <c r="B12"/>
  <c r="DA9"/>
  <c r="CS9"/>
  <c r="BV9" l="1"/>
  <c r="CR9" s="1"/>
  <c r="CN9"/>
  <c r="DJ9" s="1"/>
  <c r="CT9"/>
  <c r="BX9"/>
  <c r="CB9"/>
  <c r="CX9" s="1"/>
  <c r="F8"/>
  <c r="AX8"/>
  <c r="AX6" s="1"/>
  <c r="AX2" s="1"/>
  <c r="AB13"/>
  <c r="AA13" s="1"/>
  <c r="AC14"/>
  <c r="B13"/>
  <c r="A12"/>
  <c r="BU9" l="1"/>
  <c r="CP9" s="1"/>
  <c r="D8"/>
  <c r="AC15"/>
  <c r="AB14"/>
  <c r="AA14" s="1"/>
  <c r="A13"/>
  <c r="B14"/>
  <c r="DL9"/>
  <c r="AZ9" s="1"/>
  <c r="DP9"/>
  <c r="BD9" s="1"/>
  <c r="J9" s="1"/>
  <c r="DX9"/>
  <c r="BL9" s="1"/>
  <c r="R9" s="1"/>
  <c r="DN9"/>
  <c r="BB9" s="1"/>
  <c r="H9" s="1"/>
  <c r="DQ9"/>
  <c r="BE9" s="1"/>
  <c r="K9" s="1"/>
  <c r="EB9"/>
  <c r="BP9" s="1"/>
  <c r="V9" s="1"/>
  <c r="DV9"/>
  <c r="BJ9" s="1"/>
  <c r="P9" s="1"/>
  <c r="AY8" l="1"/>
  <c r="C8"/>
  <c r="CQ9"/>
  <c r="AC16"/>
  <c r="AB15"/>
  <c r="AA15" s="1"/>
  <c r="EA9"/>
  <c r="BO9" s="1"/>
  <c r="U9" s="1"/>
  <c r="DS9"/>
  <c r="BG9" s="1"/>
  <c r="M9" s="1"/>
  <c r="EE9"/>
  <c r="BS9" s="1"/>
  <c r="Y9" s="1"/>
  <c r="CN10" s="1"/>
  <c r="DJ10" s="1"/>
  <c r="EC9"/>
  <c r="BQ9" s="1"/>
  <c r="W9" s="1"/>
  <c r="DW9"/>
  <c r="BK9" s="1"/>
  <c r="Q9" s="1"/>
  <c r="DY9"/>
  <c r="BM9" s="1"/>
  <c r="S9" s="1"/>
  <c r="ED9"/>
  <c r="BR9" s="1"/>
  <c r="X9" s="1"/>
  <c r="CM10" s="1"/>
  <c r="DZ9"/>
  <c r="BN9" s="1"/>
  <c r="T9" s="1"/>
  <c r="DO9"/>
  <c r="BC9" s="1"/>
  <c r="I9" s="1"/>
  <c r="DT9"/>
  <c r="BH9" s="1"/>
  <c r="N9" s="1"/>
  <c r="DR9"/>
  <c r="BF9" s="1"/>
  <c r="L9" s="1"/>
  <c r="CA10" s="1"/>
  <c r="CW10" s="1"/>
  <c r="CK10"/>
  <c r="DG10" s="1"/>
  <c r="CE10"/>
  <c r="DA10" s="1"/>
  <c r="CH10"/>
  <c r="DD10" s="1"/>
  <c r="BX10"/>
  <c r="DU9"/>
  <c r="BI9" s="1"/>
  <c r="O9" s="1"/>
  <c r="DM9"/>
  <c r="BA9" s="1"/>
  <c r="G9" s="1"/>
  <c r="BW10"/>
  <c r="CS10" s="1"/>
  <c r="CV10"/>
  <c r="BZ10"/>
  <c r="CC10"/>
  <c r="CL10"/>
  <c r="CF10"/>
  <c r="DB10" s="1"/>
  <c r="BY10"/>
  <c r="CU10" s="1"/>
  <c r="AX9"/>
  <c r="F9"/>
  <c r="CG10"/>
  <c r="CB10"/>
  <c r="CX10" s="1"/>
  <c r="CJ10"/>
  <c r="DF10" s="1"/>
  <c r="A14"/>
  <c r="B15"/>
  <c r="DH10" l="1"/>
  <c r="CI10"/>
  <c r="DE10" s="1"/>
  <c r="AC17"/>
  <c r="AB16"/>
  <c r="AA16" s="1"/>
  <c r="CY10"/>
  <c r="DC10"/>
  <c r="CT10"/>
  <c r="DI10"/>
  <c r="A15"/>
  <c r="B16"/>
  <c r="D9"/>
  <c r="BU10"/>
  <c r="CD10"/>
  <c r="BV10"/>
  <c r="CR10" s="1"/>
  <c r="AC18" l="1"/>
  <c r="AB17"/>
  <c r="AA17" s="1"/>
  <c r="C9"/>
  <c r="AY9"/>
  <c r="CP10"/>
  <c r="A16"/>
  <c r="B17"/>
  <c r="CZ10"/>
  <c r="CQ10"/>
  <c r="AB18" l="1"/>
  <c r="AA18" s="1"/>
  <c r="AC19"/>
  <c r="DL10"/>
  <c r="AZ10" s="1"/>
  <c r="DN10"/>
  <c r="BB10" s="1"/>
  <c r="H10" s="1"/>
  <c r="DM10"/>
  <c r="BA10" s="1"/>
  <c r="G10" s="1"/>
  <c r="DZ10"/>
  <c r="BN10" s="1"/>
  <c r="T10" s="1"/>
  <c r="EA10"/>
  <c r="BO10" s="1"/>
  <c r="U10" s="1"/>
  <c r="EE10"/>
  <c r="BS10" s="1"/>
  <c r="Y10" s="1"/>
  <c r="A17"/>
  <c r="B18"/>
  <c r="ED10" l="1"/>
  <c r="BR10" s="1"/>
  <c r="X10" s="1"/>
  <c r="DP10"/>
  <c r="BD10" s="1"/>
  <c r="J10" s="1"/>
  <c r="DT10"/>
  <c r="BH10" s="1"/>
  <c r="N10" s="1"/>
  <c r="AC20"/>
  <c r="AB19"/>
  <c r="AA19" s="1"/>
  <c r="DU10"/>
  <c r="BI10" s="1"/>
  <c r="O10" s="1"/>
  <c r="DY10"/>
  <c r="BM10" s="1"/>
  <c r="S10" s="1"/>
  <c r="DV10"/>
  <c r="BJ10" s="1"/>
  <c r="P10" s="1"/>
  <c r="CE11" s="1"/>
  <c r="EC10"/>
  <c r="BQ10" s="1"/>
  <c r="W10" s="1"/>
  <c r="DR10"/>
  <c r="BF10" s="1"/>
  <c r="L10" s="1"/>
  <c r="DW10"/>
  <c r="BK10" s="1"/>
  <c r="Q10" s="1"/>
  <c r="EB10"/>
  <c r="BP10" s="1"/>
  <c r="V10" s="1"/>
  <c r="DS10"/>
  <c r="BG10" s="1"/>
  <c r="M10" s="1"/>
  <c r="DO10"/>
  <c r="BC10" s="1"/>
  <c r="I10" s="1"/>
  <c r="DX10"/>
  <c r="BL10" s="1"/>
  <c r="R10" s="1"/>
  <c r="DQ10"/>
  <c r="BE10" s="1"/>
  <c r="K10" s="1"/>
  <c r="BZ11" s="1"/>
  <c r="CV11" s="1"/>
  <c r="CJ11"/>
  <c r="DF11" s="1"/>
  <c r="BY11"/>
  <c r="CU11" s="1"/>
  <c r="BW11"/>
  <c r="CS11" s="1"/>
  <c r="CF11"/>
  <c r="AX10"/>
  <c r="F10"/>
  <c r="B19"/>
  <c r="A18"/>
  <c r="CB11"/>
  <c r="CX11" s="1"/>
  <c r="BX11"/>
  <c r="CT11" s="1"/>
  <c r="CG11"/>
  <c r="DC11" s="1"/>
  <c r="CD11"/>
  <c r="CZ11" s="1"/>
  <c r="CH11"/>
  <c r="DD11" s="1"/>
  <c r="CL11"/>
  <c r="DH11" s="1"/>
  <c r="CA11"/>
  <c r="CW11" s="1"/>
  <c r="CN11"/>
  <c r="DJ11" s="1"/>
  <c r="CI11"/>
  <c r="DE11" s="1"/>
  <c r="BV11"/>
  <c r="CM11"/>
  <c r="DI11" s="1"/>
  <c r="CC11"/>
  <c r="CY11" s="1"/>
  <c r="DA11" l="1"/>
  <c r="CK11"/>
  <c r="DG11" s="1"/>
  <c r="AC21"/>
  <c r="AB20"/>
  <c r="AA20" s="1"/>
  <c r="BU11"/>
  <c r="CQ11" s="1"/>
  <c r="D10"/>
  <c r="B20"/>
  <c r="A19"/>
  <c r="CR11"/>
  <c r="DB11"/>
  <c r="AB21" l="1"/>
  <c r="AA21" s="1"/>
  <c r="AC22"/>
  <c r="AY10"/>
  <c r="C10"/>
  <c r="A20"/>
  <c r="B21"/>
  <c r="CP11"/>
  <c r="AC23" l="1"/>
  <c r="AB22"/>
  <c r="AA22" s="1"/>
  <c r="B22"/>
  <c r="A21"/>
  <c r="DN11"/>
  <c r="BB11" s="1"/>
  <c r="H11" s="1"/>
  <c r="DX11"/>
  <c r="BL11" s="1"/>
  <c r="R11" s="1"/>
  <c r="DL11"/>
  <c r="AZ11" s="1"/>
  <c r="EB11"/>
  <c r="BP11" s="1"/>
  <c r="V11" s="1"/>
  <c r="ED11"/>
  <c r="BR11" s="1"/>
  <c r="X11" s="1"/>
  <c r="DS11"/>
  <c r="BG11" s="1"/>
  <c r="M11" s="1"/>
  <c r="DV11"/>
  <c r="BJ11" s="1"/>
  <c r="P11" s="1"/>
  <c r="DZ11"/>
  <c r="BN11" s="1"/>
  <c r="T11" s="1"/>
  <c r="DQ11"/>
  <c r="BE11" s="1"/>
  <c r="K11" s="1"/>
  <c r="DU11"/>
  <c r="BI11" s="1"/>
  <c r="O11" s="1"/>
  <c r="EE11"/>
  <c r="BS11" s="1"/>
  <c r="Y11" s="1"/>
  <c r="DR11" l="1"/>
  <c r="BF11" s="1"/>
  <c r="L11" s="1"/>
  <c r="AB23"/>
  <c r="AA23" s="1"/>
  <c r="AC24"/>
  <c r="DT11"/>
  <c r="BH11" s="1"/>
  <c r="N11" s="1"/>
  <c r="DM11"/>
  <c r="BA11" s="1"/>
  <c r="G11" s="1"/>
  <c r="DO11"/>
  <c r="BC11" s="1"/>
  <c r="I11" s="1"/>
  <c r="CE12"/>
  <c r="DA12" s="1"/>
  <c r="CD12"/>
  <c r="CZ12" s="1"/>
  <c r="CI12"/>
  <c r="CA12"/>
  <c r="CW12"/>
  <c r="CG12"/>
  <c r="DC12" s="1"/>
  <c r="A22"/>
  <c r="B23"/>
  <c r="EC11"/>
  <c r="BQ11" s="1"/>
  <c r="W11" s="1"/>
  <c r="EA11"/>
  <c r="BO11" s="1"/>
  <c r="U11" s="1"/>
  <c r="DP11"/>
  <c r="BD11" s="1"/>
  <c r="J11" s="1"/>
  <c r="DW11"/>
  <c r="BK11" s="1"/>
  <c r="Q11" s="1"/>
  <c r="DY11"/>
  <c r="BM11" s="1"/>
  <c r="S11" s="1"/>
  <c r="CM12"/>
  <c r="DI12" s="1"/>
  <c r="CN12"/>
  <c r="DJ12" s="1"/>
  <c r="CC12"/>
  <c r="CY12" s="1"/>
  <c r="CB12"/>
  <c r="CX12" s="1"/>
  <c r="CK12"/>
  <c r="DG12" s="1"/>
  <c r="AX11"/>
  <c r="F11"/>
  <c r="BZ12"/>
  <c r="CV12" s="1"/>
  <c r="BX12"/>
  <c r="CT12" s="1"/>
  <c r="BW12"/>
  <c r="CS12" s="1"/>
  <c r="BV12"/>
  <c r="CR12" s="1"/>
  <c r="AB24" l="1"/>
  <c r="AA24" s="1"/>
  <c r="AC25"/>
  <c r="CF12"/>
  <c r="DB12" s="1"/>
  <c r="A23"/>
  <c r="B24"/>
  <c r="CH12"/>
  <c r="DD12" s="1"/>
  <c r="CL12"/>
  <c r="DH12" s="1"/>
  <c r="BU12"/>
  <c r="CQ12" s="1"/>
  <c r="D11"/>
  <c r="CJ12"/>
  <c r="DF12" s="1"/>
  <c r="BY12"/>
  <c r="CU12" s="1"/>
  <c r="DE12"/>
  <c r="AC26" l="1"/>
  <c r="AB25"/>
  <c r="AA25" s="1"/>
  <c r="AY11"/>
  <c r="C11"/>
  <c r="B25"/>
  <c r="A24"/>
  <c r="CP12"/>
  <c r="AC27" l="1"/>
  <c r="AB26"/>
  <c r="AA26" s="1"/>
  <c r="DL12"/>
  <c r="AZ12" s="1"/>
  <c r="A25"/>
  <c r="B26"/>
  <c r="AC28" l="1"/>
  <c r="AB27"/>
  <c r="AA27" s="1"/>
  <c r="DM12"/>
  <c r="BA12" s="1"/>
  <c r="G12" s="1"/>
  <c r="DW12"/>
  <c r="BK12" s="1"/>
  <c r="Q12" s="1"/>
  <c r="EA12"/>
  <c r="BO12" s="1"/>
  <c r="U12" s="1"/>
  <c r="DO12"/>
  <c r="BC12" s="1"/>
  <c r="I12" s="1"/>
  <c r="DN12"/>
  <c r="BB12" s="1"/>
  <c r="H12" s="1"/>
  <c r="AX12"/>
  <c r="F12"/>
  <c r="DX12"/>
  <c r="BL12" s="1"/>
  <c r="R12" s="1"/>
  <c r="EE12"/>
  <c r="BS12" s="1"/>
  <c r="Y12" s="1"/>
  <c r="DS12"/>
  <c r="BG12" s="1"/>
  <c r="M12" s="1"/>
  <c r="DQ12"/>
  <c r="BE12" s="1"/>
  <c r="K12" s="1"/>
  <c r="ED12"/>
  <c r="BR12" s="1"/>
  <c r="X12" s="1"/>
  <c r="DY12"/>
  <c r="BM12" s="1"/>
  <c r="S12" s="1"/>
  <c r="DR12"/>
  <c r="BF12" s="1"/>
  <c r="L12" s="1"/>
  <c r="DV12"/>
  <c r="BJ12" s="1"/>
  <c r="P12" s="1"/>
  <c r="DU12"/>
  <c r="BI12" s="1"/>
  <c r="O12" s="1"/>
  <c r="A26"/>
  <c r="B27"/>
  <c r="DP12"/>
  <c r="BD12" s="1"/>
  <c r="J12" s="1"/>
  <c r="EC12"/>
  <c r="BQ12" s="1"/>
  <c r="W12" s="1"/>
  <c r="DT12"/>
  <c r="BH12" s="1"/>
  <c r="N12" s="1"/>
  <c r="DZ12"/>
  <c r="BN12" s="1"/>
  <c r="T12" s="1"/>
  <c r="EB12"/>
  <c r="BP12" s="1"/>
  <c r="V12" s="1"/>
  <c r="AB28" l="1"/>
  <c r="AA28" s="1"/>
  <c r="AC29"/>
  <c r="BZ13"/>
  <c r="CV13" s="1"/>
  <c r="D12"/>
  <c r="BU13"/>
  <c r="CJ13"/>
  <c r="DF13" s="1"/>
  <c r="CK13"/>
  <c r="DG13" s="1"/>
  <c r="BY13"/>
  <c r="CU13" s="1"/>
  <c r="CE13"/>
  <c r="DA13" s="1"/>
  <c r="CL13"/>
  <c r="DH13" s="1"/>
  <c r="CD13"/>
  <c r="CZ13" s="1"/>
  <c r="CM13"/>
  <c r="DI13" s="1"/>
  <c r="CG13"/>
  <c r="DC13" s="1"/>
  <c r="BX13"/>
  <c r="CT13" s="1"/>
  <c r="CN13"/>
  <c r="DJ13"/>
  <c r="BV13"/>
  <c r="CR13" s="1"/>
  <c r="CC13"/>
  <c r="CY13" s="1"/>
  <c r="CH13"/>
  <c r="DD13" s="1"/>
  <c r="BW13"/>
  <c r="CS13" s="1"/>
  <c r="CI13"/>
  <c r="DE13" s="1"/>
  <c r="A27"/>
  <c r="B28"/>
  <c r="CA13"/>
  <c r="CW13" s="1"/>
  <c r="CB13"/>
  <c r="CX13" s="1"/>
  <c r="CF13"/>
  <c r="DB13" s="1"/>
  <c r="AC30" l="1"/>
  <c r="AB29"/>
  <c r="AA29" s="1"/>
  <c r="C12"/>
  <c r="AY12"/>
  <c r="CP13"/>
  <c r="A28"/>
  <c r="B29"/>
  <c r="CQ13"/>
  <c r="AC31" l="1"/>
  <c r="AB30"/>
  <c r="AA30" s="1"/>
  <c r="A29"/>
  <c r="B30"/>
  <c r="DL13"/>
  <c r="AZ13" s="1"/>
  <c r="DS13" l="1"/>
  <c r="BG13" s="1"/>
  <c r="M13" s="1"/>
  <c r="EA13"/>
  <c r="BO13" s="1"/>
  <c r="U13" s="1"/>
  <c r="DP13"/>
  <c r="BD13" s="1"/>
  <c r="J13" s="1"/>
  <c r="DO13"/>
  <c r="BC13" s="1"/>
  <c r="I13" s="1"/>
  <c r="DX13"/>
  <c r="BL13" s="1"/>
  <c r="R13" s="1"/>
  <c r="ED13"/>
  <c r="BR13" s="1"/>
  <c r="X13" s="1"/>
  <c r="DY13"/>
  <c r="BM13" s="1"/>
  <c r="S13" s="1"/>
  <c r="AC32"/>
  <c r="AB31"/>
  <c r="AA31" s="1"/>
  <c r="DR13"/>
  <c r="BF13" s="1"/>
  <c r="L13" s="1"/>
  <c r="DU13"/>
  <c r="BI13" s="1"/>
  <c r="O13" s="1"/>
  <c r="DZ13"/>
  <c r="BN13" s="1"/>
  <c r="T13" s="1"/>
  <c r="CI14" s="1"/>
  <c r="DE14" s="1"/>
  <c r="DT13"/>
  <c r="BH13" s="1"/>
  <c r="N13" s="1"/>
  <c r="EE13"/>
  <c r="BS13" s="1"/>
  <c r="Y13" s="1"/>
  <c r="CA14"/>
  <c r="CW14"/>
  <c r="AX13"/>
  <c r="F13"/>
  <c r="DV13"/>
  <c r="BJ13" s="1"/>
  <c r="P13" s="1"/>
  <c r="EB13"/>
  <c r="BP13" s="1"/>
  <c r="V13" s="1"/>
  <c r="DM13"/>
  <c r="BA13" s="1"/>
  <c r="G13" s="1"/>
  <c r="DN13"/>
  <c r="BB13" s="1"/>
  <c r="H13" s="1"/>
  <c r="BY14"/>
  <c r="CU14" s="1"/>
  <c r="CM14"/>
  <c r="DI14" s="1"/>
  <c r="CD14"/>
  <c r="CZ14" s="1"/>
  <c r="A30"/>
  <c r="B31"/>
  <c r="EC13"/>
  <c r="BQ13" s="1"/>
  <c r="W13" s="1"/>
  <c r="DQ13"/>
  <c r="BE13" s="1"/>
  <c r="K13" s="1"/>
  <c r="DW13"/>
  <c r="BK13" s="1"/>
  <c r="Q13" s="1"/>
  <c r="CJ14"/>
  <c r="DF14" s="1"/>
  <c r="BX14"/>
  <c r="CT14" s="1"/>
  <c r="CC14"/>
  <c r="CY14" s="1"/>
  <c r="CH14"/>
  <c r="CB14"/>
  <c r="CX14" s="1"/>
  <c r="CG14"/>
  <c r="DC14" s="1"/>
  <c r="DJ14"/>
  <c r="CN14"/>
  <c r="AC33" l="1"/>
  <c r="AB32"/>
  <c r="AA32" s="1"/>
  <c r="BZ14"/>
  <c r="CV14" s="1"/>
  <c r="BW14"/>
  <c r="CS14" s="1"/>
  <c r="BU14"/>
  <c r="D13"/>
  <c r="CL14"/>
  <c r="DH14" s="1"/>
  <c r="CF14"/>
  <c r="CE14"/>
  <c r="DA14" s="1"/>
  <c r="DD14"/>
  <c r="B32"/>
  <c r="A31"/>
  <c r="CK14"/>
  <c r="BV14"/>
  <c r="AB33" l="1"/>
  <c r="AA33" s="1"/>
  <c r="AC34"/>
  <c r="CP14"/>
  <c r="C13"/>
  <c r="AY13"/>
  <c r="A32"/>
  <c r="B33"/>
  <c r="CR14"/>
  <c r="DG14"/>
  <c r="DB14"/>
  <c r="CQ14"/>
  <c r="AC35" l="1"/>
  <c r="AB34"/>
  <c r="AA34" s="1"/>
  <c r="B34"/>
  <c r="A33"/>
  <c r="DL14"/>
  <c r="AZ14" s="1"/>
  <c r="DV14"/>
  <c r="BJ14" s="1"/>
  <c r="P14" s="1"/>
  <c r="DM14"/>
  <c r="BA14" s="1"/>
  <c r="G14" s="1"/>
  <c r="DO14"/>
  <c r="BC14" s="1"/>
  <c r="I14" s="1"/>
  <c r="DS14"/>
  <c r="BG14" s="1"/>
  <c r="M14" s="1"/>
  <c r="DX14"/>
  <c r="BL14" s="1"/>
  <c r="R14" s="1"/>
  <c r="EA14"/>
  <c r="BO14" s="1"/>
  <c r="U14" s="1"/>
  <c r="EE14"/>
  <c r="BS14" s="1"/>
  <c r="Y14" s="1"/>
  <c r="EC14"/>
  <c r="BQ14" s="1"/>
  <c r="W14" s="1"/>
  <c r="AC36" l="1"/>
  <c r="AB35"/>
  <c r="AA35" s="1"/>
  <c r="DZ14"/>
  <c r="BN14" s="1"/>
  <c r="T14" s="1"/>
  <c r="ED14"/>
  <c r="BR14" s="1"/>
  <c r="X14" s="1"/>
  <c r="EB14"/>
  <c r="BP14" s="1"/>
  <c r="V14" s="1"/>
  <c r="DT14"/>
  <c r="BH14" s="1"/>
  <c r="N14" s="1"/>
  <c r="DU14"/>
  <c r="BI14" s="1"/>
  <c r="O14" s="1"/>
  <c r="DW14"/>
  <c r="BK14" s="1"/>
  <c r="Q14" s="1"/>
  <c r="DY14"/>
  <c r="BM14" s="1"/>
  <c r="S14" s="1"/>
  <c r="CH15" s="1"/>
  <c r="DD15" s="1"/>
  <c r="DP14"/>
  <c r="BD14" s="1"/>
  <c r="J14" s="1"/>
  <c r="DR14"/>
  <c r="BF14" s="1"/>
  <c r="L14" s="1"/>
  <c r="DQ14"/>
  <c r="BE14" s="1"/>
  <c r="K14" s="1"/>
  <c r="DN14"/>
  <c r="BB14" s="1"/>
  <c r="H14" s="1"/>
  <c r="CM15"/>
  <c r="DI15" s="1"/>
  <c r="CL15"/>
  <c r="DH15"/>
  <c r="CB15"/>
  <c r="CX15" s="1"/>
  <c r="CE15"/>
  <c r="DA15" s="1"/>
  <c r="CN15"/>
  <c r="DJ15" s="1"/>
  <c r="CG15"/>
  <c r="DC15" s="1"/>
  <c r="BX15"/>
  <c r="CT15" s="1"/>
  <c r="CF15"/>
  <c r="DB15" s="1"/>
  <c r="AX14"/>
  <c r="F14"/>
  <c r="CI15"/>
  <c r="DE15" s="1"/>
  <c r="CW15"/>
  <c r="CA15"/>
  <c r="BZ15"/>
  <c r="CV15" s="1"/>
  <c r="BW15"/>
  <c r="CS15" s="1"/>
  <c r="CC15"/>
  <c r="CD15"/>
  <c r="CZ15" s="1"/>
  <c r="B35"/>
  <c r="A34"/>
  <c r="CJ15"/>
  <c r="DF15" s="1"/>
  <c r="BV15"/>
  <c r="CR15" s="1"/>
  <c r="CY15" l="1"/>
  <c r="CK15"/>
  <c r="DG15" s="1"/>
  <c r="BY15"/>
  <c r="CU15" s="1"/>
  <c r="AB36"/>
  <c r="AA36" s="1"/>
  <c r="AC37"/>
  <c r="BU15"/>
  <c r="CQ15" s="1"/>
  <c r="D14"/>
  <c r="A35"/>
  <c r="B36"/>
  <c r="AB37" l="1"/>
  <c r="AA37" s="1"/>
  <c r="AC38"/>
  <c r="C14"/>
  <c r="AY14"/>
  <c r="B37"/>
  <c r="A36"/>
  <c r="CP15"/>
  <c r="AC39" l="1"/>
  <c r="AB38"/>
  <c r="AA38" s="1"/>
  <c r="B38"/>
  <c r="A37"/>
  <c r="DL15"/>
  <c r="AZ15" s="1"/>
  <c r="DU15"/>
  <c r="BI15" s="1"/>
  <c r="O15" s="1"/>
  <c r="DM15"/>
  <c r="BA15" s="1"/>
  <c r="G15" s="1"/>
  <c r="DP15"/>
  <c r="BD15" s="1"/>
  <c r="J15" s="1"/>
  <c r="EA15"/>
  <c r="BO15" s="1"/>
  <c r="U15" s="1"/>
  <c r="DN15" l="1"/>
  <c r="BB15" s="1"/>
  <c r="H15" s="1"/>
  <c r="DW15"/>
  <c r="BK15" s="1"/>
  <c r="Q15" s="1"/>
  <c r="DV15"/>
  <c r="BJ15" s="1"/>
  <c r="P15" s="1"/>
  <c r="DT15"/>
  <c r="BH15" s="1"/>
  <c r="N15" s="1"/>
  <c r="CC16" s="1"/>
  <c r="AB39"/>
  <c r="AA39" s="1"/>
  <c r="AC40"/>
  <c r="EC15"/>
  <c r="BQ15" s="1"/>
  <c r="W15" s="1"/>
  <c r="BY16"/>
  <c r="CU16" s="1"/>
  <c r="CJ16"/>
  <c r="CD16"/>
  <c r="B39"/>
  <c r="A38"/>
  <c r="ED15"/>
  <c r="BR15" s="1"/>
  <c r="X15" s="1"/>
  <c r="DX15"/>
  <c r="BL15" s="1"/>
  <c r="R15" s="1"/>
  <c r="DZ15"/>
  <c r="BN15" s="1"/>
  <c r="T15" s="1"/>
  <c r="DR15"/>
  <c r="BF15" s="1"/>
  <c r="L15" s="1"/>
  <c r="EE15"/>
  <c r="BS15" s="1"/>
  <c r="Y15" s="1"/>
  <c r="DY15"/>
  <c r="BM15" s="1"/>
  <c r="S15" s="1"/>
  <c r="DO15"/>
  <c r="BC15" s="1"/>
  <c r="I15" s="1"/>
  <c r="CE16"/>
  <c r="DA16" s="1"/>
  <c r="BV16"/>
  <c r="CR16" s="1"/>
  <c r="AX15"/>
  <c r="F15"/>
  <c r="DS15"/>
  <c r="BG15" s="1"/>
  <c r="M15" s="1"/>
  <c r="EB15"/>
  <c r="BP15" s="1"/>
  <c r="V15" s="1"/>
  <c r="DQ15"/>
  <c r="BE15" s="1"/>
  <c r="K15" s="1"/>
  <c r="CL16"/>
  <c r="BW16"/>
  <c r="CS16" s="1"/>
  <c r="CF16"/>
  <c r="DB16" s="1"/>
  <c r="AB40" l="1"/>
  <c r="AA40" s="1"/>
  <c r="AC41"/>
  <c r="CY16"/>
  <c r="BZ16"/>
  <c r="CV16" s="1"/>
  <c r="CH16"/>
  <c r="DD16" s="1"/>
  <c r="CG16"/>
  <c r="DC16" s="1"/>
  <c r="D15"/>
  <c r="BU16"/>
  <c r="CQ16" s="1"/>
  <c r="BX16"/>
  <c r="CT16" s="1"/>
  <c r="CI16"/>
  <c r="DE16" s="1"/>
  <c r="A39"/>
  <c r="B40"/>
  <c r="CX16"/>
  <c r="CB16"/>
  <c r="CA16"/>
  <c r="CW16" s="1"/>
  <c r="DH16"/>
  <c r="CK16"/>
  <c r="DG16" s="1"/>
  <c r="CN16"/>
  <c r="CM16"/>
  <c r="DI16" s="1"/>
  <c r="CZ16"/>
  <c r="DF16"/>
  <c r="AC42" l="1"/>
  <c r="AB41"/>
  <c r="AA41" s="1"/>
  <c r="A40"/>
  <c r="B41"/>
  <c r="AY15"/>
  <c r="C15"/>
  <c r="DJ16"/>
  <c r="CP16"/>
  <c r="AC43" l="1"/>
  <c r="AB42"/>
  <c r="AA42" s="1"/>
  <c r="DL16"/>
  <c r="AZ16" s="1"/>
  <c r="A41"/>
  <c r="B42"/>
  <c r="EE16" l="1"/>
  <c r="BS16" s="1"/>
  <c r="Y16" s="1"/>
  <c r="AB43"/>
  <c r="AA43" s="1"/>
  <c r="AC44"/>
  <c r="ED16"/>
  <c r="BR16" s="1"/>
  <c r="X16" s="1"/>
  <c r="DQ16"/>
  <c r="BE16" s="1"/>
  <c r="K16" s="1"/>
  <c r="DV16"/>
  <c r="BJ16" s="1"/>
  <c r="P16" s="1"/>
  <c r="DN16"/>
  <c r="BB16" s="1"/>
  <c r="H16" s="1"/>
  <c r="DX16"/>
  <c r="BL16" s="1"/>
  <c r="R16" s="1"/>
  <c r="EC16"/>
  <c r="BQ16" s="1"/>
  <c r="W16" s="1"/>
  <c r="DO16"/>
  <c r="BC16" s="1"/>
  <c r="I16" s="1"/>
  <c r="DZ16"/>
  <c r="BN16" s="1"/>
  <c r="T16" s="1"/>
  <c r="DM16"/>
  <c r="BA16" s="1"/>
  <c r="G16" s="1"/>
  <c r="CM17"/>
  <c r="DI17" s="1"/>
  <c r="B43"/>
  <c r="A42"/>
  <c r="EB16"/>
  <c r="BP16" s="1"/>
  <c r="V16" s="1"/>
  <c r="DP16"/>
  <c r="BD16" s="1"/>
  <c r="J16" s="1"/>
  <c r="DR16"/>
  <c r="BF16" s="1"/>
  <c r="L16" s="1"/>
  <c r="DS16"/>
  <c r="BG16" s="1"/>
  <c r="M16" s="1"/>
  <c r="DT16"/>
  <c r="BH16" s="1"/>
  <c r="N16" s="1"/>
  <c r="BZ17"/>
  <c r="CV17" s="1"/>
  <c r="AX16"/>
  <c r="F16"/>
  <c r="EA16"/>
  <c r="BO16" s="1"/>
  <c r="U16" s="1"/>
  <c r="DU16"/>
  <c r="BI16" s="1"/>
  <c r="O16" s="1"/>
  <c r="CN17"/>
  <c r="DJ17" s="1"/>
  <c r="DW16"/>
  <c r="BK16" s="1"/>
  <c r="Q16" s="1"/>
  <c r="DY16"/>
  <c r="BM16" s="1"/>
  <c r="S16" s="1"/>
  <c r="AC45" l="1"/>
  <c r="AB44"/>
  <c r="AA44" s="1"/>
  <c r="CJ17"/>
  <c r="DF17" s="1"/>
  <c r="CA17"/>
  <c r="CW17" s="1"/>
  <c r="A43"/>
  <c r="B44"/>
  <c r="BV17"/>
  <c r="CR17" s="1"/>
  <c r="CG17"/>
  <c r="DC17" s="1"/>
  <c r="CF17"/>
  <c r="DB17" s="1"/>
  <c r="CD17"/>
  <c r="CZ17" s="1"/>
  <c r="CB17"/>
  <c r="CX17" s="1"/>
  <c r="CL17"/>
  <c r="DH17" s="1"/>
  <c r="CH17"/>
  <c r="DD17" s="1"/>
  <c r="CC17"/>
  <c r="CY17"/>
  <c r="CK17"/>
  <c r="DG17" s="1"/>
  <c r="BX17"/>
  <c r="CT17" s="1"/>
  <c r="CE17"/>
  <c r="DA17" s="1"/>
  <c r="BU17"/>
  <c r="CQ17" s="1"/>
  <c r="D16"/>
  <c r="BY17"/>
  <c r="CU17" s="1"/>
  <c r="CI17"/>
  <c r="DE17" s="1"/>
  <c r="BW17"/>
  <c r="CS17" s="1"/>
  <c r="AB45" l="1"/>
  <c r="AA45" s="1"/>
  <c r="AC46"/>
  <c r="CP17"/>
  <c r="AY16"/>
  <c r="C16"/>
  <c r="A44"/>
  <c r="B45"/>
  <c r="AC47" l="1"/>
  <c r="AB46"/>
  <c r="AA46" s="1"/>
  <c r="A45"/>
  <c r="B46"/>
  <c r="DL17"/>
  <c r="AZ17" s="1"/>
  <c r="DP17"/>
  <c r="BD17" s="1"/>
  <c r="J17" s="1"/>
  <c r="DV17"/>
  <c r="BJ17" s="1"/>
  <c r="P17" s="1"/>
  <c r="DY17"/>
  <c r="BM17" s="1"/>
  <c r="S17" s="1"/>
  <c r="DO17"/>
  <c r="BC17" s="1"/>
  <c r="I17" s="1"/>
  <c r="DN17"/>
  <c r="BB17" s="1"/>
  <c r="H17" s="1"/>
  <c r="DT17"/>
  <c r="BH17" s="1"/>
  <c r="N17" s="1"/>
  <c r="DW17"/>
  <c r="BK17" s="1"/>
  <c r="Q17" s="1"/>
  <c r="DZ17"/>
  <c r="BN17" s="1"/>
  <c r="T17" s="1"/>
  <c r="EE17"/>
  <c r="BS17" s="1"/>
  <c r="Y17" s="1"/>
  <c r="EB17" l="1"/>
  <c r="BP17" s="1"/>
  <c r="V17" s="1"/>
  <c r="EA17"/>
  <c r="BO17" s="1"/>
  <c r="U17" s="1"/>
  <c r="DQ17"/>
  <c r="BE17" s="1"/>
  <c r="K17" s="1"/>
  <c r="AB47"/>
  <c r="AA47" s="1"/>
  <c r="AC48"/>
  <c r="DM17"/>
  <c r="BA17" s="1"/>
  <c r="G17" s="1"/>
  <c r="CF18"/>
  <c r="DB18" s="1"/>
  <c r="BW18"/>
  <c r="CK18"/>
  <c r="DG18" s="1"/>
  <c r="ED17"/>
  <c r="BR17" s="1"/>
  <c r="X17" s="1"/>
  <c r="DR17"/>
  <c r="BF17" s="1"/>
  <c r="L17" s="1"/>
  <c r="DX17"/>
  <c r="BL17" s="1"/>
  <c r="R17" s="1"/>
  <c r="EC17"/>
  <c r="BQ17" s="1"/>
  <c r="W17" s="1"/>
  <c r="DS17"/>
  <c r="BG17" s="1"/>
  <c r="M17" s="1"/>
  <c r="BX18"/>
  <c r="CT18" s="1"/>
  <c r="CI18"/>
  <c r="CN18"/>
  <c r="DJ18"/>
  <c r="CC18"/>
  <c r="CH18"/>
  <c r="DD18" s="1"/>
  <c r="AX17"/>
  <c r="F17"/>
  <c r="B47"/>
  <c r="A46"/>
  <c r="DU17"/>
  <c r="BI17" s="1"/>
  <c r="O17" s="1"/>
  <c r="BY18"/>
  <c r="CU18" s="1"/>
  <c r="CJ18"/>
  <c r="DF18" s="1"/>
  <c r="BV18"/>
  <c r="CE18"/>
  <c r="DA18" s="1"/>
  <c r="BZ18"/>
  <c r="CR18" l="1"/>
  <c r="AB48"/>
  <c r="AA48" s="1"/>
  <c r="AC49"/>
  <c r="B48"/>
  <c r="A47"/>
  <c r="D17"/>
  <c r="CQ18"/>
  <c r="BU18"/>
  <c r="CA18"/>
  <c r="CW18" s="1"/>
  <c r="CV18"/>
  <c r="CG18"/>
  <c r="DC18" s="1"/>
  <c r="CL18"/>
  <c r="CD18"/>
  <c r="CB18"/>
  <c r="CX18" s="1"/>
  <c r="CM18"/>
  <c r="DI18" s="1"/>
  <c r="CY18"/>
  <c r="DE18"/>
  <c r="CS18"/>
  <c r="AB49" l="1"/>
  <c r="AA49" s="1"/>
  <c r="AC50"/>
  <c r="B49"/>
  <c r="A48"/>
  <c r="CP18"/>
  <c r="DH18"/>
  <c r="AY17"/>
  <c r="C17"/>
  <c r="CZ18"/>
  <c r="AB50" l="1"/>
  <c r="AA50" s="1"/>
  <c r="AC51"/>
  <c r="A49"/>
  <c r="B50"/>
  <c r="DL18"/>
  <c r="AZ18" s="1"/>
  <c r="DM18"/>
  <c r="BA18" s="1"/>
  <c r="G18" s="1"/>
  <c r="DR18"/>
  <c r="BF18" s="1"/>
  <c r="L18" s="1"/>
  <c r="DV18"/>
  <c r="BJ18" s="1"/>
  <c r="P18" s="1"/>
  <c r="EA18"/>
  <c r="BO18" s="1"/>
  <c r="U18" s="1"/>
  <c r="EC18"/>
  <c r="BQ18" s="1"/>
  <c r="W18" s="1"/>
  <c r="DN18"/>
  <c r="BB18" s="1"/>
  <c r="H18" s="1"/>
  <c r="DO18"/>
  <c r="BC18" s="1"/>
  <c r="I18" s="1"/>
  <c r="DQ18"/>
  <c r="BE18" s="1"/>
  <c r="K18" s="1"/>
  <c r="DW18"/>
  <c r="BK18" s="1"/>
  <c r="Q18" s="1"/>
  <c r="DY18"/>
  <c r="BM18" s="1"/>
  <c r="S18" s="1"/>
  <c r="DZ18"/>
  <c r="BN18" s="1"/>
  <c r="T18" s="1"/>
  <c r="ED18"/>
  <c r="BR18" s="1"/>
  <c r="X18" s="1"/>
  <c r="EE18"/>
  <c r="BS18" s="1"/>
  <c r="Y18" s="1"/>
  <c r="DT18"/>
  <c r="BH18" s="1"/>
  <c r="N18" s="1"/>
  <c r="DU18"/>
  <c r="BI18" s="1"/>
  <c r="O18" s="1"/>
  <c r="DP18"/>
  <c r="BD18" s="1"/>
  <c r="J18" s="1"/>
  <c r="DS18"/>
  <c r="BG18" s="1"/>
  <c r="M18" s="1"/>
  <c r="DX18"/>
  <c r="BL18" s="1"/>
  <c r="R18" s="1"/>
  <c r="EB18"/>
  <c r="BP18" s="1"/>
  <c r="V18" s="1"/>
  <c r="AB51" l="1"/>
  <c r="AA51" s="1"/>
  <c r="AC52"/>
  <c r="CK19"/>
  <c r="DG19" s="1"/>
  <c r="CI19"/>
  <c r="DE19" s="1"/>
  <c r="DA19"/>
  <c r="CE19"/>
  <c r="BY19"/>
  <c r="CU19" s="1"/>
  <c r="CM19"/>
  <c r="DI19" s="1"/>
  <c r="BZ19"/>
  <c r="CV19" s="1"/>
  <c r="CJ19"/>
  <c r="DF19" s="1"/>
  <c r="AX18"/>
  <c r="F18"/>
  <c r="CB19"/>
  <c r="CN19"/>
  <c r="DJ19" s="1"/>
  <c r="CF19"/>
  <c r="DB19" s="1"/>
  <c r="CL19"/>
  <c r="DH19" s="1"/>
  <c r="BV19"/>
  <c r="CR19" s="1"/>
  <c r="CC19"/>
  <c r="CY19" s="1"/>
  <c r="CH19"/>
  <c r="DD19" s="1"/>
  <c r="BW19"/>
  <c r="CS19" s="1"/>
  <c r="CA19"/>
  <c r="CW19" s="1"/>
  <c r="CG19"/>
  <c r="CD19"/>
  <c r="CZ19" s="1"/>
  <c r="BX19"/>
  <c r="A50"/>
  <c r="B51"/>
  <c r="AC53" l="1"/>
  <c r="AB52"/>
  <c r="AA52" s="1"/>
  <c r="DC19"/>
  <c r="D18"/>
  <c r="BU19"/>
  <c r="CQ19" s="1"/>
  <c r="A51"/>
  <c r="B52"/>
  <c r="CT19"/>
  <c r="CX19"/>
  <c r="AB53" l="1"/>
  <c r="AA53" s="1"/>
  <c r="AC54"/>
  <c r="C18"/>
  <c r="AY18"/>
  <c r="CP19"/>
  <c r="B53"/>
  <c r="A52"/>
  <c r="AB54" l="1"/>
  <c r="AA54" s="1"/>
  <c r="AC55"/>
  <c r="DL19"/>
  <c r="AZ19" s="1"/>
  <c r="DN19"/>
  <c r="BB19" s="1"/>
  <c r="H19" s="1"/>
  <c r="DS19"/>
  <c r="BG19" s="1"/>
  <c r="M19" s="1"/>
  <c r="B54"/>
  <c r="A53"/>
  <c r="AC56" l="1"/>
  <c r="AB55"/>
  <c r="AA55" s="1"/>
  <c r="DM19"/>
  <c r="BA19" s="1"/>
  <c r="G19" s="1"/>
  <c r="EB19"/>
  <c r="BP19" s="1"/>
  <c r="V19" s="1"/>
  <c r="DP19"/>
  <c r="BD19" s="1"/>
  <c r="J19" s="1"/>
  <c r="DW19"/>
  <c r="BK19" s="1"/>
  <c r="Q19" s="1"/>
  <c r="DY19"/>
  <c r="BM19" s="1"/>
  <c r="S19" s="1"/>
  <c r="EA19"/>
  <c r="BO19" s="1"/>
  <c r="U19" s="1"/>
  <c r="DV19"/>
  <c r="BJ19" s="1"/>
  <c r="P19" s="1"/>
  <c r="DO19"/>
  <c r="BC19" s="1"/>
  <c r="I19" s="1"/>
  <c r="DT19"/>
  <c r="BH19" s="1"/>
  <c r="N19" s="1"/>
  <c r="CC20" s="1"/>
  <c r="CY20" s="1"/>
  <c r="DX19"/>
  <c r="BL19" s="1"/>
  <c r="R19" s="1"/>
  <c r="EE19"/>
  <c r="BS19" s="1"/>
  <c r="Y19" s="1"/>
  <c r="DR19"/>
  <c r="BF19" s="1"/>
  <c r="L19" s="1"/>
  <c r="CA20" s="1"/>
  <c r="CW20" s="1"/>
  <c r="DZ19"/>
  <c r="BN19" s="1"/>
  <c r="T19" s="1"/>
  <c r="CI20" s="1"/>
  <c r="DE20" s="1"/>
  <c r="EC19"/>
  <c r="BQ19" s="1"/>
  <c r="W19" s="1"/>
  <c r="ED19"/>
  <c r="BR19" s="1"/>
  <c r="X19" s="1"/>
  <c r="BY20"/>
  <c r="CU20" s="1"/>
  <c r="DJ20"/>
  <c r="CN20"/>
  <c r="CL20"/>
  <c r="DH20" s="1"/>
  <c r="B55"/>
  <c r="A54"/>
  <c r="CB20"/>
  <c r="CX20" s="1"/>
  <c r="BW20"/>
  <c r="CS20" s="1"/>
  <c r="AX19"/>
  <c r="F19"/>
  <c r="DQ19"/>
  <c r="BE19" s="1"/>
  <c r="K19" s="1"/>
  <c r="DU19"/>
  <c r="BI19" s="1"/>
  <c r="O19" s="1"/>
  <c r="CE20"/>
  <c r="DA20" s="1"/>
  <c r="BX20"/>
  <c r="CG20"/>
  <c r="DC20" s="1"/>
  <c r="CJ20"/>
  <c r="DF20" s="1"/>
  <c r="CK20"/>
  <c r="DG20" s="1"/>
  <c r="CF20"/>
  <c r="CH20"/>
  <c r="CM20"/>
  <c r="DI20"/>
  <c r="BV20"/>
  <c r="DD20" l="1"/>
  <c r="CR20"/>
  <c r="CT20"/>
  <c r="AC57"/>
  <c r="AB56"/>
  <c r="AA56" s="1"/>
  <c r="B56"/>
  <c r="A55"/>
  <c r="DB20"/>
  <c r="BU20"/>
  <c r="CQ20" s="1"/>
  <c r="D19"/>
  <c r="BZ20"/>
  <c r="CV20" s="1"/>
  <c r="CD20"/>
  <c r="CZ20" s="1"/>
  <c r="AC58" l="1"/>
  <c r="AB57"/>
  <c r="AA57" s="1"/>
  <c r="CP20"/>
  <c r="A56"/>
  <c r="B57"/>
  <c r="C19"/>
  <c r="AY19"/>
  <c r="AB58" l="1"/>
  <c r="AA58" s="1"/>
  <c r="AC59"/>
  <c r="DL20"/>
  <c r="AZ20" s="1"/>
  <c r="EE20"/>
  <c r="BS20" s="1"/>
  <c r="Y20" s="1"/>
  <c r="DY20"/>
  <c r="BM20" s="1"/>
  <c r="S20" s="1"/>
  <c r="A57"/>
  <c r="B58"/>
  <c r="DW20" l="1"/>
  <c r="BK20" s="1"/>
  <c r="Q20" s="1"/>
  <c r="DV20"/>
  <c r="BJ20" s="1"/>
  <c r="P20" s="1"/>
  <c r="EC20"/>
  <c r="BQ20" s="1"/>
  <c r="W20" s="1"/>
  <c r="DO20"/>
  <c r="BC20" s="1"/>
  <c r="I20" s="1"/>
  <c r="DM20"/>
  <c r="BA20" s="1"/>
  <c r="G20" s="1"/>
  <c r="DQ20"/>
  <c r="BE20" s="1"/>
  <c r="K20" s="1"/>
  <c r="AC60"/>
  <c r="AB59"/>
  <c r="AA59" s="1"/>
  <c r="CH21"/>
  <c r="DD21" s="1"/>
  <c r="BZ21"/>
  <c r="CV21" s="1"/>
  <c r="BV21"/>
  <c r="CR21" s="1"/>
  <c r="A58"/>
  <c r="B59"/>
  <c r="DN20"/>
  <c r="BB20" s="1"/>
  <c r="H20" s="1"/>
  <c r="DX20"/>
  <c r="BL20" s="1"/>
  <c r="R20" s="1"/>
  <c r="DT20"/>
  <c r="BH20" s="1"/>
  <c r="N20" s="1"/>
  <c r="EA20"/>
  <c r="BO20" s="1"/>
  <c r="U20" s="1"/>
  <c r="DR20"/>
  <c r="BF20" s="1"/>
  <c r="L20" s="1"/>
  <c r="DP20"/>
  <c r="BD20" s="1"/>
  <c r="J20" s="1"/>
  <c r="DZ20"/>
  <c r="BN20" s="1"/>
  <c r="T20" s="1"/>
  <c r="EB20"/>
  <c r="BP20" s="1"/>
  <c r="V20" s="1"/>
  <c r="ED20"/>
  <c r="BR20" s="1"/>
  <c r="X20" s="1"/>
  <c r="DS20"/>
  <c r="BG20" s="1"/>
  <c r="M20" s="1"/>
  <c r="CL21"/>
  <c r="DH21" s="1"/>
  <c r="CN21"/>
  <c r="DJ21" s="1"/>
  <c r="BX21"/>
  <c r="CT21" s="1"/>
  <c r="AX20"/>
  <c r="F20"/>
  <c r="DU20"/>
  <c r="BI20" s="1"/>
  <c r="O20" s="1"/>
  <c r="CE21"/>
  <c r="DA21" s="1"/>
  <c r="CF21"/>
  <c r="DB21" s="1"/>
  <c r="AB60" l="1"/>
  <c r="AA60" s="1"/>
  <c r="AC61"/>
  <c r="CK21"/>
  <c r="DG21" s="1"/>
  <c r="CJ21"/>
  <c r="DF21" s="1"/>
  <c r="BU21"/>
  <c r="CQ21" s="1"/>
  <c r="D20"/>
  <c r="CM21"/>
  <c r="DI21" s="1"/>
  <c r="CA21"/>
  <c r="CW21"/>
  <c r="BW21"/>
  <c r="CS21" s="1"/>
  <c r="CD21"/>
  <c r="CZ21" s="1"/>
  <c r="CB21"/>
  <c r="CX21" s="1"/>
  <c r="BY21"/>
  <c r="CU21" s="1"/>
  <c r="CG21"/>
  <c r="B60"/>
  <c r="A59"/>
  <c r="CI21"/>
  <c r="DE21" s="1"/>
  <c r="CC21"/>
  <c r="CY21" s="1"/>
  <c r="AC62" l="1"/>
  <c r="AB61"/>
  <c r="AA61" s="1"/>
  <c r="B61"/>
  <c r="A60"/>
  <c r="C20"/>
  <c r="AY20"/>
  <c r="CP21"/>
  <c r="DC21"/>
  <c r="AC63" l="1"/>
  <c r="AB62"/>
  <c r="AA62" s="1"/>
  <c r="DL21"/>
  <c r="AZ21" s="1"/>
  <c r="ED21"/>
  <c r="BR21" s="1"/>
  <c r="X21" s="1"/>
  <c r="EE21"/>
  <c r="BS21" s="1"/>
  <c r="Y21" s="1"/>
  <c r="B62"/>
  <c r="A61"/>
  <c r="DS21" l="1"/>
  <c r="BG21" s="1"/>
  <c r="M21" s="1"/>
  <c r="AC64"/>
  <c r="AB63"/>
  <c r="AA63" s="1"/>
  <c r="CN22"/>
  <c r="DJ22" s="1"/>
  <c r="AX21"/>
  <c r="F21"/>
  <c r="DN21"/>
  <c r="BB21" s="1"/>
  <c r="H21" s="1"/>
  <c r="DM21"/>
  <c r="BA21" s="1"/>
  <c r="G21" s="1"/>
  <c r="DY21"/>
  <c r="BM21" s="1"/>
  <c r="S21" s="1"/>
  <c r="EB21"/>
  <c r="BP21" s="1"/>
  <c r="V21" s="1"/>
  <c r="DP21"/>
  <c r="BD21" s="1"/>
  <c r="J21" s="1"/>
  <c r="DU21"/>
  <c r="BI21" s="1"/>
  <c r="O21" s="1"/>
  <c r="DV21"/>
  <c r="BJ21" s="1"/>
  <c r="P21" s="1"/>
  <c r="DZ21"/>
  <c r="BN21" s="1"/>
  <c r="T21" s="1"/>
  <c r="DO21"/>
  <c r="BC21" s="1"/>
  <c r="I21" s="1"/>
  <c r="DR21"/>
  <c r="BF21" s="1"/>
  <c r="L21" s="1"/>
  <c r="CM22"/>
  <c r="DI22" s="1"/>
  <c r="DW21"/>
  <c r="BK21" s="1"/>
  <c r="Q21" s="1"/>
  <c r="EA21"/>
  <c r="BO21" s="1"/>
  <c r="U21" s="1"/>
  <c r="DX21"/>
  <c r="BL21" s="1"/>
  <c r="R21" s="1"/>
  <c r="EC21"/>
  <c r="BQ21" s="1"/>
  <c r="W21" s="1"/>
  <c r="DQ21"/>
  <c r="BE21" s="1"/>
  <c r="K21" s="1"/>
  <c r="DT21"/>
  <c r="BH21" s="1"/>
  <c r="N21" s="1"/>
  <c r="A62"/>
  <c r="B63"/>
  <c r="CB22"/>
  <c r="CX22" s="1"/>
  <c r="AC65" l="1"/>
  <c r="AB64"/>
  <c r="AA64" s="1"/>
  <c r="CG22"/>
  <c r="DC22" s="1"/>
  <c r="B64"/>
  <c r="A63"/>
  <c r="BZ22"/>
  <c r="CV22" s="1"/>
  <c r="CF22"/>
  <c r="DB22" s="1"/>
  <c r="CI22"/>
  <c r="DE22" s="1"/>
  <c r="CK22"/>
  <c r="DG22" s="1"/>
  <c r="BU22"/>
  <c r="CQ22" s="1"/>
  <c r="D21"/>
  <c r="CC22"/>
  <c r="CY22" s="1"/>
  <c r="CJ22"/>
  <c r="DF22" s="1"/>
  <c r="BX22"/>
  <c r="CT22" s="1"/>
  <c r="BY22"/>
  <c r="CU22" s="1"/>
  <c r="BW22"/>
  <c r="CS22" s="1"/>
  <c r="CA22"/>
  <c r="CW22" s="1"/>
  <c r="CD22"/>
  <c r="CZ22" s="1"/>
  <c r="BV22"/>
  <c r="CR22" s="1"/>
  <c r="CL22"/>
  <c r="DH22" s="1"/>
  <c r="CE22"/>
  <c r="CH22"/>
  <c r="DD22"/>
  <c r="AB65" l="1"/>
  <c r="AA65" s="1"/>
  <c r="AC66"/>
  <c r="DA22"/>
  <c r="CP22"/>
  <c r="C21"/>
  <c r="AY21"/>
  <c r="B65"/>
  <c r="A64"/>
  <c r="AB66" l="1"/>
  <c r="AA66" s="1"/>
  <c r="AC67"/>
  <c r="A65"/>
  <c r="B66"/>
  <c r="DL22"/>
  <c r="AZ22" s="1"/>
  <c r="DW22"/>
  <c r="BK22" s="1"/>
  <c r="Q22" s="1"/>
  <c r="AB67" l="1"/>
  <c r="AA67" s="1"/>
  <c r="AC68"/>
  <c r="DV22"/>
  <c r="BJ22" s="1"/>
  <c r="P22" s="1"/>
  <c r="CE23" s="1"/>
  <c r="DA23" s="1"/>
  <c r="EE22"/>
  <c r="BS22" s="1"/>
  <c r="Y22" s="1"/>
  <c r="DM22"/>
  <c r="BA22" s="1"/>
  <c r="G22" s="1"/>
  <c r="DX22"/>
  <c r="BL22" s="1"/>
  <c r="R22" s="1"/>
  <c r="DS22"/>
  <c r="BG22" s="1"/>
  <c r="M22" s="1"/>
  <c r="DR22"/>
  <c r="BF22" s="1"/>
  <c r="L22" s="1"/>
  <c r="DT22"/>
  <c r="BH22" s="1"/>
  <c r="N22" s="1"/>
  <c r="DN22"/>
  <c r="BB22" s="1"/>
  <c r="H22" s="1"/>
  <c r="A66"/>
  <c r="B67"/>
  <c r="ED22"/>
  <c r="BR22" s="1"/>
  <c r="X22" s="1"/>
  <c r="DY22"/>
  <c r="BM22" s="1"/>
  <c r="S22" s="1"/>
  <c r="DU22"/>
  <c r="BI22" s="1"/>
  <c r="O22" s="1"/>
  <c r="EA22"/>
  <c r="BO22" s="1"/>
  <c r="U22" s="1"/>
  <c r="DQ22"/>
  <c r="BE22" s="1"/>
  <c r="K22" s="1"/>
  <c r="CN23"/>
  <c r="DJ23" s="1"/>
  <c r="AX22"/>
  <c r="F22"/>
  <c r="EC22"/>
  <c r="BQ22" s="1"/>
  <c r="W22" s="1"/>
  <c r="CF23"/>
  <c r="DB23" s="1"/>
  <c r="EB22"/>
  <c r="BP22" s="1"/>
  <c r="V22" s="1"/>
  <c r="DZ22"/>
  <c r="BN22" s="1"/>
  <c r="T22" s="1"/>
  <c r="DO22"/>
  <c r="BC22" s="1"/>
  <c r="I22" s="1"/>
  <c r="DP22"/>
  <c r="BD22" s="1"/>
  <c r="J22" s="1"/>
  <c r="AC69" l="1"/>
  <c r="AB68"/>
  <c r="AA68" s="1"/>
  <c r="CK23"/>
  <c r="DG23" s="1"/>
  <c r="BZ23"/>
  <c r="CV23" s="1"/>
  <c r="CI23"/>
  <c r="DE23" s="1"/>
  <c r="BU23"/>
  <c r="CQ23"/>
  <c r="D22"/>
  <c r="CH23"/>
  <c r="DD23" s="1"/>
  <c r="BW23"/>
  <c r="CS23" s="1"/>
  <c r="CG23"/>
  <c r="DC23" s="1"/>
  <c r="BX23"/>
  <c r="CT23"/>
  <c r="CL23"/>
  <c r="DH23" s="1"/>
  <c r="CD23"/>
  <c r="CZ23" s="1"/>
  <c r="CB23"/>
  <c r="CJ23"/>
  <c r="DF23" s="1"/>
  <c r="A67"/>
  <c r="B68"/>
  <c r="CA23"/>
  <c r="CW23" s="1"/>
  <c r="BY23"/>
  <c r="CU23" s="1"/>
  <c r="CM23"/>
  <c r="DI23" s="1"/>
  <c r="CC23"/>
  <c r="CY23" s="1"/>
  <c r="BV23"/>
  <c r="CR23"/>
  <c r="AB69" l="1"/>
  <c r="AA69" s="1"/>
  <c r="AC70"/>
  <c r="B69"/>
  <c r="A68"/>
  <c r="AY22"/>
  <c r="C22"/>
  <c r="CP23"/>
  <c r="CX23"/>
  <c r="AC71" l="1"/>
  <c r="AB70"/>
  <c r="AA70" s="1"/>
  <c r="DL23"/>
  <c r="AZ23" s="1"/>
  <c r="DZ23"/>
  <c r="BN23" s="1"/>
  <c r="T23" s="1"/>
  <c r="EB23"/>
  <c r="BP23" s="1"/>
  <c r="V23" s="1"/>
  <c r="DQ23"/>
  <c r="BE23" s="1"/>
  <c r="K23" s="1"/>
  <c r="DV23"/>
  <c r="BJ23" s="1"/>
  <c r="P23" s="1"/>
  <c r="EA23"/>
  <c r="BO23" s="1"/>
  <c r="U23" s="1"/>
  <c r="ED23"/>
  <c r="BR23" s="1"/>
  <c r="X23" s="1"/>
  <c r="DX23"/>
  <c r="BL23" s="1"/>
  <c r="R23" s="1"/>
  <c r="A69"/>
  <c r="B70"/>
  <c r="DP23" l="1"/>
  <c r="BD23" s="1"/>
  <c r="J23" s="1"/>
  <c r="AB71"/>
  <c r="AA71" s="1"/>
  <c r="AC72"/>
  <c r="DR23"/>
  <c r="BF23" s="1"/>
  <c r="L23" s="1"/>
  <c r="DY23"/>
  <c r="BM23" s="1"/>
  <c r="S23" s="1"/>
  <c r="DM23"/>
  <c r="BA23" s="1"/>
  <c r="G23" s="1"/>
  <c r="DS23"/>
  <c r="BG23" s="1"/>
  <c r="M23" s="1"/>
  <c r="CB24" s="1"/>
  <c r="CX24" s="1"/>
  <c r="DO23"/>
  <c r="BC23" s="1"/>
  <c r="I23" s="1"/>
  <c r="DT23"/>
  <c r="BH23" s="1"/>
  <c r="N23" s="1"/>
  <c r="CC24" s="1"/>
  <c r="CY24" s="1"/>
  <c r="DW23"/>
  <c r="BK23" s="1"/>
  <c r="Q23" s="1"/>
  <c r="DU23"/>
  <c r="BI23" s="1"/>
  <c r="O23" s="1"/>
  <c r="EE23"/>
  <c r="BS23" s="1"/>
  <c r="Y23" s="1"/>
  <c r="EC23"/>
  <c r="BQ23" s="1"/>
  <c r="W23" s="1"/>
  <c r="CL24" s="1"/>
  <c r="DH24" s="1"/>
  <c r="DN23"/>
  <c r="BB23" s="1"/>
  <c r="H23" s="1"/>
  <c r="BW24" s="1"/>
  <c r="CS24" s="1"/>
  <c r="CG24"/>
  <c r="DC24" s="1"/>
  <c r="BZ24"/>
  <c r="CV24"/>
  <c r="CM24"/>
  <c r="DI24" s="1"/>
  <c r="CE24"/>
  <c r="DA24" s="1"/>
  <c r="CK24"/>
  <c r="DG24"/>
  <c r="AX23"/>
  <c r="F23"/>
  <c r="CH24"/>
  <c r="A70"/>
  <c r="B71"/>
  <c r="CF24"/>
  <c r="DB24" s="1"/>
  <c r="CD24"/>
  <c r="CZ24" s="1"/>
  <c r="CN24"/>
  <c r="DJ24" s="1"/>
  <c r="CA24"/>
  <c r="CW24" s="1"/>
  <c r="CR24"/>
  <c r="BV24"/>
  <c r="BX24"/>
  <c r="CT24" s="1"/>
  <c r="CJ24"/>
  <c r="DF24" s="1"/>
  <c r="CI24"/>
  <c r="DE24" s="1"/>
  <c r="BY24"/>
  <c r="CU24"/>
  <c r="DD24" l="1"/>
  <c r="AC73"/>
  <c r="AB72"/>
  <c r="AA72" s="1"/>
  <c r="A71"/>
  <c r="B72"/>
  <c r="BU24"/>
  <c r="D23"/>
  <c r="AC74" l="1"/>
  <c r="AB73"/>
  <c r="AA73" s="1"/>
  <c r="AY23"/>
  <c r="C23"/>
  <c r="CP24"/>
  <c r="A72"/>
  <c r="B73"/>
  <c r="CQ24"/>
  <c r="AC75" l="1"/>
  <c r="AB74"/>
  <c r="AA74" s="1"/>
  <c r="B74"/>
  <c r="A73"/>
  <c r="DL24"/>
  <c r="AZ24" s="1"/>
  <c r="AC76" l="1"/>
  <c r="AB75"/>
  <c r="AA75" s="1"/>
  <c r="DW24"/>
  <c r="BK24" s="1"/>
  <c r="Q24" s="1"/>
  <c r="CF25" s="1"/>
  <c r="DB25" s="1"/>
  <c r="DX24"/>
  <c r="BL24" s="1"/>
  <c r="R24" s="1"/>
  <c r="EE24"/>
  <c r="BS24" s="1"/>
  <c r="Y24" s="1"/>
  <c r="EC24"/>
  <c r="BQ24" s="1"/>
  <c r="W24" s="1"/>
  <c r="CG25"/>
  <c r="DC25" s="1"/>
  <c r="B75"/>
  <c r="A74"/>
  <c r="DU24"/>
  <c r="BI24" s="1"/>
  <c r="O24" s="1"/>
  <c r="DT24"/>
  <c r="BH24" s="1"/>
  <c r="N24" s="1"/>
  <c r="EA24"/>
  <c r="BO24" s="1"/>
  <c r="U24" s="1"/>
  <c r="ED24"/>
  <c r="BR24" s="1"/>
  <c r="X24" s="1"/>
  <c r="DO24"/>
  <c r="BC24" s="1"/>
  <c r="I24" s="1"/>
  <c r="CN25"/>
  <c r="DN24"/>
  <c r="BB24" s="1"/>
  <c r="H24" s="1"/>
  <c r="DQ24"/>
  <c r="BE24" s="1"/>
  <c r="K24" s="1"/>
  <c r="AX24"/>
  <c r="F24"/>
  <c r="DM24"/>
  <c r="BA24" s="1"/>
  <c r="G24" s="1"/>
  <c r="DS24"/>
  <c r="BG24" s="1"/>
  <c r="M24" s="1"/>
  <c r="DY24"/>
  <c r="BM24" s="1"/>
  <c r="S24" s="1"/>
  <c r="CL25"/>
  <c r="DH25" s="1"/>
  <c r="DZ24"/>
  <c r="BN24" s="1"/>
  <c r="T24" s="1"/>
  <c r="DR24"/>
  <c r="BF24" s="1"/>
  <c r="L24" s="1"/>
  <c r="DP24"/>
  <c r="BD24" s="1"/>
  <c r="J24" s="1"/>
  <c r="DV24"/>
  <c r="BJ24" s="1"/>
  <c r="P24" s="1"/>
  <c r="EB24"/>
  <c r="BP24" s="1"/>
  <c r="V24" s="1"/>
  <c r="DJ25" l="1"/>
  <c r="AC77"/>
  <c r="AB76"/>
  <c r="AA76" s="1"/>
  <c r="CK25"/>
  <c r="CI25"/>
  <c r="DE25" s="1"/>
  <c r="BV25"/>
  <c r="CR25" s="1"/>
  <c r="CM25"/>
  <c r="CE25"/>
  <c r="DA25" s="1"/>
  <c r="CA25"/>
  <c r="CW25" s="1"/>
  <c r="CB25"/>
  <c r="BW25"/>
  <c r="CS25" s="1"/>
  <c r="BX25"/>
  <c r="CT25" s="1"/>
  <c r="CD25"/>
  <c r="BY25"/>
  <c r="CH25"/>
  <c r="DD25" s="1"/>
  <c r="BZ25"/>
  <c r="CV25" s="1"/>
  <c r="CC25"/>
  <c r="CY25" s="1"/>
  <c r="D24"/>
  <c r="BU25"/>
  <c r="CJ25"/>
  <c r="A75"/>
  <c r="B76"/>
  <c r="AC78" l="1"/>
  <c r="AB77"/>
  <c r="AA77" s="1"/>
  <c r="CP25"/>
  <c r="CZ25"/>
  <c r="C24"/>
  <c r="AY24"/>
  <c r="DG25"/>
  <c r="B77"/>
  <c r="A76"/>
  <c r="DF25"/>
  <c r="CQ25"/>
  <c r="CU25"/>
  <c r="CX25"/>
  <c r="DI25"/>
  <c r="AB78" l="1"/>
  <c r="AA78" s="1"/>
  <c r="AC79"/>
  <c r="DL25"/>
  <c r="AZ25" s="1"/>
  <c r="DM25"/>
  <c r="BA25" s="1"/>
  <c r="G25" s="1"/>
  <c r="EA25"/>
  <c r="BO25" s="1"/>
  <c r="U25" s="1"/>
  <c r="A77"/>
  <c r="B78"/>
  <c r="AB79" l="1"/>
  <c r="AA79" s="1"/>
  <c r="AC80"/>
  <c r="DU25"/>
  <c r="BI25" s="1"/>
  <c r="O25" s="1"/>
  <c r="DO25"/>
  <c r="BC25" s="1"/>
  <c r="I25" s="1"/>
  <c r="DN25"/>
  <c r="BB25" s="1"/>
  <c r="H25" s="1"/>
  <c r="BW26" s="1"/>
  <c r="CS26" s="1"/>
  <c r="EC25"/>
  <c r="BQ25" s="1"/>
  <c r="W25" s="1"/>
  <c r="CL26" s="1"/>
  <c r="DH26" s="1"/>
  <c r="DS25"/>
  <c r="BG25" s="1"/>
  <c r="M25" s="1"/>
  <c r="DP25"/>
  <c r="BD25" s="1"/>
  <c r="J25" s="1"/>
  <c r="DX25"/>
  <c r="BL25" s="1"/>
  <c r="R25" s="1"/>
  <c r="CG26" s="1"/>
  <c r="DC26" s="1"/>
  <c r="DR25"/>
  <c r="BF25" s="1"/>
  <c r="L25" s="1"/>
  <c r="CA26" s="1"/>
  <c r="CW26" s="1"/>
  <c r="DZ25"/>
  <c r="BN25" s="1"/>
  <c r="T25" s="1"/>
  <c r="EB25"/>
  <c r="BP25" s="1"/>
  <c r="V25" s="1"/>
  <c r="DY25"/>
  <c r="BM25" s="1"/>
  <c r="S25" s="1"/>
  <c r="CH26" s="1"/>
  <c r="DD26" s="1"/>
  <c r="CJ26"/>
  <c r="DF26" s="1"/>
  <c r="BY26"/>
  <c r="CU26" s="1"/>
  <c r="EE25"/>
  <c r="BS25" s="1"/>
  <c r="Y25" s="1"/>
  <c r="DQ25"/>
  <c r="BE25" s="1"/>
  <c r="K25" s="1"/>
  <c r="DV25"/>
  <c r="BJ25" s="1"/>
  <c r="P25" s="1"/>
  <c r="ED25"/>
  <c r="BR25" s="1"/>
  <c r="X25" s="1"/>
  <c r="DT25"/>
  <c r="BH25" s="1"/>
  <c r="N25" s="1"/>
  <c r="CI26"/>
  <c r="DE26" s="1"/>
  <c r="B79"/>
  <c r="A78"/>
  <c r="CD26"/>
  <c r="CB26"/>
  <c r="CK26"/>
  <c r="DG26" s="1"/>
  <c r="AX25"/>
  <c r="F25"/>
  <c r="DW25"/>
  <c r="BK25" s="1"/>
  <c r="Q25" s="1"/>
  <c r="BV26"/>
  <c r="BX26"/>
  <c r="CT26"/>
  <c r="CX26" l="1"/>
  <c r="AB80"/>
  <c r="AA80" s="1"/>
  <c r="AC81"/>
  <c r="CF26"/>
  <c r="DB26" s="1"/>
  <c r="BZ26"/>
  <c r="CE26"/>
  <c r="DA26" s="1"/>
  <c r="CM26"/>
  <c r="DI26" s="1"/>
  <c r="CZ26"/>
  <c r="D25"/>
  <c r="BU26"/>
  <c r="A79"/>
  <c r="B80"/>
  <c r="CC26"/>
  <c r="CY26" s="1"/>
  <c r="CN26"/>
  <c r="DJ26" s="1"/>
  <c r="CR26"/>
  <c r="AB81" l="1"/>
  <c r="AA81" s="1"/>
  <c r="AC82"/>
  <c r="CP26"/>
  <c r="CQ26"/>
  <c r="AY25"/>
  <c r="C25"/>
  <c r="A80"/>
  <c r="B81"/>
  <c r="CV26"/>
  <c r="AC83" l="1"/>
  <c r="AB82"/>
  <c r="AA82" s="1"/>
  <c r="DL26"/>
  <c r="AZ26" s="1"/>
  <c r="DM26"/>
  <c r="BA26" s="1"/>
  <c r="G26" s="1"/>
  <c r="B82"/>
  <c r="A81"/>
  <c r="EB26" l="1"/>
  <c r="BP26" s="1"/>
  <c r="V26" s="1"/>
  <c r="AB83"/>
  <c r="AA83" s="1"/>
  <c r="AC84"/>
  <c r="EA26"/>
  <c r="BO26" s="1"/>
  <c r="U26" s="1"/>
  <c r="DR26"/>
  <c r="BF26" s="1"/>
  <c r="L26" s="1"/>
  <c r="EE26"/>
  <c r="BS26" s="1"/>
  <c r="Y26" s="1"/>
  <c r="CN27" s="1"/>
  <c r="DJ27" s="1"/>
  <c r="DN26"/>
  <c r="BB26" s="1"/>
  <c r="H26" s="1"/>
  <c r="BW27" s="1"/>
  <c r="DQ26"/>
  <c r="BE26" s="1"/>
  <c r="K26" s="1"/>
  <c r="BZ27" s="1"/>
  <c r="CV27" s="1"/>
  <c r="ED26"/>
  <c r="BR26" s="1"/>
  <c r="X26" s="1"/>
  <c r="DU26"/>
  <c r="BI26" s="1"/>
  <c r="O26" s="1"/>
  <c r="CD27" s="1"/>
  <c r="DO26"/>
  <c r="BC26" s="1"/>
  <c r="I26" s="1"/>
  <c r="DS26"/>
  <c r="BG26" s="1"/>
  <c r="M26" s="1"/>
  <c r="DW26"/>
  <c r="BK26" s="1"/>
  <c r="Q26" s="1"/>
  <c r="DY26"/>
  <c r="BM26" s="1"/>
  <c r="S26" s="1"/>
  <c r="CH27" s="1"/>
  <c r="DZ26"/>
  <c r="BN26" s="1"/>
  <c r="T26" s="1"/>
  <c r="DT26"/>
  <c r="BH26" s="1"/>
  <c r="N26" s="1"/>
  <c r="EC26"/>
  <c r="BQ26" s="1"/>
  <c r="W26" s="1"/>
  <c r="DX26"/>
  <c r="BL26" s="1"/>
  <c r="R26" s="1"/>
  <c r="CG27" s="1"/>
  <c r="DC27" s="1"/>
  <c r="A82"/>
  <c r="B83"/>
  <c r="BV27"/>
  <c r="CR27" s="1"/>
  <c r="DG27"/>
  <c r="CK27"/>
  <c r="AX26"/>
  <c r="F26"/>
  <c r="DP26"/>
  <c r="BD26" s="1"/>
  <c r="J26" s="1"/>
  <c r="DV26"/>
  <c r="BJ26" s="1"/>
  <c r="P26" s="1"/>
  <c r="CA27"/>
  <c r="CW27" s="1"/>
  <c r="CF27"/>
  <c r="CM27"/>
  <c r="DI27" s="1"/>
  <c r="CT27"/>
  <c r="BX27"/>
  <c r="CB27"/>
  <c r="CX27" s="1"/>
  <c r="CI27"/>
  <c r="DE27" s="1"/>
  <c r="CC27"/>
  <c r="CY27" s="1"/>
  <c r="CL27"/>
  <c r="DH27" s="1"/>
  <c r="CJ27"/>
  <c r="DF27" s="1"/>
  <c r="DD27" l="1"/>
  <c r="AB84"/>
  <c r="AA84" s="1"/>
  <c r="AC85"/>
  <c r="CE27"/>
  <c r="DA27" s="1"/>
  <c r="BU27"/>
  <c r="D26"/>
  <c r="CQ27"/>
  <c r="B84"/>
  <c r="A83"/>
  <c r="BY27"/>
  <c r="CU27"/>
  <c r="CZ27"/>
  <c r="DB27"/>
  <c r="CS27"/>
  <c r="AC86" l="1"/>
  <c r="AB85"/>
  <c r="AA85" s="1"/>
  <c r="CP27"/>
  <c r="AY26"/>
  <c r="C26"/>
  <c r="B85"/>
  <c r="A84"/>
  <c r="AC87" l="1"/>
  <c r="AB86"/>
  <c r="AA86" s="1"/>
  <c r="B86"/>
  <c r="A85"/>
  <c r="DZ27"/>
  <c r="BN27" s="1"/>
  <c r="T27" s="1"/>
  <c r="DL27"/>
  <c r="AZ27" s="1"/>
  <c r="DU27"/>
  <c r="BI27" s="1"/>
  <c r="O27" s="1"/>
  <c r="EA27"/>
  <c r="BO27" s="1"/>
  <c r="U27" s="1"/>
  <c r="DX27"/>
  <c r="BL27" s="1"/>
  <c r="R27" s="1"/>
  <c r="AC88" l="1"/>
  <c r="AB87"/>
  <c r="AA87" s="1"/>
  <c r="DQ27"/>
  <c r="BE27" s="1"/>
  <c r="K27" s="1"/>
  <c r="EB27"/>
  <c r="BP27" s="1"/>
  <c r="V27" s="1"/>
  <c r="CK28" s="1"/>
  <c r="DP27"/>
  <c r="BD27" s="1"/>
  <c r="J27" s="1"/>
  <c r="BY28" s="1"/>
  <c r="CU28" s="1"/>
  <c r="EC27"/>
  <c r="BQ27" s="1"/>
  <c r="W27" s="1"/>
  <c r="CD28"/>
  <c r="B87"/>
  <c r="A86"/>
  <c r="DT27"/>
  <c r="BH27" s="1"/>
  <c r="N27" s="1"/>
  <c r="DW27"/>
  <c r="BK27" s="1"/>
  <c r="Q27" s="1"/>
  <c r="DR27"/>
  <c r="BF27" s="1"/>
  <c r="L27" s="1"/>
  <c r="CG28"/>
  <c r="DC28" s="1"/>
  <c r="CI28"/>
  <c r="DE28" s="1"/>
  <c r="DY27"/>
  <c r="BM27" s="1"/>
  <c r="S27" s="1"/>
  <c r="BZ28"/>
  <c r="CV28" s="1"/>
  <c r="AX27"/>
  <c r="F27"/>
  <c r="DN27"/>
  <c r="BB27" s="1"/>
  <c r="H27" s="1"/>
  <c r="DM27"/>
  <c r="BA27" s="1"/>
  <c r="G27" s="1"/>
  <c r="CJ28"/>
  <c r="DF28" s="1"/>
  <c r="CL28"/>
  <c r="DH28" s="1"/>
  <c r="ED27"/>
  <c r="BR27" s="1"/>
  <c r="X27" s="1"/>
  <c r="EE27"/>
  <c r="BS27" s="1"/>
  <c r="Y27" s="1"/>
  <c r="DS27"/>
  <c r="BG27" s="1"/>
  <c r="M27" s="1"/>
  <c r="DV27"/>
  <c r="BJ27" s="1"/>
  <c r="P27" s="1"/>
  <c r="DO27"/>
  <c r="BC27" s="1"/>
  <c r="I27" s="1"/>
  <c r="AC89" l="1"/>
  <c r="AB88"/>
  <c r="AA88" s="1"/>
  <c r="DG28"/>
  <c r="BX28"/>
  <c r="CT28" s="1"/>
  <c r="CM28"/>
  <c r="DI28" s="1"/>
  <c r="CH28"/>
  <c r="DD28" s="1"/>
  <c r="CC28"/>
  <c r="CY28" s="1"/>
  <c r="CN28"/>
  <c r="DJ28" s="1"/>
  <c r="BU28"/>
  <c r="CQ28" s="1"/>
  <c r="D27"/>
  <c r="CF28"/>
  <c r="DB28" s="1"/>
  <c r="CB28"/>
  <c r="CX28" s="1"/>
  <c r="BW28"/>
  <c r="CS28" s="1"/>
  <c r="CA28"/>
  <c r="CW28"/>
  <c r="A87"/>
  <c r="B88"/>
  <c r="CE28"/>
  <c r="DA28"/>
  <c r="BV28"/>
  <c r="CR28" s="1"/>
  <c r="CZ28"/>
  <c r="AC90" l="1"/>
  <c r="AB89"/>
  <c r="AA89" s="1"/>
  <c r="B89"/>
  <c r="A88"/>
  <c r="C27"/>
  <c r="AY27"/>
  <c r="CP28"/>
  <c r="AC91" l="1"/>
  <c r="AB90"/>
  <c r="AA90" s="1"/>
  <c r="DL28"/>
  <c r="AZ28" s="1"/>
  <c r="DX28"/>
  <c r="BL28" s="1"/>
  <c r="R28" s="1"/>
  <c r="EC28"/>
  <c r="BQ28" s="1"/>
  <c r="W28" s="1"/>
  <c r="DN28"/>
  <c r="BB28" s="1"/>
  <c r="H28" s="1"/>
  <c r="DQ28"/>
  <c r="BE28" s="1"/>
  <c r="K28" s="1"/>
  <c r="DV28"/>
  <c r="BJ28" s="1"/>
  <c r="P28" s="1"/>
  <c r="DW28"/>
  <c r="BK28" s="1"/>
  <c r="Q28" s="1"/>
  <c r="EA28"/>
  <c r="BO28" s="1"/>
  <c r="U28" s="1"/>
  <c r="EB28"/>
  <c r="BP28" s="1"/>
  <c r="V28" s="1"/>
  <c r="DO28"/>
  <c r="BC28" s="1"/>
  <c r="I28" s="1"/>
  <c r="A89"/>
  <c r="B90"/>
  <c r="AB91" l="1"/>
  <c r="AA91" s="1"/>
  <c r="AC92"/>
  <c r="DM28"/>
  <c r="BA28" s="1"/>
  <c r="G28" s="1"/>
  <c r="DZ28"/>
  <c r="BN28" s="1"/>
  <c r="T28" s="1"/>
  <c r="DU28"/>
  <c r="BI28" s="1"/>
  <c r="O28" s="1"/>
  <c r="EE28"/>
  <c r="BS28" s="1"/>
  <c r="Y28" s="1"/>
  <c r="DP28"/>
  <c r="BD28" s="1"/>
  <c r="J28" s="1"/>
  <c r="BX29"/>
  <c r="CT29" s="1"/>
  <c r="CJ29"/>
  <c r="DF29" s="1"/>
  <c r="CE29"/>
  <c r="DA29" s="1"/>
  <c r="BW29"/>
  <c r="CS29" s="1"/>
  <c r="CG29"/>
  <c r="DC29" s="1"/>
  <c r="CK29"/>
  <c r="CF29"/>
  <c r="BZ29"/>
  <c r="CV29" s="1"/>
  <c r="CL29"/>
  <c r="AX28"/>
  <c r="F28"/>
  <c r="B91"/>
  <c r="A90"/>
  <c r="DS28"/>
  <c r="BG28" s="1"/>
  <c r="M28" s="1"/>
  <c r="DY28"/>
  <c r="BM28" s="1"/>
  <c r="S28" s="1"/>
  <c r="DR28"/>
  <c r="BF28" s="1"/>
  <c r="L28" s="1"/>
  <c r="ED28"/>
  <c r="BR28" s="1"/>
  <c r="X28" s="1"/>
  <c r="DT28"/>
  <c r="BH28" s="1"/>
  <c r="N28" s="1"/>
  <c r="AC93" l="1"/>
  <c r="AB92"/>
  <c r="AA92" s="1"/>
  <c r="CA29"/>
  <c r="CW29" s="1"/>
  <c r="B92"/>
  <c r="A91"/>
  <c r="BY29"/>
  <c r="CU29" s="1"/>
  <c r="CR29"/>
  <c r="BV29"/>
  <c r="CM29"/>
  <c r="DI29" s="1"/>
  <c r="CI29"/>
  <c r="CC29"/>
  <c r="CY29" s="1"/>
  <c r="CB29"/>
  <c r="CX29" s="1"/>
  <c r="CD29"/>
  <c r="CZ29" s="1"/>
  <c r="CH29"/>
  <c r="DD29" s="1"/>
  <c r="D28"/>
  <c r="BU29"/>
  <c r="CN29"/>
  <c r="DJ29" s="1"/>
  <c r="DH29"/>
  <c r="DB29"/>
  <c r="DG29"/>
  <c r="AC94" l="1"/>
  <c r="AB93"/>
  <c r="AA93" s="1"/>
  <c r="CP29"/>
  <c r="AY28"/>
  <c r="C28"/>
  <c r="CQ29"/>
  <c r="DE29"/>
  <c r="A92"/>
  <c r="B93"/>
  <c r="AC95" l="1"/>
  <c r="AB94"/>
  <c r="AA94" s="1"/>
  <c r="A93"/>
  <c r="B94"/>
  <c r="DL29"/>
  <c r="AZ29" s="1"/>
  <c r="DX29" l="1"/>
  <c r="BL29" s="1"/>
  <c r="R29" s="1"/>
  <c r="DV29"/>
  <c r="BJ29" s="1"/>
  <c r="P29" s="1"/>
  <c r="AC96"/>
  <c r="AB95"/>
  <c r="AA95" s="1"/>
  <c r="EA29"/>
  <c r="BO29" s="1"/>
  <c r="U29" s="1"/>
  <c r="DN29"/>
  <c r="BB29" s="1"/>
  <c r="H29" s="1"/>
  <c r="DR29"/>
  <c r="BF29" s="1"/>
  <c r="L29" s="1"/>
  <c r="DZ29"/>
  <c r="BN29" s="1"/>
  <c r="T29" s="1"/>
  <c r="DU29"/>
  <c r="BI29" s="1"/>
  <c r="O29" s="1"/>
  <c r="CE30"/>
  <c r="DA30" s="1"/>
  <c r="A94"/>
  <c r="B95"/>
  <c r="DW29"/>
  <c r="BK29" s="1"/>
  <c r="Q29" s="1"/>
  <c r="DP29"/>
  <c r="BD29" s="1"/>
  <c r="J29" s="1"/>
  <c r="DS29"/>
  <c r="BG29" s="1"/>
  <c r="M29" s="1"/>
  <c r="EC29"/>
  <c r="BQ29" s="1"/>
  <c r="W29" s="1"/>
  <c r="EB29"/>
  <c r="BP29" s="1"/>
  <c r="V29" s="1"/>
  <c r="CG30"/>
  <c r="AX29"/>
  <c r="F29"/>
  <c r="EE29"/>
  <c r="BS29" s="1"/>
  <c r="Y29" s="1"/>
  <c r="DQ29"/>
  <c r="BE29" s="1"/>
  <c r="K29" s="1"/>
  <c r="DY29"/>
  <c r="BM29" s="1"/>
  <c r="S29" s="1"/>
  <c r="ED29"/>
  <c r="BR29" s="1"/>
  <c r="X29" s="1"/>
  <c r="DM29"/>
  <c r="BA29" s="1"/>
  <c r="G29" s="1"/>
  <c r="DO29"/>
  <c r="BC29" s="1"/>
  <c r="I29" s="1"/>
  <c r="DT29"/>
  <c r="BH29" s="1"/>
  <c r="N29" s="1"/>
  <c r="AC97" l="1"/>
  <c r="AB96"/>
  <c r="AA96" s="1"/>
  <c r="CC30"/>
  <c r="CY30" s="1"/>
  <c r="CH30"/>
  <c r="CK30"/>
  <c r="DG30" s="1"/>
  <c r="CF30"/>
  <c r="CA30"/>
  <c r="CW30" s="1"/>
  <c r="CM30"/>
  <c r="DI30" s="1"/>
  <c r="BU30"/>
  <c r="D29"/>
  <c r="BY30"/>
  <c r="CU30" s="1"/>
  <c r="CI30"/>
  <c r="DE30" s="1"/>
  <c r="CR30"/>
  <c r="BV30"/>
  <c r="CN30"/>
  <c r="DJ30" s="1"/>
  <c r="CX30"/>
  <c r="CB30"/>
  <c r="CD30"/>
  <c r="CZ30"/>
  <c r="DF30"/>
  <c r="CJ30"/>
  <c r="BX30"/>
  <c r="CT30" s="1"/>
  <c r="BZ30"/>
  <c r="CL30"/>
  <c r="A95"/>
  <c r="B96"/>
  <c r="BW30"/>
  <c r="CS30" s="1"/>
  <c r="DC30"/>
  <c r="AC98" l="1"/>
  <c r="AB97"/>
  <c r="AA97" s="1"/>
  <c r="B97"/>
  <c r="A96"/>
  <c r="C29"/>
  <c r="AY29"/>
  <c r="CP30"/>
  <c r="DH30"/>
  <c r="CV30"/>
  <c r="CQ30"/>
  <c r="DB30"/>
  <c r="DD30"/>
  <c r="AC99" l="1"/>
  <c r="AB98"/>
  <c r="AA98" s="1"/>
  <c r="DL30"/>
  <c r="AZ30" s="1"/>
  <c r="DY30"/>
  <c r="BM30" s="1"/>
  <c r="S30" s="1"/>
  <c r="DM30"/>
  <c r="BA30" s="1"/>
  <c r="G30" s="1"/>
  <c r="A97"/>
  <c r="B98"/>
  <c r="DT30" l="1"/>
  <c r="BH30" s="1"/>
  <c r="N30" s="1"/>
  <c r="ED30"/>
  <c r="BR30" s="1"/>
  <c r="X30" s="1"/>
  <c r="DR30"/>
  <c r="BF30" s="1"/>
  <c r="L30" s="1"/>
  <c r="EC30"/>
  <c r="BQ30" s="1"/>
  <c r="W30" s="1"/>
  <c r="DO30"/>
  <c r="BC30" s="1"/>
  <c r="I30" s="1"/>
  <c r="DW30"/>
  <c r="BK30" s="1"/>
  <c r="Q30" s="1"/>
  <c r="DP30"/>
  <c r="BD30" s="1"/>
  <c r="J30" s="1"/>
  <c r="DZ30"/>
  <c r="BN30" s="1"/>
  <c r="T30" s="1"/>
  <c r="DX30"/>
  <c r="BL30" s="1"/>
  <c r="R30" s="1"/>
  <c r="EA30"/>
  <c r="BO30" s="1"/>
  <c r="U30" s="1"/>
  <c r="DN30"/>
  <c r="BB30" s="1"/>
  <c r="H30" s="1"/>
  <c r="AC100"/>
  <c r="AB99"/>
  <c r="AA99" s="1"/>
  <c r="CM31"/>
  <c r="DI31" s="1"/>
  <c r="BV31"/>
  <c r="CR31" s="1"/>
  <c r="BY31"/>
  <c r="CU31" s="1"/>
  <c r="DS30"/>
  <c r="BG30" s="1"/>
  <c r="M30" s="1"/>
  <c r="EB30"/>
  <c r="BP30" s="1"/>
  <c r="V30" s="1"/>
  <c r="DQ30"/>
  <c r="BE30" s="1"/>
  <c r="K30" s="1"/>
  <c r="EE30"/>
  <c r="BS30" s="1"/>
  <c r="Y30" s="1"/>
  <c r="DU30"/>
  <c r="BI30" s="1"/>
  <c r="O30" s="1"/>
  <c r="CT31"/>
  <c r="BX31"/>
  <c r="CJ31"/>
  <c r="DF31" s="1"/>
  <c r="B99"/>
  <c r="A98"/>
  <c r="CG31"/>
  <c r="DC31" s="1"/>
  <c r="CF31"/>
  <c r="DB31" s="1"/>
  <c r="CA31"/>
  <c r="CW31" s="1"/>
  <c r="AX30"/>
  <c r="F30"/>
  <c r="DV30"/>
  <c r="BJ30" s="1"/>
  <c r="P30" s="1"/>
  <c r="CH31"/>
  <c r="DD31" s="1"/>
  <c r="BW31"/>
  <c r="CS31" s="1"/>
  <c r="CI31"/>
  <c r="DE31" s="1"/>
  <c r="CC31"/>
  <c r="CL31"/>
  <c r="DH31" s="1"/>
  <c r="AC101" l="1"/>
  <c r="AB100"/>
  <c r="AA100" s="1"/>
  <c r="CE31"/>
  <c r="DA31" s="1"/>
  <c r="CN31"/>
  <c r="DJ31" s="1"/>
  <c r="CD31"/>
  <c r="CZ31" s="1"/>
  <c r="CB31"/>
  <c r="CX31" s="1"/>
  <c r="CY31"/>
  <c r="BU31"/>
  <c r="D30"/>
  <c r="A99"/>
  <c r="B100"/>
  <c r="CK31"/>
  <c r="DG31" s="1"/>
  <c r="BZ31"/>
  <c r="CV31" s="1"/>
  <c r="AB101" l="1"/>
  <c r="AA101" s="1"/>
  <c r="AC102"/>
  <c r="CP31"/>
  <c r="A100"/>
  <c r="B101"/>
  <c r="C30"/>
  <c r="AY30"/>
  <c r="CQ31"/>
  <c r="AB102" l="1"/>
  <c r="AA102" s="1"/>
  <c r="AC103"/>
  <c r="DL31"/>
  <c r="AZ31" s="1"/>
  <c r="B102"/>
  <c r="A101"/>
  <c r="DX31" l="1"/>
  <c r="BL31" s="1"/>
  <c r="R31" s="1"/>
  <c r="EB31"/>
  <c r="BP31" s="1"/>
  <c r="V31" s="1"/>
  <c r="DN31"/>
  <c r="BB31" s="1"/>
  <c r="H31" s="1"/>
  <c r="DY31"/>
  <c r="BM31" s="1"/>
  <c r="S31" s="1"/>
  <c r="DS31"/>
  <c r="BG31" s="1"/>
  <c r="M31" s="1"/>
  <c r="CB32" s="1"/>
  <c r="DW31"/>
  <c r="BK31" s="1"/>
  <c r="Q31" s="1"/>
  <c r="CF32" s="1"/>
  <c r="DB32" s="1"/>
  <c r="DR31"/>
  <c r="BF31" s="1"/>
  <c r="L31" s="1"/>
  <c r="DT31"/>
  <c r="BH31" s="1"/>
  <c r="N31" s="1"/>
  <c r="ED31"/>
  <c r="BR31" s="1"/>
  <c r="X31" s="1"/>
  <c r="AB103"/>
  <c r="AA103" s="1"/>
  <c r="AC104"/>
  <c r="EA31"/>
  <c r="BO31" s="1"/>
  <c r="U31" s="1"/>
  <c r="DV31"/>
  <c r="BJ31" s="1"/>
  <c r="P31" s="1"/>
  <c r="CE32" s="1"/>
  <c r="DA32" s="1"/>
  <c r="DU31"/>
  <c r="BI31" s="1"/>
  <c r="O31" s="1"/>
  <c r="DO31"/>
  <c r="BC31" s="1"/>
  <c r="I31" s="1"/>
  <c r="DM31"/>
  <c r="BA31" s="1"/>
  <c r="G31" s="1"/>
  <c r="DZ31"/>
  <c r="BN31" s="1"/>
  <c r="T31" s="1"/>
  <c r="CA32"/>
  <c r="CW32" s="1"/>
  <c r="CK32"/>
  <c r="DG32" s="1"/>
  <c r="CJ32"/>
  <c r="DF32" s="1"/>
  <c r="AX31"/>
  <c r="F31"/>
  <c r="EC31"/>
  <c r="BQ31" s="1"/>
  <c r="W31" s="1"/>
  <c r="DP31"/>
  <c r="BD31" s="1"/>
  <c r="J31" s="1"/>
  <c r="EE31"/>
  <c r="BS31" s="1"/>
  <c r="Y31" s="1"/>
  <c r="DQ31"/>
  <c r="BE31" s="1"/>
  <c r="K31" s="1"/>
  <c r="CD32"/>
  <c r="BX32"/>
  <c r="CT32" s="1"/>
  <c r="CC32"/>
  <c r="CY32" s="1"/>
  <c r="BW32"/>
  <c r="CS32" s="1"/>
  <c r="B103"/>
  <c r="A102"/>
  <c r="CG32"/>
  <c r="DC32" s="1"/>
  <c r="CH32"/>
  <c r="DD32" s="1"/>
  <c r="BV32"/>
  <c r="CZ32" l="1"/>
  <c r="AC105"/>
  <c r="AB104"/>
  <c r="AA104" s="1"/>
  <c r="CM32"/>
  <c r="DI32" s="1"/>
  <c r="CI32"/>
  <c r="DE32" s="1"/>
  <c r="BY32"/>
  <c r="CN32"/>
  <c r="BZ32"/>
  <c r="BU32"/>
  <c r="CQ32" s="1"/>
  <c r="D31"/>
  <c r="CR32"/>
  <c r="CX32"/>
  <c r="B104"/>
  <c r="A103"/>
  <c r="CL32"/>
  <c r="DH32" s="1"/>
  <c r="AC106" l="1"/>
  <c r="AB105"/>
  <c r="AA105" s="1"/>
  <c r="AY31"/>
  <c r="C31"/>
  <c r="A104"/>
  <c r="B105"/>
  <c r="CP32"/>
  <c r="DJ32"/>
  <c r="CU32"/>
  <c r="CV32"/>
  <c r="AB106" l="1"/>
  <c r="AA106" s="1"/>
  <c r="AC107"/>
  <c r="DL32"/>
  <c r="AZ32" s="1"/>
  <c r="EE32"/>
  <c r="BS32" s="1"/>
  <c r="Y32" s="1"/>
  <c r="DU32"/>
  <c r="BI32" s="1"/>
  <c r="O32" s="1"/>
  <c r="DW32"/>
  <c r="BK32" s="1"/>
  <c r="Q32" s="1"/>
  <c r="DX32"/>
  <c r="BL32" s="1"/>
  <c r="R32" s="1"/>
  <c r="EA32"/>
  <c r="BO32" s="1"/>
  <c r="U32" s="1"/>
  <c r="B106"/>
  <c r="A105"/>
  <c r="DQ32" l="1"/>
  <c r="BE32" s="1"/>
  <c r="K32" s="1"/>
  <c r="AC108"/>
  <c r="AB107"/>
  <c r="AA107" s="1"/>
  <c r="DT32"/>
  <c r="BH32" s="1"/>
  <c r="N32" s="1"/>
  <c r="DO32"/>
  <c r="BC32" s="1"/>
  <c r="I32" s="1"/>
  <c r="CD33"/>
  <c r="B107"/>
  <c r="A106"/>
  <c r="DV32"/>
  <c r="BJ32" s="1"/>
  <c r="P32" s="1"/>
  <c r="EB32"/>
  <c r="BP32" s="1"/>
  <c r="V32" s="1"/>
  <c r="DS32"/>
  <c r="BG32" s="1"/>
  <c r="M32" s="1"/>
  <c r="DY32"/>
  <c r="BM32" s="1"/>
  <c r="S32" s="1"/>
  <c r="DM32"/>
  <c r="BA32" s="1"/>
  <c r="G32" s="1"/>
  <c r="CG33"/>
  <c r="CF33"/>
  <c r="DR32"/>
  <c r="BF32" s="1"/>
  <c r="L32" s="1"/>
  <c r="EC32"/>
  <c r="BQ32" s="1"/>
  <c r="W32" s="1"/>
  <c r="DZ32"/>
  <c r="BN32" s="1"/>
  <c r="T32" s="1"/>
  <c r="ED32"/>
  <c r="BR32" s="1"/>
  <c r="X32" s="1"/>
  <c r="DP32"/>
  <c r="BD32" s="1"/>
  <c r="J32" s="1"/>
  <c r="CC33"/>
  <c r="CN33"/>
  <c r="BX33"/>
  <c r="CT33" s="1"/>
  <c r="AX32"/>
  <c r="F32"/>
  <c r="CJ33"/>
  <c r="DF33" s="1"/>
  <c r="BZ33"/>
  <c r="CV33" s="1"/>
  <c r="DN32"/>
  <c r="BB32" s="1"/>
  <c r="H32" s="1"/>
  <c r="AB108" l="1"/>
  <c r="AA108" s="1"/>
  <c r="AC109"/>
  <c r="BW33"/>
  <c r="CS33" s="1"/>
  <c r="CI33"/>
  <c r="DE33" s="1"/>
  <c r="CK33"/>
  <c r="DG33" s="1"/>
  <c r="BU33"/>
  <c r="D32"/>
  <c r="CQ33"/>
  <c r="CM33"/>
  <c r="DI33" s="1"/>
  <c r="CB33"/>
  <c r="CX33" s="1"/>
  <c r="A107"/>
  <c r="B108"/>
  <c r="DC33"/>
  <c r="BY33"/>
  <c r="CU33" s="1"/>
  <c r="CA33"/>
  <c r="CW33" s="1"/>
  <c r="CH33"/>
  <c r="DD33" s="1"/>
  <c r="CZ33"/>
  <c r="CL33"/>
  <c r="DH33" s="1"/>
  <c r="BV33"/>
  <c r="CE33"/>
  <c r="DA33" s="1"/>
  <c r="DJ33"/>
  <c r="CY33"/>
  <c r="DB33"/>
  <c r="AC110" l="1"/>
  <c r="AB109"/>
  <c r="AA109" s="1"/>
  <c r="CP33"/>
  <c r="AY32"/>
  <c r="C32"/>
  <c r="CR33"/>
  <c r="A108"/>
  <c r="B109"/>
  <c r="AC111" l="1"/>
  <c r="AB110"/>
  <c r="AA110" s="1"/>
  <c r="A109"/>
  <c r="B110"/>
  <c r="DL33"/>
  <c r="AZ33" s="1"/>
  <c r="DS33"/>
  <c r="BG33" s="1"/>
  <c r="M33" s="1"/>
  <c r="DY33"/>
  <c r="BM33" s="1"/>
  <c r="S33" s="1"/>
  <c r="EB33" l="1"/>
  <c r="BP33" s="1"/>
  <c r="V33" s="1"/>
  <c r="AB111"/>
  <c r="AA111" s="1"/>
  <c r="AC112"/>
  <c r="ED33"/>
  <c r="BR33" s="1"/>
  <c r="X33" s="1"/>
  <c r="DR33"/>
  <c r="BF33" s="1"/>
  <c r="L33" s="1"/>
  <c r="DT33"/>
  <c r="BH33" s="1"/>
  <c r="N33" s="1"/>
  <c r="CC34" s="1"/>
  <c r="CY34" s="1"/>
  <c r="DU33"/>
  <c r="BI33" s="1"/>
  <c r="O33" s="1"/>
  <c r="CD34" s="1"/>
  <c r="CZ34" s="1"/>
  <c r="DN33"/>
  <c r="BB33" s="1"/>
  <c r="H33" s="1"/>
  <c r="EE33"/>
  <c r="BS33" s="1"/>
  <c r="Y33" s="1"/>
  <c r="DX33"/>
  <c r="BL33" s="1"/>
  <c r="R33" s="1"/>
  <c r="EA33"/>
  <c r="BO33" s="1"/>
  <c r="U33" s="1"/>
  <c r="DV33"/>
  <c r="BJ33" s="1"/>
  <c r="P33" s="1"/>
  <c r="DP33"/>
  <c r="BD33" s="1"/>
  <c r="J33" s="1"/>
  <c r="CH34"/>
  <c r="DD34" s="1"/>
  <c r="CB34"/>
  <c r="CX34" s="1"/>
  <c r="B111"/>
  <c r="A110"/>
  <c r="DW33"/>
  <c r="BK33" s="1"/>
  <c r="Q33" s="1"/>
  <c r="EC33"/>
  <c r="BQ33" s="1"/>
  <c r="W33" s="1"/>
  <c r="DZ33"/>
  <c r="BN33" s="1"/>
  <c r="T33" s="1"/>
  <c r="DM33"/>
  <c r="BA33" s="1"/>
  <c r="G33" s="1"/>
  <c r="DQ33"/>
  <c r="BE33" s="1"/>
  <c r="K33" s="1"/>
  <c r="DG34"/>
  <c r="CK34"/>
  <c r="BW34"/>
  <c r="CS34" s="1"/>
  <c r="CM34"/>
  <c r="DI34" s="1"/>
  <c r="AX33"/>
  <c r="F33"/>
  <c r="CA34"/>
  <c r="CW34" s="1"/>
  <c r="DO33"/>
  <c r="BC33" s="1"/>
  <c r="I33" s="1"/>
  <c r="AC113" l="1"/>
  <c r="AB112"/>
  <c r="AA112" s="1"/>
  <c r="BX34"/>
  <c r="CT34" s="1"/>
  <c r="D33"/>
  <c r="BU34"/>
  <c r="CQ34" s="1"/>
  <c r="BV34"/>
  <c r="CR34" s="1"/>
  <c r="BY34"/>
  <c r="CN34"/>
  <c r="BZ34"/>
  <c r="CV34" s="1"/>
  <c r="CF34"/>
  <c r="DB34" s="1"/>
  <c r="CG34"/>
  <c r="DC34" s="1"/>
  <c r="CL34"/>
  <c r="DH34" s="1"/>
  <c r="CJ34"/>
  <c r="DF34" s="1"/>
  <c r="CI34"/>
  <c r="DE34" s="1"/>
  <c r="A111"/>
  <c r="B112"/>
  <c r="CE34"/>
  <c r="DA34" s="1"/>
  <c r="AB113" l="1"/>
  <c r="AA113" s="1"/>
  <c r="AC114"/>
  <c r="A112"/>
  <c r="B113"/>
  <c r="C33"/>
  <c r="AY33"/>
  <c r="CP34"/>
  <c r="DJ34"/>
  <c r="CU34"/>
  <c r="AB114" l="1"/>
  <c r="AA114" s="1"/>
  <c r="AC115"/>
  <c r="DL34"/>
  <c r="AZ34" s="1"/>
  <c r="B114"/>
  <c r="A113"/>
  <c r="AC116" l="1"/>
  <c r="AB115"/>
  <c r="AA115" s="1"/>
  <c r="DR34"/>
  <c r="BF34" s="1"/>
  <c r="L34" s="1"/>
  <c r="CA35" s="1"/>
  <c r="DW34"/>
  <c r="BK34" s="1"/>
  <c r="Q34" s="1"/>
  <c r="EE34"/>
  <c r="BS34" s="1"/>
  <c r="Y34" s="1"/>
  <c r="DS34"/>
  <c r="BG34" s="1"/>
  <c r="M34" s="1"/>
  <c r="EB34"/>
  <c r="BP34" s="1"/>
  <c r="V34" s="1"/>
  <c r="DZ34"/>
  <c r="BN34" s="1"/>
  <c r="T34" s="1"/>
  <c r="DM34"/>
  <c r="BA34" s="1"/>
  <c r="G34" s="1"/>
  <c r="DY34"/>
  <c r="BM34" s="1"/>
  <c r="S34" s="1"/>
  <c r="DT34"/>
  <c r="BH34" s="1"/>
  <c r="N34" s="1"/>
  <c r="ED34"/>
  <c r="BR34" s="1"/>
  <c r="X34" s="1"/>
  <c r="EA34"/>
  <c r="BO34" s="1"/>
  <c r="U34" s="1"/>
  <c r="DQ34"/>
  <c r="BE34" s="1"/>
  <c r="K34" s="1"/>
  <c r="B115"/>
  <c r="A114"/>
  <c r="CF35"/>
  <c r="DB35" s="1"/>
  <c r="AX34"/>
  <c r="F34"/>
  <c r="DO34"/>
  <c r="BC34" s="1"/>
  <c r="I34" s="1"/>
  <c r="DU34"/>
  <c r="BI34" s="1"/>
  <c r="O34" s="1"/>
  <c r="DX34"/>
  <c r="BL34" s="1"/>
  <c r="R34" s="1"/>
  <c r="EC34"/>
  <c r="BQ34" s="1"/>
  <c r="W34" s="1"/>
  <c r="DN34"/>
  <c r="BB34" s="1"/>
  <c r="H34" s="1"/>
  <c r="DP34"/>
  <c r="BD34" s="1"/>
  <c r="J34" s="1"/>
  <c r="DV34"/>
  <c r="BJ34" s="1"/>
  <c r="P34" s="1"/>
  <c r="AB116" l="1"/>
  <c r="AA116" s="1"/>
  <c r="AC117"/>
  <c r="CD35"/>
  <c r="CZ35" s="1"/>
  <c r="CE35"/>
  <c r="DA35" s="1"/>
  <c r="CG35"/>
  <c r="CM35"/>
  <c r="DI35" s="1"/>
  <c r="CB35"/>
  <c r="CX35" s="1"/>
  <c r="CJ35"/>
  <c r="DF35" s="1"/>
  <c r="CK35"/>
  <c r="DG35" s="1"/>
  <c r="CL35"/>
  <c r="DH35" s="1"/>
  <c r="CQ35"/>
  <c r="BU35"/>
  <c r="D34"/>
  <c r="BW35"/>
  <c r="BX35"/>
  <c r="CT35" s="1"/>
  <c r="BZ35"/>
  <c r="CH35"/>
  <c r="DD35"/>
  <c r="DE35"/>
  <c r="CI35"/>
  <c r="CW35"/>
  <c r="BY35"/>
  <c r="CU35" s="1"/>
  <c r="B116"/>
  <c r="A115"/>
  <c r="CC35"/>
  <c r="BV35"/>
  <c r="CR35" s="1"/>
  <c r="CN35"/>
  <c r="AC118" l="1"/>
  <c r="AB117"/>
  <c r="AA117" s="1"/>
  <c r="CP35"/>
  <c r="C34"/>
  <c r="AY34"/>
  <c r="A116"/>
  <c r="B117"/>
  <c r="DJ35"/>
  <c r="CY35"/>
  <c r="CV35"/>
  <c r="CS35"/>
  <c r="DC35"/>
  <c r="AC119" l="1"/>
  <c r="AB118"/>
  <c r="AA118" s="1"/>
  <c r="A117"/>
  <c r="B118"/>
  <c r="DP35"/>
  <c r="BD35" s="1"/>
  <c r="J35" s="1"/>
  <c r="DL35"/>
  <c r="AZ35" s="1"/>
  <c r="DM35"/>
  <c r="BA35" s="1"/>
  <c r="G35" s="1"/>
  <c r="DR35"/>
  <c r="BF35" s="1"/>
  <c r="L35" s="1"/>
  <c r="DT35"/>
  <c r="BH35" s="1"/>
  <c r="N35" s="1"/>
  <c r="ED35"/>
  <c r="BR35" s="1"/>
  <c r="X35" s="1"/>
  <c r="EB35"/>
  <c r="BP35" s="1"/>
  <c r="V35" s="1"/>
  <c r="EE35"/>
  <c r="BS35" s="1"/>
  <c r="Y35" s="1"/>
  <c r="DY35"/>
  <c r="BM35" s="1"/>
  <c r="S35" s="1"/>
  <c r="DZ35"/>
  <c r="BN35" s="1"/>
  <c r="T35" s="1"/>
  <c r="DV35"/>
  <c r="BJ35" s="1"/>
  <c r="P35" s="1"/>
  <c r="DW35" l="1"/>
  <c r="BK35" s="1"/>
  <c r="Q35" s="1"/>
  <c r="DU35"/>
  <c r="BI35" s="1"/>
  <c r="O35" s="1"/>
  <c r="AB119"/>
  <c r="AA119" s="1"/>
  <c r="AC120"/>
  <c r="DO35"/>
  <c r="BC35" s="1"/>
  <c r="I35" s="1"/>
  <c r="BX36" s="1"/>
  <c r="CT36" s="1"/>
  <c r="CH36"/>
  <c r="DD36" s="1"/>
  <c r="CI36"/>
  <c r="DE36" s="1"/>
  <c r="CF36"/>
  <c r="DB36" s="1"/>
  <c r="EC35"/>
  <c r="BQ35" s="1"/>
  <c r="W35" s="1"/>
  <c r="EA35"/>
  <c r="BO35" s="1"/>
  <c r="U35" s="1"/>
  <c r="DS35"/>
  <c r="BG35" s="1"/>
  <c r="M35" s="1"/>
  <c r="DX35"/>
  <c r="BL35" s="1"/>
  <c r="R35" s="1"/>
  <c r="DN35"/>
  <c r="BB35" s="1"/>
  <c r="H35" s="1"/>
  <c r="CM36"/>
  <c r="DI36" s="1"/>
  <c r="CK36"/>
  <c r="DG36" s="1"/>
  <c r="CA36"/>
  <c r="CW36" s="1"/>
  <c r="DA36"/>
  <c r="CE36"/>
  <c r="CN36"/>
  <c r="DJ36" s="1"/>
  <c r="CC36"/>
  <c r="CY36" s="1"/>
  <c r="AX35"/>
  <c r="F35"/>
  <c r="A118"/>
  <c r="B119"/>
  <c r="DQ35"/>
  <c r="BE35" s="1"/>
  <c r="K35" s="1"/>
  <c r="BV36"/>
  <c r="CR36" s="1"/>
  <c r="CD36"/>
  <c r="CZ36" s="1"/>
  <c r="BY36"/>
  <c r="CU36" s="1"/>
  <c r="AC121" l="1"/>
  <c r="AB120"/>
  <c r="AA120" s="1"/>
  <c r="BZ36"/>
  <c r="CV36" s="1"/>
  <c r="CG36"/>
  <c r="DC36" s="1"/>
  <c r="BU36"/>
  <c r="CQ36" s="1"/>
  <c r="D35"/>
  <c r="BW36"/>
  <c r="CS36" s="1"/>
  <c r="DH36"/>
  <c r="CL36"/>
  <c r="CJ36"/>
  <c r="DF36" s="1"/>
  <c r="A119"/>
  <c r="B120"/>
  <c r="CB36"/>
  <c r="CX36" s="1"/>
  <c r="AB121" l="1"/>
  <c r="AA121" s="1"/>
  <c r="AC122"/>
  <c r="CP36"/>
  <c r="C35"/>
  <c r="AY35"/>
  <c r="B121"/>
  <c r="A120"/>
  <c r="AC123" l="1"/>
  <c r="AB122"/>
  <c r="AA122" s="1"/>
  <c r="A121"/>
  <c r="B122"/>
  <c r="DL36"/>
  <c r="AZ36" s="1"/>
  <c r="EE36"/>
  <c r="BS36" s="1"/>
  <c r="Y36" s="1"/>
  <c r="DQ36" l="1"/>
  <c r="BE36" s="1"/>
  <c r="K36" s="1"/>
  <c r="DY36"/>
  <c r="BM36" s="1"/>
  <c r="S36" s="1"/>
  <c r="EC36"/>
  <c r="BQ36" s="1"/>
  <c r="W36" s="1"/>
  <c r="DO36"/>
  <c r="BC36" s="1"/>
  <c r="I36" s="1"/>
  <c r="DX36"/>
  <c r="BL36" s="1"/>
  <c r="R36" s="1"/>
  <c r="DW36"/>
  <c r="BK36" s="1"/>
  <c r="Q36" s="1"/>
  <c r="AB123"/>
  <c r="AA123" s="1"/>
  <c r="AC124"/>
  <c r="DR36"/>
  <c r="BF36" s="1"/>
  <c r="L36" s="1"/>
  <c r="EA36"/>
  <c r="BO36" s="1"/>
  <c r="U36" s="1"/>
  <c r="DZ36"/>
  <c r="BN36" s="1"/>
  <c r="T36" s="1"/>
  <c r="CI37" s="1"/>
  <c r="DV36"/>
  <c r="BJ36" s="1"/>
  <c r="P36" s="1"/>
  <c r="DU36"/>
  <c r="BI36" s="1"/>
  <c r="O36" s="1"/>
  <c r="ED36"/>
  <c r="BR36" s="1"/>
  <c r="X36" s="1"/>
  <c r="DP36"/>
  <c r="BD36" s="1"/>
  <c r="J36" s="1"/>
  <c r="BY37" s="1"/>
  <c r="CU37" s="1"/>
  <c r="DT36"/>
  <c r="BH36" s="1"/>
  <c r="N36" s="1"/>
  <c r="DM36"/>
  <c r="BA36" s="1"/>
  <c r="G36" s="1"/>
  <c r="DS36"/>
  <c r="BG36" s="1"/>
  <c r="M36" s="1"/>
  <c r="EB36"/>
  <c r="BP36" s="1"/>
  <c r="V36" s="1"/>
  <c r="CK37" s="1"/>
  <c r="DN36"/>
  <c r="BB36" s="1"/>
  <c r="H36" s="1"/>
  <c r="BW37" s="1"/>
  <c r="CS37" s="1"/>
  <c r="CG37"/>
  <c r="DC37" s="1"/>
  <c r="CL37"/>
  <c r="DH37" s="1"/>
  <c r="DJ37"/>
  <c r="CN37"/>
  <c r="CA37"/>
  <c r="CW37" s="1"/>
  <c r="CJ37"/>
  <c r="DF37" s="1"/>
  <c r="AX36"/>
  <c r="F36"/>
  <c r="BZ37"/>
  <c r="CV37" s="1"/>
  <c r="CC37"/>
  <c r="CY37" s="1"/>
  <c r="BV37"/>
  <c r="CR37" s="1"/>
  <c r="CB37"/>
  <c r="CX37" s="1"/>
  <c r="CE37"/>
  <c r="DA37" s="1"/>
  <c r="CZ37"/>
  <c r="CD37"/>
  <c r="CM37"/>
  <c r="DI37" s="1"/>
  <c r="CH37"/>
  <c r="BX37"/>
  <c r="CT37" s="1"/>
  <c r="CF37"/>
  <c r="DB37" s="1"/>
  <c r="A122"/>
  <c r="B123"/>
  <c r="DE37" l="1"/>
  <c r="DG37"/>
  <c r="AC125"/>
  <c r="AB124"/>
  <c r="AA124" s="1"/>
  <c r="BU37"/>
  <c r="CQ37" s="1"/>
  <c r="D36"/>
  <c r="DD37"/>
  <c r="A123"/>
  <c r="B124"/>
  <c r="AC126" l="1"/>
  <c r="AB125"/>
  <c r="AA125" s="1"/>
  <c r="AY36"/>
  <c r="C36"/>
  <c r="CP37"/>
  <c r="B125"/>
  <c r="A124"/>
  <c r="AB126" l="1"/>
  <c r="AA126" s="1"/>
  <c r="AC127"/>
  <c r="DL37"/>
  <c r="AZ37" s="1"/>
  <c r="DR37"/>
  <c r="BF37" s="1"/>
  <c r="L37" s="1"/>
  <c r="EA37"/>
  <c r="BO37" s="1"/>
  <c r="U37" s="1"/>
  <c r="DV37"/>
  <c r="BJ37" s="1"/>
  <c r="P37" s="1"/>
  <c r="EC37"/>
  <c r="BQ37" s="1"/>
  <c r="W37" s="1"/>
  <c r="A125"/>
  <c r="B126"/>
  <c r="ED37" l="1"/>
  <c r="BR37" s="1"/>
  <c r="X37" s="1"/>
  <c r="AB127"/>
  <c r="AA127" s="1"/>
  <c r="AC128"/>
  <c r="DO37"/>
  <c r="BC37" s="1"/>
  <c r="I37" s="1"/>
  <c r="DX37"/>
  <c r="BL37" s="1"/>
  <c r="R37" s="1"/>
  <c r="DW37"/>
  <c r="BK37" s="1"/>
  <c r="Q37" s="1"/>
  <c r="CF38" s="1"/>
  <c r="DB38" s="1"/>
  <c r="EB37"/>
  <c r="BP37" s="1"/>
  <c r="V37" s="1"/>
  <c r="DP37"/>
  <c r="BD37" s="1"/>
  <c r="J37" s="1"/>
  <c r="DT37"/>
  <c r="BH37" s="1"/>
  <c r="N37" s="1"/>
  <c r="DQ37"/>
  <c r="BE37" s="1"/>
  <c r="K37" s="1"/>
  <c r="CL38"/>
  <c r="DH38" s="1"/>
  <c r="DS37"/>
  <c r="BG37" s="1"/>
  <c r="M37" s="1"/>
  <c r="DZ37"/>
  <c r="BN37" s="1"/>
  <c r="T37" s="1"/>
  <c r="EE37"/>
  <c r="BS37" s="1"/>
  <c r="Y37" s="1"/>
  <c r="DU37"/>
  <c r="BI37" s="1"/>
  <c r="O37" s="1"/>
  <c r="DM37"/>
  <c r="BA37" s="1"/>
  <c r="G37" s="1"/>
  <c r="A126"/>
  <c r="B127"/>
  <c r="CG38"/>
  <c r="DC38" s="1"/>
  <c r="CA38"/>
  <c r="CW38" s="1"/>
  <c r="AX37"/>
  <c r="F37"/>
  <c r="DY37"/>
  <c r="BM37" s="1"/>
  <c r="S37" s="1"/>
  <c r="DN37"/>
  <c r="BB37" s="1"/>
  <c r="H37" s="1"/>
  <c r="CE38"/>
  <c r="DA38" s="1"/>
  <c r="CJ38"/>
  <c r="DF38" s="1"/>
  <c r="CC38"/>
  <c r="CY38" s="1"/>
  <c r="CK38"/>
  <c r="BX38"/>
  <c r="CT38" s="1"/>
  <c r="BY38"/>
  <c r="CU38" s="1"/>
  <c r="CM38"/>
  <c r="DI38" s="1"/>
  <c r="BZ38"/>
  <c r="CV38" s="1"/>
  <c r="DG38" l="1"/>
  <c r="AC129"/>
  <c r="AB128"/>
  <c r="AA128" s="1"/>
  <c r="CH38"/>
  <c r="DD38" s="1"/>
  <c r="CI38"/>
  <c r="DE38" s="1"/>
  <c r="BW38"/>
  <c r="CS38" s="1"/>
  <c r="CN38"/>
  <c r="DJ38" s="1"/>
  <c r="CD38"/>
  <c r="CZ38" s="1"/>
  <c r="BU38"/>
  <c r="CQ38" s="1"/>
  <c r="D37"/>
  <c r="B128"/>
  <c r="A127"/>
  <c r="BV38"/>
  <c r="CR38" s="1"/>
  <c r="CB38"/>
  <c r="CX38" s="1"/>
  <c r="AB129" l="1"/>
  <c r="AA129" s="1"/>
  <c r="AC130"/>
  <c r="C37"/>
  <c r="AY37"/>
  <c r="A128"/>
  <c r="B129"/>
  <c r="CP38"/>
  <c r="AC131" l="1"/>
  <c r="AB130"/>
  <c r="AA130" s="1"/>
  <c r="DL38"/>
  <c r="AZ38" s="1"/>
  <c r="B130"/>
  <c r="A129"/>
  <c r="AC132" l="1"/>
  <c r="AB131"/>
  <c r="AA131" s="1"/>
  <c r="DQ38"/>
  <c r="BE38" s="1"/>
  <c r="K38" s="1"/>
  <c r="DR38"/>
  <c r="BF38" s="1"/>
  <c r="L38" s="1"/>
  <c r="EA38"/>
  <c r="BO38" s="1"/>
  <c r="U38" s="1"/>
  <c r="ED38"/>
  <c r="BR38" s="1"/>
  <c r="X38" s="1"/>
  <c r="DP38"/>
  <c r="BD38" s="1"/>
  <c r="J38" s="1"/>
  <c r="EC38"/>
  <c r="BQ38" s="1"/>
  <c r="W38" s="1"/>
  <c r="DS38"/>
  <c r="BG38" s="1"/>
  <c r="M38" s="1"/>
  <c r="DT38"/>
  <c r="BH38" s="1"/>
  <c r="N38" s="1"/>
  <c r="EE38"/>
  <c r="BS38" s="1"/>
  <c r="Y38" s="1"/>
  <c r="DV38"/>
  <c r="BJ38" s="1"/>
  <c r="P38" s="1"/>
  <c r="A130"/>
  <c r="B131"/>
  <c r="DX38"/>
  <c r="BL38" s="1"/>
  <c r="R38" s="1"/>
  <c r="DW38"/>
  <c r="BK38" s="1"/>
  <c r="Q38" s="1"/>
  <c r="DU38"/>
  <c r="BI38" s="1"/>
  <c r="O38" s="1"/>
  <c r="DZ38"/>
  <c r="BN38" s="1"/>
  <c r="T38" s="1"/>
  <c r="DN38"/>
  <c r="BB38" s="1"/>
  <c r="H38" s="1"/>
  <c r="AX38"/>
  <c r="F38"/>
  <c r="DM38"/>
  <c r="BA38" s="1"/>
  <c r="G38" s="1"/>
  <c r="DY38"/>
  <c r="BM38" s="1"/>
  <c r="S38" s="1"/>
  <c r="EB38"/>
  <c r="BP38" s="1"/>
  <c r="V38" s="1"/>
  <c r="DO38"/>
  <c r="BC38" s="1"/>
  <c r="I38" s="1"/>
  <c r="AC133" l="1"/>
  <c r="AB132"/>
  <c r="AA132" s="1"/>
  <c r="BX39"/>
  <c r="CT39" s="1"/>
  <c r="D38"/>
  <c r="BU39"/>
  <c r="CQ39" s="1"/>
  <c r="CD39"/>
  <c r="CZ39" s="1"/>
  <c r="CB39"/>
  <c r="CX39" s="1"/>
  <c r="BY39"/>
  <c r="BZ39"/>
  <c r="CV39" s="1"/>
  <c r="BV39"/>
  <c r="CI39"/>
  <c r="DE39" s="1"/>
  <c r="A131"/>
  <c r="B132"/>
  <c r="CC39"/>
  <c r="CA39"/>
  <c r="CW39" s="1"/>
  <c r="CH39"/>
  <c r="BW39"/>
  <c r="CS39" s="1"/>
  <c r="CG39"/>
  <c r="CN39"/>
  <c r="DJ39" s="1"/>
  <c r="CJ39"/>
  <c r="DF39" s="1"/>
  <c r="CK39"/>
  <c r="DG39" s="1"/>
  <c r="CF39"/>
  <c r="DB39" s="1"/>
  <c r="CE39"/>
  <c r="DA39" s="1"/>
  <c r="CL39"/>
  <c r="DH39" s="1"/>
  <c r="DI39"/>
  <c r="CM39"/>
  <c r="AB133" l="1"/>
  <c r="AA133" s="1"/>
  <c r="AC134"/>
  <c r="CP39"/>
  <c r="A132"/>
  <c r="B133"/>
  <c r="CU39"/>
  <c r="AY38"/>
  <c r="C38"/>
  <c r="DC39"/>
  <c r="DD39"/>
  <c r="CY39"/>
  <c r="CR39"/>
  <c r="AB134" l="1"/>
  <c r="AA134" s="1"/>
  <c r="AC135"/>
  <c r="A133"/>
  <c r="B134"/>
  <c r="DL39"/>
  <c r="AZ39" s="1"/>
  <c r="DZ39"/>
  <c r="BN39" s="1"/>
  <c r="T39" s="1"/>
  <c r="DS39"/>
  <c r="BG39" s="1"/>
  <c r="M39" s="1"/>
  <c r="DY39"/>
  <c r="BM39" s="1"/>
  <c r="S39" s="1"/>
  <c r="DM39"/>
  <c r="BA39" s="1"/>
  <c r="G39" s="1"/>
  <c r="DT39"/>
  <c r="BH39" s="1"/>
  <c r="N39" s="1"/>
  <c r="EC39"/>
  <c r="BQ39" s="1"/>
  <c r="W39" s="1"/>
  <c r="ED39"/>
  <c r="BR39" s="1"/>
  <c r="X39" s="1"/>
  <c r="EB39"/>
  <c r="BP39" s="1"/>
  <c r="V39" s="1"/>
  <c r="DP39" l="1"/>
  <c r="BD39" s="1"/>
  <c r="J39" s="1"/>
  <c r="DX39"/>
  <c r="BL39" s="1"/>
  <c r="R39" s="1"/>
  <c r="DR39"/>
  <c r="BF39" s="1"/>
  <c r="L39" s="1"/>
  <c r="AB135"/>
  <c r="AA135" s="1"/>
  <c r="AC136"/>
  <c r="DO39"/>
  <c r="BC39" s="1"/>
  <c r="I39" s="1"/>
  <c r="DU39"/>
  <c r="BI39" s="1"/>
  <c r="O39" s="1"/>
  <c r="DN39"/>
  <c r="BB39" s="1"/>
  <c r="H39" s="1"/>
  <c r="CM40"/>
  <c r="DI40" s="1"/>
  <c r="DV39"/>
  <c r="BJ39" s="1"/>
  <c r="P39" s="1"/>
  <c r="EA39"/>
  <c r="BO39" s="1"/>
  <c r="U39" s="1"/>
  <c r="DW39"/>
  <c r="BK39" s="1"/>
  <c r="Q39" s="1"/>
  <c r="DQ39"/>
  <c r="BE39" s="1"/>
  <c r="K39" s="1"/>
  <c r="EE39"/>
  <c r="BS39" s="1"/>
  <c r="Y39" s="1"/>
  <c r="CK40"/>
  <c r="DG40" s="1"/>
  <c r="BX40"/>
  <c r="CT40" s="1"/>
  <c r="CH40"/>
  <c r="DD40" s="1"/>
  <c r="CI40"/>
  <c r="DE40" s="1"/>
  <c r="AX39"/>
  <c r="F39"/>
  <c r="A134"/>
  <c r="B135"/>
  <c r="CL40"/>
  <c r="DH40" s="1"/>
  <c r="BV40"/>
  <c r="CR40" s="1"/>
  <c r="CB40"/>
  <c r="CX40" s="1"/>
  <c r="BW40"/>
  <c r="CS40" s="1"/>
  <c r="CA40"/>
  <c r="CW40" s="1"/>
  <c r="CC40"/>
  <c r="CY40" s="1"/>
  <c r="CD40"/>
  <c r="CZ40" s="1"/>
  <c r="BY40"/>
  <c r="CU40" s="1"/>
  <c r="CG40"/>
  <c r="DC40" s="1"/>
  <c r="AB136" l="1"/>
  <c r="AA136" s="1"/>
  <c r="AC137"/>
  <c r="CJ40"/>
  <c r="DF40" s="1"/>
  <c r="BU40"/>
  <c r="CQ40" s="1"/>
  <c r="D39"/>
  <c r="B136"/>
  <c r="A135"/>
  <c r="DB40"/>
  <c r="CF40"/>
  <c r="BZ40"/>
  <c r="CV40" s="1"/>
  <c r="CN40"/>
  <c r="DJ40" s="1"/>
  <c r="DA40"/>
  <c r="CE40"/>
  <c r="AC138" l="1"/>
  <c r="AB137"/>
  <c r="AA137" s="1"/>
  <c r="B137"/>
  <c r="A136"/>
  <c r="CP40"/>
  <c r="C39"/>
  <c r="AY39"/>
  <c r="AB138" l="1"/>
  <c r="AA138" s="1"/>
  <c r="AC139"/>
  <c r="DL40"/>
  <c r="AZ40" s="1"/>
  <c r="DM40"/>
  <c r="BA40" s="1"/>
  <c r="G40" s="1"/>
  <c r="DP40"/>
  <c r="BD40" s="1"/>
  <c r="J40" s="1"/>
  <c r="DR40"/>
  <c r="BF40" s="1"/>
  <c r="L40" s="1"/>
  <c r="DZ40"/>
  <c r="BN40" s="1"/>
  <c r="T40" s="1"/>
  <c r="B138"/>
  <c r="A137"/>
  <c r="AC140" l="1"/>
  <c r="AB139"/>
  <c r="AA139" s="1"/>
  <c r="DU40"/>
  <c r="BI40" s="1"/>
  <c r="O40" s="1"/>
  <c r="EA40"/>
  <c r="BO40" s="1"/>
  <c r="U40" s="1"/>
  <c r="EB40"/>
  <c r="BP40" s="1"/>
  <c r="V40" s="1"/>
  <c r="DX40"/>
  <c r="BL40" s="1"/>
  <c r="R40" s="1"/>
  <c r="CG41" s="1"/>
  <c r="CA41"/>
  <c r="CW41" s="1"/>
  <c r="BV41"/>
  <c r="CR41" s="1"/>
  <c r="AX40"/>
  <c r="F40"/>
  <c r="A138"/>
  <c r="B139"/>
  <c r="CK41"/>
  <c r="DG41" s="1"/>
  <c r="DT40"/>
  <c r="BH40" s="1"/>
  <c r="N40" s="1"/>
  <c r="DN40"/>
  <c r="BB40" s="1"/>
  <c r="H40" s="1"/>
  <c r="DO40"/>
  <c r="BC40" s="1"/>
  <c r="I40" s="1"/>
  <c r="DY40"/>
  <c r="BM40" s="1"/>
  <c r="S40" s="1"/>
  <c r="DQ40"/>
  <c r="BE40" s="1"/>
  <c r="K40" s="1"/>
  <c r="CI41"/>
  <c r="DE41" s="1"/>
  <c r="BY41"/>
  <c r="CU41" s="1"/>
  <c r="DS40"/>
  <c r="BG40" s="1"/>
  <c r="M40" s="1"/>
  <c r="CD41"/>
  <c r="CZ41" s="1"/>
  <c r="CJ41"/>
  <c r="DF41" s="1"/>
  <c r="ED40"/>
  <c r="BR40" s="1"/>
  <c r="X40" s="1"/>
  <c r="EC40"/>
  <c r="BQ40" s="1"/>
  <c r="W40" s="1"/>
  <c r="DW40"/>
  <c r="BK40" s="1"/>
  <c r="Q40" s="1"/>
  <c r="EE40"/>
  <c r="BS40" s="1"/>
  <c r="Y40" s="1"/>
  <c r="DV40"/>
  <c r="BJ40" s="1"/>
  <c r="P40" s="1"/>
  <c r="AC141" l="1"/>
  <c r="AB140"/>
  <c r="AA140" s="1"/>
  <c r="DC41"/>
  <c r="CE41"/>
  <c r="DA41" s="1"/>
  <c r="CM41"/>
  <c r="DI41" s="1"/>
  <c r="BZ41"/>
  <c r="CV41" s="1"/>
  <c r="CC41"/>
  <c r="CY41" s="1"/>
  <c r="CL41"/>
  <c r="DH41" s="1"/>
  <c r="BW41"/>
  <c r="CS41" s="1"/>
  <c r="A139"/>
  <c r="B140"/>
  <c r="CF41"/>
  <c r="DB41" s="1"/>
  <c r="BX41"/>
  <c r="CT41" s="1"/>
  <c r="CN41"/>
  <c r="DJ41" s="1"/>
  <c r="CB41"/>
  <c r="CX41" s="1"/>
  <c r="CH41"/>
  <c r="DD41" s="1"/>
  <c r="BU41"/>
  <c r="CQ41" s="1"/>
  <c r="D40"/>
  <c r="AC142" l="1"/>
  <c r="AB141"/>
  <c r="AA141" s="1"/>
  <c r="AY40"/>
  <c r="C40"/>
  <c r="B141"/>
  <c r="A140"/>
  <c r="CP41"/>
  <c r="AB142" l="1"/>
  <c r="AA142" s="1"/>
  <c r="AC143"/>
  <c r="DL41"/>
  <c r="AZ41" s="1"/>
  <c r="EB41"/>
  <c r="BP41" s="1"/>
  <c r="V41" s="1"/>
  <c r="DT41"/>
  <c r="BH41" s="1"/>
  <c r="N41" s="1"/>
  <c r="DW41"/>
  <c r="BK41" s="1"/>
  <c r="Q41" s="1"/>
  <c r="EE41"/>
  <c r="BS41" s="1"/>
  <c r="Y41" s="1"/>
  <c r="DS41"/>
  <c r="BG41" s="1"/>
  <c r="M41" s="1"/>
  <c r="DY41"/>
  <c r="BM41" s="1"/>
  <c r="S41" s="1"/>
  <c r="DZ41"/>
  <c r="BN41" s="1"/>
  <c r="T41" s="1"/>
  <c r="EC41"/>
  <c r="BQ41" s="1"/>
  <c r="W41" s="1"/>
  <c r="A141"/>
  <c r="B142"/>
  <c r="DX41" l="1"/>
  <c r="BL41" s="1"/>
  <c r="R41" s="1"/>
  <c r="DM41"/>
  <c r="BA41" s="1"/>
  <c r="G41" s="1"/>
  <c r="BV42" s="1"/>
  <c r="DV41"/>
  <c r="BJ41" s="1"/>
  <c r="P41" s="1"/>
  <c r="ED41"/>
  <c r="BR41" s="1"/>
  <c r="X41" s="1"/>
  <c r="DR41"/>
  <c r="BF41" s="1"/>
  <c r="L41" s="1"/>
  <c r="DQ41"/>
  <c r="BE41" s="1"/>
  <c r="K41" s="1"/>
  <c r="AC144"/>
  <c r="AB143"/>
  <c r="AA143" s="1"/>
  <c r="DO41"/>
  <c r="BC41" s="1"/>
  <c r="I41" s="1"/>
  <c r="DU41"/>
  <c r="BI41" s="1"/>
  <c r="O41" s="1"/>
  <c r="CD42" s="1"/>
  <c r="CZ42" s="1"/>
  <c r="EA41"/>
  <c r="BO41" s="1"/>
  <c r="U41" s="1"/>
  <c r="CJ42" s="1"/>
  <c r="DF42" s="1"/>
  <c r="DN41"/>
  <c r="BB41" s="1"/>
  <c r="H41" s="1"/>
  <c r="DP41"/>
  <c r="BD41" s="1"/>
  <c r="J41" s="1"/>
  <c r="CI42"/>
  <c r="DE42" s="1"/>
  <c r="CX42"/>
  <c r="CB42"/>
  <c r="CF42"/>
  <c r="DB42" s="1"/>
  <c r="CK42"/>
  <c r="DG42" s="1"/>
  <c r="AX41"/>
  <c r="F41"/>
  <c r="BX42"/>
  <c r="CT42"/>
  <c r="BW42"/>
  <c r="CS42" s="1"/>
  <c r="BY42"/>
  <c r="CU42" s="1"/>
  <c r="DA42"/>
  <c r="CE42"/>
  <c r="CM42"/>
  <c r="DI42" s="1"/>
  <c r="CA42"/>
  <c r="CW42"/>
  <c r="B143"/>
  <c r="A142"/>
  <c r="CL42"/>
  <c r="DH42" s="1"/>
  <c r="CH42"/>
  <c r="DD42" s="1"/>
  <c r="CN42"/>
  <c r="CC42"/>
  <c r="CY42" s="1"/>
  <c r="CG42"/>
  <c r="DC42"/>
  <c r="BZ42" l="1"/>
  <c r="CV42" s="1"/>
  <c r="CR42"/>
  <c r="AB144"/>
  <c r="AA144" s="1"/>
  <c r="AC145"/>
  <c r="A143"/>
  <c r="B144"/>
  <c r="BU42"/>
  <c r="CQ42" s="1"/>
  <c r="D41"/>
  <c r="DJ42"/>
  <c r="AB145" l="1"/>
  <c r="AA145" s="1"/>
  <c r="AC146"/>
  <c r="CP42"/>
  <c r="A144"/>
  <c r="B145"/>
  <c r="C41"/>
  <c r="AY41"/>
  <c r="AC147" l="1"/>
  <c r="AB146"/>
  <c r="AA146" s="1"/>
  <c r="DL42"/>
  <c r="AZ42" s="1"/>
  <c r="DP42"/>
  <c r="BD42" s="1"/>
  <c r="J42" s="1"/>
  <c r="DU42"/>
  <c r="BI42" s="1"/>
  <c r="O42" s="1"/>
  <c r="DZ42"/>
  <c r="BN42" s="1"/>
  <c r="T42" s="1"/>
  <c r="EA42"/>
  <c r="BO42" s="1"/>
  <c r="U42" s="1"/>
  <c r="DR42"/>
  <c r="BF42" s="1"/>
  <c r="L42" s="1"/>
  <c r="DQ42"/>
  <c r="BE42" s="1"/>
  <c r="K42" s="1"/>
  <c r="DY42"/>
  <c r="BM42" s="1"/>
  <c r="S42" s="1"/>
  <c r="DV42"/>
  <c r="BJ42" s="1"/>
  <c r="P42" s="1"/>
  <c r="DX42"/>
  <c r="BL42" s="1"/>
  <c r="R42" s="1"/>
  <c r="EE42"/>
  <c r="BS42" s="1"/>
  <c r="Y42" s="1"/>
  <c r="A145"/>
  <c r="B146"/>
  <c r="AC148" l="1"/>
  <c r="AB147"/>
  <c r="AA147" s="1"/>
  <c r="EC42"/>
  <c r="BQ42" s="1"/>
  <c r="W42" s="1"/>
  <c r="ED42"/>
  <c r="BR42" s="1"/>
  <c r="X42" s="1"/>
  <c r="DS42"/>
  <c r="BG42" s="1"/>
  <c r="M42" s="1"/>
  <c r="DW42"/>
  <c r="BK42" s="1"/>
  <c r="Q42" s="1"/>
  <c r="DM42"/>
  <c r="BA42" s="1"/>
  <c r="G42" s="1"/>
  <c r="CE43"/>
  <c r="DA43" s="1"/>
  <c r="CA43"/>
  <c r="CZ43"/>
  <c r="CD43"/>
  <c r="EB42"/>
  <c r="BP42" s="1"/>
  <c r="V42" s="1"/>
  <c r="DN42"/>
  <c r="BB42" s="1"/>
  <c r="H42" s="1"/>
  <c r="CG43"/>
  <c r="DC43" s="1"/>
  <c r="BZ43"/>
  <c r="CV43" s="1"/>
  <c r="CI43"/>
  <c r="DE43" s="1"/>
  <c r="AX42"/>
  <c r="F42"/>
  <c r="DO42"/>
  <c r="BC42" s="1"/>
  <c r="I42" s="1"/>
  <c r="A146"/>
  <c r="B147"/>
  <c r="CN43"/>
  <c r="DJ43" s="1"/>
  <c r="CH43"/>
  <c r="DD43" s="1"/>
  <c r="CJ43"/>
  <c r="DF43" s="1"/>
  <c r="BY43"/>
  <c r="DT42"/>
  <c r="BH42" s="1"/>
  <c r="N42" s="1"/>
  <c r="AC149" l="1"/>
  <c r="AB148"/>
  <c r="AA148" s="1"/>
  <c r="CC43"/>
  <c r="CY43" s="1"/>
  <c r="D42"/>
  <c r="BU43"/>
  <c r="CQ43" s="1"/>
  <c r="CK43"/>
  <c r="DG43" s="1"/>
  <c r="BV43"/>
  <c r="CR43" s="1"/>
  <c r="CL43"/>
  <c r="DH43" s="1"/>
  <c r="BX43"/>
  <c r="CT43" s="1"/>
  <c r="BW43"/>
  <c r="CS43" s="1"/>
  <c r="CM43"/>
  <c r="DI43" s="1"/>
  <c r="CB43"/>
  <c r="CX43" s="1"/>
  <c r="CU43"/>
  <c r="B148"/>
  <c r="A147"/>
  <c r="CF43"/>
  <c r="DB43" s="1"/>
  <c r="CW43"/>
  <c r="AB149" l="1"/>
  <c r="AA149" s="1"/>
  <c r="AC150"/>
  <c r="B149"/>
  <c r="A148"/>
  <c r="C42"/>
  <c r="AY42"/>
  <c r="CP43"/>
  <c r="AC151" l="1"/>
  <c r="AB150"/>
  <c r="AA150" s="1"/>
  <c r="DL43"/>
  <c r="AZ43" s="1"/>
  <c r="B150"/>
  <c r="A149"/>
  <c r="DT43" l="1"/>
  <c r="BH43" s="1"/>
  <c r="N43" s="1"/>
  <c r="CC44" s="1"/>
  <c r="CY44" s="1"/>
  <c r="AB151"/>
  <c r="AA151" s="1"/>
  <c r="AC152"/>
  <c r="DZ43"/>
  <c r="BN43" s="1"/>
  <c r="T43" s="1"/>
  <c r="DS43"/>
  <c r="BG43" s="1"/>
  <c r="M43" s="1"/>
  <c r="ED43"/>
  <c r="BR43" s="1"/>
  <c r="X43" s="1"/>
  <c r="DO43"/>
  <c r="BC43" s="1"/>
  <c r="I43" s="1"/>
  <c r="BX44" s="1"/>
  <c r="CT44" s="1"/>
  <c r="B151"/>
  <c r="A150"/>
  <c r="DW43"/>
  <c r="BK43" s="1"/>
  <c r="Q43" s="1"/>
  <c r="EE43"/>
  <c r="BS43" s="1"/>
  <c r="Y43" s="1"/>
  <c r="DX43"/>
  <c r="BL43" s="1"/>
  <c r="R43" s="1"/>
  <c r="DV43"/>
  <c r="BJ43" s="1"/>
  <c r="P43" s="1"/>
  <c r="DM43"/>
  <c r="BA43" s="1"/>
  <c r="G43" s="1"/>
  <c r="CM44"/>
  <c r="DI44" s="1"/>
  <c r="EA43"/>
  <c r="BO43" s="1"/>
  <c r="U43" s="1"/>
  <c r="DN43"/>
  <c r="BB43" s="1"/>
  <c r="H43" s="1"/>
  <c r="EC43"/>
  <c r="BQ43" s="1"/>
  <c r="W43" s="1"/>
  <c r="EB43"/>
  <c r="BP43" s="1"/>
  <c r="V43" s="1"/>
  <c r="DP43"/>
  <c r="BD43" s="1"/>
  <c r="J43" s="1"/>
  <c r="CI44"/>
  <c r="CB44"/>
  <c r="CX44" s="1"/>
  <c r="AX43"/>
  <c r="F43"/>
  <c r="DR43"/>
  <c r="BF43" s="1"/>
  <c r="L43" s="1"/>
  <c r="DY43"/>
  <c r="BM43" s="1"/>
  <c r="S43" s="1"/>
  <c r="DQ43"/>
  <c r="BE43" s="1"/>
  <c r="K43" s="1"/>
  <c r="DU43"/>
  <c r="BI43" s="1"/>
  <c r="O43" s="1"/>
  <c r="DE44" l="1"/>
  <c r="AB152"/>
  <c r="AA152" s="1"/>
  <c r="AC153"/>
  <c r="CH44"/>
  <c r="DD44" s="1"/>
  <c r="BW44"/>
  <c r="CS44" s="1"/>
  <c r="CE44"/>
  <c r="DA44" s="1"/>
  <c r="BZ44"/>
  <c r="CV44" s="1"/>
  <c r="CL44"/>
  <c r="DH44" s="1"/>
  <c r="BV44"/>
  <c r="CR44" s="1"/>
  <c r="CF44"/>
  <c r="DB44" s="1"/>
  <c r="CD44"/>
  <c r="CZ44" s="1"/>
  <c r="D43"/>
  <c r="BU44"/>
  <c r="CQ44" s="1"/>
  <c r="CK44"/>
  <c r="CN44"/>
  <c r="DJ44" s="1"/>
  <c r="CA44"/>
  <c r="BY44"/>
  <c r="CU44" s="1"/>
  <c r="CJ44"/>
  <c r="DF44" s="1"/>
  <c r="CG44"/>
  <c r="DC44" s="1"/>
  <c r="B152"/>
  <c r="A151"/>
  <c r="AC154" l="1"/>
  <c r="AB153"/>
  <c r="AA153" s="1"/>
  <c r="A152"/>
  <c r="B153"/>
  <c r="AY43"/>
  <c r="C43"/>
  <c r="CP44"/>
  <c r="CW44"/>
  <c r="DG44"/>
  <c r="AC155" l="1"/>
  <c r="AB154"/>
  <c r="AA154" s="1"/>
  <c r="DL44"/>
  <c r="AZ44" s="1"/>
  <c r="EA44"/>
  <c r="BO44" s="1"/>
  <c r="U44" s="1"/>
  <c r="DS44"/>
  <c r="BG44" s="1"/>
  <c r="M44" s="1"/>
  <c r="EC44"/>
  <c r="BQ44" s="1"/>
  <c r="W44" s="1"/>
  <c r="ED44"/>
  <c r="BR44" s="1"/>
  <c r="X44" s="1"/>
  <c r="DR44"/>
  <c r="BF44" s="1"/>
  <c r="L44" s="1"/>
  <c r="DN44"/>
  <c r="BB44" s="1"/>
  <c r="H44" s="1"/>
  <c r="DW44"/>
  <c r="BK44" s="1"/>
  <c r="Q44" s="1"/>
  <c r="DZ44"/>
  <c r="BN44" s="1"/>
  <c r="T44" s="1"/>
  <c r="DV44"/>
  <c r="BJ44" s="1"/>
  <c r="P44" s="1"/>
  <c r="B154"/>
  <c r="A153"/>
  <c r="AB155" l="1"/>
  <c r="AA155" s="1"/>
  <c r="AC156"/>
  <c r="DP44"/>
  <c r="BD44" s="1"/>
  <c r="J44" s="1"/>
  <c r="DU44"/>
  <c r="BI44" s="1"/>
  <c r="O44" s="1"/>
  <c r="DO44"/>
  <c r="BC44" s="1"/>
  <c r="I44" s="1"/>
  <c r="BX45" s="1"/>
  <c r="CT45" s="1"/>
  <c r="DX44"/>
  <c r="BL44" s="1"/>
  <c r="R44" s="1"/>
  <c r="DY44"/>
  <c r="BM44" s="1"/>
  <c r="S44" s="1"/>
  <c r="EB44"/>
  <c r="BP44" s="1"/>
  <c r="V44" s="1"/>
  <c r="DQ44"/>
  <c r="BE44" s="1"/>
  <c r="K44" s="1"/>
  <c r="BZ45" s="1"/>
  <c r="CV45" s="1"/>
  <c r="EE44"/>
  <c r="BS44" s="1"/>
  <c r="Y44" s="1"/>
  <c r="DT44"/>
  <c r="BH44" s="1"/>
  <c r="N44" s="1"/>
  <c r="DM44"/>
  <c r="BA44" s="1"/>
  <c r="G44" s="1"/>
  <c r="CF45"/>
  <c r="DB45" s="1"/>
  <c r="A154"/>
  <c r="B155"/>
  <c r="CI45"/>
  <c r="DE45"/>
  <c r="BW45"/>
  <c r="CS45" s="1"/>
  <c r="CM45"/>
  <c r="DI45" s="1"/>
  <c r="CB45"/>
  <c r="CX45" s="1"/>
  <c r="AX44"/>
  <c r="F44"/>
  <c r="CE45"/>
  <c r="DA45" s="1"/>
  <c r="DG45"/>
  <c r="CK45"/>
  <c r="CN45"/>
  <c r="DJ45" s="1"/>
  <c r="CC45"/>
  <c r="CY45" s="1"/>
  <c r="BV45"/>
  <c r="CR45" s="1"/>
  <c r="BY45"/>
  <c r="CU45" s="1"/>
  <c r="CD45"/>
  <c r="CZ45" s="1"/>
  <c r="CH45"/>
  <c r="DD45" s="1"/>
  <c r="CA45"/>
  <c r="CW45" s="1"/>
  <c r="CL45"/>
  <c r="DH45" s="1"/>
  <c r="CJ45"/>
  <c r="DF45" s="1"/>
  <c r="AC157" l="1"/>
  <c r="AB156"/>
  <c r="AA156" s="1"/>
  <c r="CG45"/>
  <c r="DC45" s="1"/>
  <c r="A155"/>
  <c r="B156"/>
  <c r="BU45"/>
  <c r="CQ45" s="1"/>
  <c r="D44"/>
  <c r="AB157" l="1"/>
  <c r="AA157" s="1"/>
  <c r="AC158"/>
  <c r="AY44"/>
  <c r="C44"/>
  <c r="A156"/>
  <c r="B157"/>
  <c r="CP45"/>
  <c r="AC159" l="1"/>
  <c r="AB158"/>
  <c r="AA158" s="1"/>
  <c r="B158"/>
  <c r="A157"/>
  <c r="DL45"/>
  <c r="AZ45" s="1"/>
  <c r="DS45"/>
  <c r="BG45" s="1"/>
  <c r="M45" s="1"/>
  <c r="DX45"/>
  <c r="BL45" s="1"/>
  <c r="R45" s="1"/>
  <c r="DQ45"/>
  <c r="BE45" s="1"/>
  <c r="K45" s="1"/>
  <c r="DR45"/>
  <c r="BF45" s="1"/>
  <c r="L45" s="1"/>
  <c r="EB45" l="1"/>
  <c r="BP45" s="1"/>
  <c r="V45" s="1"/>
  <c r="EA45"/>
  <c r="BO45" s="1"/>
  <c r="U45" s="1"/>
  <c r="DW45"/>
  <c r="BK45" s="1"/>
  <c r="Q45" s="1"/>
  <c r="AC160"/>
  <c r="AB159"/>
  <c r="AA159" s="1"/>
  <c r="B159"/>
  <c r="A158"/>
  <c r="DV45"/>
  <c r="BJ45" s="1"/>
  <c r="P45" s="1"/>
  <c r="DY45"/>
  <c r="BM45" s="1"/>
  <c r="S45" s="1"/>
  <c r="DT45"/>
  <c r="BH45" s="1"/>
  <c r="N45" s="1"/>
  <c r="ED45"/>
  <c r="BR45" s="1"/>
  <c r="X45" s="1"/>
  <c r="DP45"/>
  <c r="BD45" s="1"/>
  <c r="J45" s="1"/>
  <c r="EE45"/>
  <c r="BS45" s="1"/>
  <c r="Y45" s="1"/>
  <c r="DO45"/>
  <c r="BC45" s="1"/>
  <c r="I45" s="1"/>
  <c r="DZ45"/>
  <c r="BN45" s="1"/>
  <c r="T45" s="1"/>
  <c r="DM45"/>
  <c r="BA45" s="1"/>
  <c r="G45" s="1"/>
  <c r="DU45"/>
  <c r="BI45" s="1"/>
  <c r="O45" s="1"/>
  <c r="BZ46"/>
  <c r="CV46" s="1"/>
  <c r="CB46"/>
  <c r="CX46" s="1"/>
  <c r="CJ46"/>
  <c r="CF46"/>
  <c r="AX45"/>
  <c r="F45"/>
  <c r="CA46"/>
  <c r="CW46" s="1"/>
  <c r="DC46"/>
  <c r="CG46"/>
  <c r="CK46"/>
  <c r="EC45"/>
  <c r="BQ45" s="1"/>
  <c r="W45" s="1"/>
  <c r="DN45"/>
  <c r="BB45" s="1"/>
  <c r="H45" s="1"/>
  <c r="AC161" l="1"/>
  <c r="AB160"/>
  <c r="AA160" s="1"/>
  <c r="BX46"/>
  <c r="CT46" s="1"/>
  <c r="CC46"/>
  <c r="CY46" s="1"/>
  <c r="A159"/>
  <c r="B160"/>
  <c r="CL46"/>
  <c r="DH46" s="1"/>
  <c r="CI46"/>
  <c r="DE46" s="1"/>
  <c r="CM46"/>
  <c r="DF46"/>
  <c r="BW46"/>
  <c r="CS46" s="1"/>
  <c r="BV46"/>
  <c r="BY46"/>
  <c r="CU46" s="1"/>
  <c r="CE46"/>
  <c r="DA46" s="1"/>
  <c r="DG46"/>
  <c r="D45"/>
  <c r="BU46"/>
  <c r="CQ46" s="1"/>
  <c r="CD46"/>
  <c r="CZ46" s="1"/>
  <c r="CN46"/>
  <c r="DJ46" s="1"/>
  <c r="CH46"/>
  <c r="DB46"/>
  <c r="AC162" l="1"/>
  <c r="AB161"/>
  <c r="AA161" s="1"/>
  <c r="DD46"/>
  <c r="C45"/>
  <c r="AY45"/>
  <c r="CR46"/>
  <c r="CP46"/>
  <c r="A160"/>
  <c r="B161"/>
  <c r="DI46"/>
  <c r="AB162" l="1"/>
  <c r="AA162" s="1"/>
  <c r="AC163"/>
  <c r="A161"/>
  <c r="B162"/>
  <c r="DL46"/>
  <c r="AZ46" s="1"/>
  <c r="DX46"/>
  <c r="BL46" s="1"/>
  <c r="R46" s="1"/>
  <c r="EE46"/>
  <c r="BS46" s="1"/>
  <c r="Y46" s="1"/>
  <c r="EC46" l="1"/>
  <c r="BQ46" s="1"/>
  <c r="W46" s="1"/>
  <c r="DZ46"/>
  <c r="BN46" s="1"/>
  <c r="T46" s="1"/>
  <c r="EB46"/>
  <c r="BP46" s="1"/>
  <c r="V46" s="1"/>
  <c r="AB163"/>
  <c r="AA163" s="1"/>
  <c r="AC164"/>
  <c r="DT46"/>
  <c r="BH46" s="1"/>
  <c r="N46" s="1"/>
  <c r="DO46"/>
  <c r="BC46" s="1"/>
  <c r="I46" s="1"/>
  <c r="DP46"/>
  <c r="BD46" s="1"/>
  <c r="J46" s="1"/>
  <c r="DW46"/>
  <c r="BK46" s="1"/>
  <c r="Q46" s="1"/>
  <c r="DR46"/>
  <c r="BF46" s="1"/>
  <c r="L46" s="1"/>
  <c r="B163"/>
  <c r="A162"/>
  <c r="DV46"/>
  <c r="BJ46" s="1"/>
  <c r="P46" s="1"/>
  <c r="DS46"/>
  <c r="BG46" s="1"/>
  <c r="M46" s="1"/>
  <c r="DQ46"/>
  <c r="BE46" s="1"/>
  <c r="K46" s="1"/>
  <c r="DY46"/>
  <c r="BM46" s="1"/>
  <c r="S46" s="1"/>
  <c r="EA46"/>
  <c r="BO46" s="1"/>
  <c r="U46" s="1"/>
  <c r="CG47"/>
  <c r="DC47" s="1"/>
  <c r="CI47"/>
  <c r="DE47" s="1"/>
  <c r="CK47"/>
  <c r="DG47" s="1"/>
  <c r="AX46"/>
  <c r="F46"/>
  <c r="DM46"/>
  <c r="BA46" s="1"/>
  <c r="G46" s="1"/>
  <c r="CN47"/>
  <c r="DJ47" s="1"/>
  <c r="CL47"/>
  <c r="DH47" s="1"/>
  <c r="ED46"/>
  <c r="BR46" s="1"/>
  <c r="X46" s="1"/>
  <c r="DU46"/>
  <c r="BI46" s="1"/>
  <c r="O46" s="1"/>
  <c r="DN46"/>
  <c r="BB46" s="1"/>
  <c r="H46" s="1"/>
  <c r="AC165" l="1"/>
  <c r="AB164"/>
  <c r="AA164" s="1"/>
  <c r="CM47"/>
  <c r="DI47" s="1"/>
  <c r="BU47"/>
  <c r="CQ47" s="1"/>
  <c r="D46"/>
  <c r="CB47"/>
  <c r="CX47" s="1"/>
  <c r="CA47"/>
  <c r="CW47" s="1"/>
  <c r="CC47"/>
  <c r="CY47" s="1"/>
  <c r="CD47"/>
  <c r="BV47"/>
  <c r="CR47" s="1"/>
  <c r="BZ47"/>
  <c r="CV47" s="1"/>
  <c r="A163"/>
  <c r="B164"/>
  <c r="BX47"/>
  <c r="CT47" s="1"/>
  <c r="BW47"/>
  <c r="CS47" s="1"/>
  <c r="CH47"/>
  <c r="DD47" s="1"/>
  <c r="BY47"/>
  <c r="CU47" s="1"/>
  <c r="CJ47"/>
  <c r="DF47" s="1"/>
  <c r="DA47"/>
  <c r="CE47"/>
  <c r="CF47"/>
  <c r="DB47" s="1"/>
  <c r="AB165" l="1"/>
  <c r="AA165" s="1"/>
  <c r="AC166"/>
  <c r="A164"/>
  <c r="B165"/>
  <c r="C46"/>
  <c r="AY46"/>
  <c r="CP47"/>
  <c r="CZ47"/>
  <c r="AC167" l="1"/>
  <c r="AB166"/>
  <c r="AA166" s="1"/>
  <c r="A165"/>
  <c r="B166"/>
  <c r="DL47"/>
  <c r="AZ47" s="1"/>
  <c r="DT47" l="1"/>
  <c r="BH47" s="1"/>
  <c r="N47" s="1"/>
  <c r="DP47"/>
  <c r="BD47" s="1"/>
  <c r="J47" s="1"/>
  <c r="AC168"/>
  <c r="AB167"/>
  <c r="AA167" s="1"/>
  <c r="DZ47"/>
  <c r="BN47" s="1"/>
  <c r="T47" s="1"/>
  <c r="EB47"/>
  <c r="BP47" s="1"/>
  <c r="V47" s="1"/>
  <c r="DM47"/>
  <c r="BA47" s="1"/>
  <c r="G47" s="1"/>
  <c r="ED47"/>
  <c r="BR47" s="1"/>
  <c r="X47" s="1"/>
  <c r="DN47"/>
  <c r="BB47" s="1"/>
  <c r="H47" s="1"/>
  <c r="BW48" s="1"/>
  <c r="CS48" s="1"/>
  <c r="EE47"/>
  <c r="BS47" s="1"/>
  <c r="Y47" s="1"/>
  <c r="DX47"/>
  <c r="BL47" s="1"/>
  <c r="R47" s="1"/>
  <c r="EA47"/>
  <c r="BO47" s="1"/>
  <c r="U47" s="1"/>
  <c r="CJ48" s="1"/>
  <c r="DF48" s="1"/>
  <c r="DY47"/>
  <c r="BM47" s="1"/>
  <c r="S47" s="1"/>
  <c r="DR47"/>
  <c r="BF47" s="1"/>
  <c r="L47" s="1"/>
  <c r="DO47"/>
  <c r="BC47" s="1"/>
  <c r="I47" s="1"/>
  <c r="DS47"/>
  <c r="BG47" s="1"/>
  <c r="M47" s="1"/>
  <c r="CB48" s="1"/>
  <c r="CX48" s="1"/>
  <c r="DU47"/>
  <c r="BI47" s="1"/>
  <c r="O47" s="1"/>
  <c r="CD48" s="1"/>
  <c r="CZ48" s="1"/>
  <c r="EC47"/>
  <c r="BQ47" s="1"/>
  <c r="W47" s="1"/>
  <c r="DW47"/>
  <c r="BK47" s="1"/>
  <c r="Q47" s="1"/>
  <c r="DV47"/>
  <c r="BJ47" s="1"/>
  <c r="P47" s="1"/>
  <c r="CC48"/>
  <c r="CY48" s="1"/>
  <c r="BY48"/>
  <c r="CU48" s="1"/>
  <c r="CI48"/>
  <c r="DE48" s="1"/>
  <c r="AX47"/>
  <c r="F47"/>
  <c r="DQ47"/>
  <c r="BE47" s="1"/>
  <c r="K47" s="1"/>
  <c r="CH48"/>
  <c r="DD48" s="1"/>
  <c r="CA48"/>
  <c r="CW48" s="1"/>
  <c r="CK48"/>
  <c r="DG48" s="1"/>
  <c r="BX48"/>
  <c r="CT48" s="1"/>
  <c r="B167"/>
  <c r="A166"/>
  <c r="BV48"/>
  <c r="CR48" s="1"/>
  <c r="CL48"/>
  <c r="DH48" s="1"/>
  <c r="CF48"/>
  <c r="DB48" s="1"/>
  <c r="CN48"/>
  <c r="DJ48" s="1"/>
  <c r="CG48"/>
  <c r="DC48" s="1"/>
  <c r="AB168" l="1"/>
  <c r="AA168" s="1"/>
  <c r="AC169"/>
  <c r="CM48"/>
  <c r="DI48" s="1"/>
  <c r="CE48"/>
  <c r="DA48" s="1"/>
  <c r="BU48"/>
  <c r="CQ48" s="1"/>
  <c r="D47"/>
  <c r="B168"/>
  <c r="A167"/>
  <c r="BZ48"/>
  <c r="CV48" s="1"/>
  <c r="AC170" l="1"/>
  <c r="AB169"/>
  <c r="AA169" s="1"/>
  <c r="AY47"/>
  <c r="C47"/>
  <c r="A168"/>
  <c r="B169"/>
  <c r="CP48"/>
  <c r="AB170" l="1"/>
  <c r="AA170" s="1"/>
  <c r="AC171"/>
  <c r="EE48"/>
  <c r="BS48" s="1"/>
  <c r="Y48" s="1"/>
  <c r="DL48"/>
  <c r="AZ48" s="1"/>
  <c r="DN48"/>
  <c r="BB48" s="1"/>
  <c r="H48" s="1"/>
  <c r="DT48"/>
  <c r="BH48" s="1"/>
  <c r="N48" s="1"/>
  <c r="DU48"/>
  <c r="BI48" s="1"/>
  <c r="O48" s="1"/>
  <c r="B170"/>
  <c r="A169"/>
  <c r="DV48" l="1"/>
  <c r="BJ48" s="1"/>
  <c r="P48" s="1"/>
  <c r="DX48"/>
  <c r="BL48" s="1"/>
  <c r="R48" s="1"/>
  <c r="DP48"/>
  <c r="BD48" s="1"/>
  <c r="J48" s="1"/>
  <c r="EC48"/>
  <c r="BQ48" s="1"/>
  <c r="W48" s="1"/>
  <c r="DS48"/>
  <c r="BG48" s="1"/>
  <c r="M48" s="1"/>
  <c r="DW48"/>
  <c r="BK48" s="1"/>
  <c r="Q48" s="1"/>
  <c r="EB48"/>
  <c r="BP48" s="1"/>
  <c r="V48" s="1"/>
  <c r="AC172"/>
  <c r="AB171"/>
  <c r="AA171" s="1"/>
  <c r="DR48"/>
  <c r="BF48" s="1"/>
  <c r="L48" s="1"/>
  <c r="EA48"/>
  <c r="BO48" s="1"/>
  <c r="U48" s="1"/>
  <c r="ED48"/>
  <c r="BR48" s="1"/>
  <c r="X48" s="1"/>
  <c r="DY48"/>
  <c r="BM48" s="1"/>
  <c r="S48" s="1"/>
  <c r="DM48"/>
  <c r="BA48" s="1"/>
  <c r="G48" s="1"/>
  <c r="CC49"/>
  <c r="CY49" s="1"/>
  <c r="AX48"/>
  <c r="F48"/>
  <c r="DQ48"/>
  <c r="BE48" s="1"/>
  <c r="K48" s="1"/>
  <c r="DZ48"/>
  <c r="BN48" s="1"/>
  <c r="T48" s="1"/>
  <c r="DO48"/>
  <c r="BC48" s="1"/>
  <c r="I48" s="1"/>
  <c r="A170"/>
  <c r="B171"/>
  <c r="CD49"/>
  <c r="CZ49" s="1"/>
  <c r="CB49"/>
  <c r="CX49" s="1"/>
  <c r="CN49"/>
  <c r="DJ49" s="1"/>
  <c r="CK49"/>
  <c r="DG49" s="1"/>
  <c r="BY49"/>
  <c r="CU49" s="1"/>
  <c r="CL49"/>
  <c r="DH49" s="1"/>
  <c r="BW49"/>
  <c r="CS49" s="1"/>
  <c r="CG49"/>
  <c r="DC49" s="1"/>
  <c r="CF49"/>
  <c r="DB49" s="1"/>
  <c r="CE49"/>
  <c r="DA49" s="1"/>
  <c r="AC173" l="1"/>
  <c r="AB172"/>
  <c r="AA172" s="1"/>
  <c r="A171"/>
  <c r="B172"/>
  <c r="BZ49"/>
  <c r="CV49" s="1"/>
  <c r="BV49"/>
  <c r="CR49" s="1"/>
  <c r="CA49"/>
  <c r="CW49" s="1"/>
  <c r="CI49"/>
  <c r="DE49" s="1"/>
  <c r="CJ49"/>
  <c r="DF49" s="1"/>
  <c r="BX49"/>
  <c r="CT49" s="1"/>
  <c r="CM49"/>
  <c r="DI49" s="1"/>
  <c r="BU49"/>
  <c r="CQ49" s="1"/>
  <c r="D48"/>
  <c r="CH49"/>
  <c r="DD49" s="1"/>
  <c r="AB173" l="1"/>
  <c r="AA173" s="1"/>
  <c r="AC174"/>
  <c r="B173"/>
  <c r="A172"/>
  <c r="CP49"/>
  <c r="C48"/>
  <c r="AY48"/>
  <c r="AC175" l="1"/>
  <c r="AB174"/>
  <c r="AA174" s="1"/>
  <c r="B174"/>
  <c r="A173"/>
  <c r="DL49"/>
  <c r="AZ49" s="1"/>
  <c r="DN49"/>
  <c r="BB49" s="1"/>
  <c r="H49" s="1"/>
  <c r="DZ49"/>
  <c r="BN49" s="1"/>
  <c r="T49" s="1"/>
  <c r="DR49" l="1"/>
  <c r="BF49" s="1"/>
  <c r="L49" s="1"/>
  <c r="AC176"/>
  <c r="AB175"/>
  <c r="AA175" s="1"/>
  <c r="DW49"/>
  <c r="BK49" s="1"/>
  <c r="Q49" s="1"/>
  <c r="EE49"/>
  <c r="BS49" s="1"/>
  <c r="Y49" s="1"/>
  <c r="EA49"/>
  <c r="BO49" s="1"/>
  <c r="U49" s="1"/>
  <c r="ED49"/>
  <c r="BR49" s="1"/>
  <c r="X49" s="1"/>
  <c r="DQ49"/>
  <c r="BE49" s="1"/>
  <c r="K49" s="1"/>
  <c r="CI50"/>
  <c r="DE50" s="1"/>
  <c r="CA50"/>
  <c r="CW50" s="1"/>
  <c r="CS50"/>
  <c r="BW50"/>
  <c r="AX49"/>
  <c r="F49"/>
  <c r="DS49"/>
  <c r="BG49" s="1"/>
  <c r="M49" s="1"/>
  <c r="B175"/>
  <c r="A174"/>
  <c r="DP49"/>
  <c r="BD49" s="1"/>
  <c r="J49" s="1"/>
  <c r="DT49"/>
  <c r="BH49" s="1"/>
  <c r="N49" s="1"/>
  <c r="DX49"/>
  <c r="BL49" s="1"/>
  <c r="R49" s="1"/>
  <c r="DM49"/>
  <c r="BA49" s="1"/>
  <c r="G49" s="1"/>
  <c r="DY49"/>
  <c r="BM49" s="1"/>
  <c r="S49" s="1"/>
  <c r="DU49"/>
  <c r="BI49" s="1"/>
  <c r="O49" s="1"/>
  <c r="DV49"/>
  <c r="BJ49" s="1"/>
  <c r="P49" s="1"/>
  <c r="EB49"/>
  <c r="BP49" s="1"/>
  <c r="V49" s="1"/>
  <c r="DO49"/>
  <c r="BC49" s="1"/>
  <c r="I49" s="1"/>
  <c r="EC49"/>
  <c r="BQ49" s="1"/>
  <c r="W49" s="1"/>
  <c r="AC177" l="1"/>
  <c r="AB176"/>
  <c r="AA176" s="1"/>
  <c r="CK50"/>
  <c r="DG50" s="1"/>
  <c r="BV50"/>
  <c r="CR50" s="1"/>
  <c r="BZ50"/>
  <c r="CV50" s="1"/>
  <c r="CF50"/>
  <c r="DB50" s="1"/>
  <c r="BX50"/>
  <c r="CT50" s="1"/>
  <c r="CH50"/>
  <c r="BY50"/>
  <c r="CN50"/>
  <c r="DJ50" s="1"/>
  <c r="CL50"/>
  <c r="DH50" s="1"/>
  <c r="CD50"/>
  <c r="CZ50" s="1"/>
  <c r="CC50"/>
  <c r="CB50"/>
  <c r="CX50" s="1"/>
  <c r="CJ50"/>
  <c r="DF50" s="1"/>
  <c r="CE50"/>
  <c r="DA50" s="1"/>
  <c r="CG50"/>
  <c r="DC50" s="1"/>
  <c r="A175"/>
  <c r="B176"/>
  <c r="BU50"/>
  <c r="CQ50" s="1"/>
  <c r="D49"/>
  <c r="CM50"/>
  <c r="DI50" s="1"/>
  <c r="AC178" l="1"/>
  <c r="AB177"/>
  <c r="AA177" s="1"/>
  <c r="CP50"/>
  <c r="C49"/>
  <c r="AY49"/>
  <c r="A176"/>
  <c r="B177"/>
  <c r="CY50"/>
  <c r="CU50"/>
  <c r="DD50"/>
  <c r="AB178" l="1"/>
  <c r="AA178" s="1"/>
  <c r="AC179"/>
  <c r="B178"/>
  <c r="A177"/>
  <c r="DL50"/>
  <c r="AZ50" s="1"/>
  <c r="DR50"/>
  <c r="BF50" s="1"/>
  <c r="L50" s="1"/>
  <c r="DN50"/>
  <c r="BB50" s="1"/>
  <c r="H50" s="1"/>
  <c r="DT50"/>
  <c r="BH50" s="1"/>
  <c r="N50" s="1"/>
  <c r="DZ50"/>
  <c r="BN50" s="1"/>
  <c r="T50" s="1"/>
  <c r="ED50" l="1"/>
  <c r="BR50" s="1"/>
  <c r="X50" s="1"/>
  <c r="AB179"/>
  <c r="AA179" s="1"/>
  <c r="AC180"/>
  <c r="B179"/>
  <c r="A178"/>
  <c r="DQ50"/>
  <c r="BE50" s="1"/>
  <c r="K50" s="1"/>
  <c r="EE50"/>
  <c r="BS50" s="1"/>
  <c r="Y50" s="1"/>
  <c r="DS50"/>
  <c r="BG50" s="1"/>
  <c r="M50" s="1"/>
  <c r="DP50"/>
  <c r="BD50" s="1"/>
  <c r="J50" s="1"/>
  <c r="DW50"/>
  <c r="BK50" s="1"/>
  <c r="Q50" s="1"/>
  <c r="DU50"/>
  <c r="BI50" s="1"/>
  <c r="O50" s="1"/>
  <c r="DO50"/>
  <c r="BC50" s="1"/>
  <c r="I50" s="1"/>
  <c r="EA50"/>
  <c r="BO50" s="1"/>
  <c r="U50" s="1"/>
  <c r="DX50"/>
  <c r="BL50" s="1"/>
  <c r="R50" s="1"/>
  <c r="DY50"/>
  <c r="BM50" s="1"/>
  <c r="S50" s="1"/>
  <c r="CC51"/>
  <c r="CY51" s="1"/>
  <c r="CM51"/>
  <c r="DI51" s="1"/>
  <c r="EB50"/>
  <c r="BP50" s="1"/>
  <c r="V50" s="1"/>
  <c r="EC50"/>
  <c r="BQ50" s="1"/>
  <c r="W50" s="1"/>
  <c r="DM50"/>
  <c r="BA50" s="1"/>
  <c r="G50" s="1"/>
  <c r="CI51"/>
  <c r="DE51" s="1"/>
  <c r="BW51"/>
  <c r="CS51" s="1"/>
  <c r="CA51"/>
  <c r="CW51" s="1"/>
  <c r="AX50"/>
  <c r="F50"/>
  <c r="DV50"/>
  <c r="BJ50" s="1"/>
  <c r="P50" s="1"/>
  <c r="AB180" l="1"/>
  <c r="AA180" s="1"/>
  <c r="AC181"/>
  <c r="BV51"/>
  <c r="CR51" s="1"/>
  <c r="BX51"/>
  <c r="CT51" s="1"/>
  <c r="CB51"/>
  <c r="CX51" s="1"/>
  <c r="B180"/>
  <c r="A179"/>
  <c r="BU51"/>
  <c r="CQ51" s="1"/>
  <c r="D50"/>
  <c r="CJ51"/>
  <c r="DF51" s="1"/>
  <c r="BY51"/>
  <c r="CU51" s="1"/>
  <c r="DA51"/>
  <c r="CE51"/>
  <c r="CK51"/>
  <c r="DG51" s="1"/>
  <c r="CG51"/>
  <c r="DC51" s="1"/>
  <c r="CF51"/>
  <c r="DB51" s="1"/>
  <c r="BZ51"/>
  <c r="CV51" s="1"/>
  <c r="CL51"/>
  <c r="DH51" s="1"/>
  <c r="CH51"/>
  <c r="DD51" s="1"/>
  <c r="CD51"/>
  <c r="CZ51" s="1"/>
  <c r="CN51"/>
  <c r="DJ51" s="1"/>
  <c r="AC182" l="1"/>
  <c r="AB181"/>
  <c r="AA181" s="1"/>
  <c r="CP51"/>
  <c r="A180"/>
  <c r="B181"/>
  <c r="AY50"/>
  <c r="C50"/>
  <c r="AB182" l="1"/>
  <c r="AA182" s="1"/>
  <c r="AC183"/>
  <c r="DL51"/>
  <c r="AZ51" s="1"/>
  <c r="B182"/>
  <c r="A181"/>
  <c r="EB51" l="1"/>
  <c r="BP51" s="1"/>
  <c r="V51" s="1"/>
  <c r="AC184"/>
  <c r="AB183"/>
  <c r="AA183" s="1"/>
  <c r="DZ51"/>
  <c r="BN51" s="1"/>
  <c r="T51" s="1"/>
  <c r="DW51"/>
  <c r="BK51" s="1"/>
  <c r="Q51" s="1"/>
  <c r="B183"/>
  <c r="A182"/>
  <c r="DQ51"/>
  <c r="BE51" s="1"/>
  <c r="K51" s="1"/>
  <c r="DY51"/>
  <c r="BM51" s="1"/>
  <c r="S51" s="1"/>
  <c r="DO51"/>
  <c r="BC51" s="1"/>
  <c r="I51" s="1"/>
  <c r="DX51"/>
  <c r="BL51" s="1"/>
  <c r="R51" s="1"/>
  <c r="DM51"/>
  <c r="BA51" s="1"/>
  <c r="G51" s="1"/>
  <c r="DR51"/>
  <c r="BF51" s="1"/>
  <c r="L51" s="1"/>
  <c r="ED51"/>
  <c r="BR51" s="1"/>
  <c r="X51" s="1"/>
  <c r="DT51"/>
  <c r="BH51" s="1"/>
  <c r="N51" s="1"/>
  <c r="EA51"/>
  <c r="BO51" s="1"/>
  <c r="U51" s="1"/>
  <c r="DN51"/>
  <c r="BB51" s="1"/>
  <c r="H51" s="1"/>
  <c r="DP51"/>
  <c r="BD51" s="1"/>
  <c r="J51" s="1"/>
  <c r="DV51"/>
  <c r="BJ51" s="1"/>
  <c r="P51" s="1"/>
  <c r="EE51"/>
  <c r="BS51" s="1"/>
  <c r="Y51" s="1"/>
  <c r="EC51"/>
  <c r="BQ51" s="1"/>
  <c r="W51" s="1"/>
  <c r="DS51"/>
  <c r="BG51" s="1"/>
  <c r="M51" s="1"/>
  <c r="CK52"/>
  <c r="DG52" s="1"/>
  <c r="CI52"/>
  <c r="DE52" s="1"/>
  <c r="CF52"/>
  <c r="AX51"/>
  <c r="F51"/>
  <c r="DU51"/>
  <c r="BI51" s="1"/>
  <c r="O51" s="1"/>
  <c r="AC185" l="1"/>
  <c r="AB184"/>
  <c r="AA184" s="1"/>
  <c r="CN52"/>
  <c r="DJ52" s="1"/>
  <c r="CM52"/>
  <c r="DI52" s="1"/>
  <c r="BX52"/>
  <c r="A183"/>
  <c r="B184"/>
  <c r="BU52"/>
  <c r="CQ52" s="1"/>
  <c r="D51"/>
  <c r="CL52"/>
  <c r="DH52" s="1"/>
  <c r="CC52"/>
  <c r="CY52"/>
  <c r="CG52"/>
  <c r="DC52" s="1"/>
  <c r="CD52"/>
  <c r="CZ52"/>
  <c r="CB52"/>
  <c r="CX52" s="1"/>
  <c r="BY52"/>
  <c r="CU52" s="1"/>
  <c r="CJ52"/>
  <c r="DF52" s="1"/>
  <c r="BV52"/>
  <c r="CR52" s="1"/>
  <c r="BZ52"/>
  <c r="CV52" s="1"/>
  <c r="DB52"/>
  <c r="CE52"/>
  <c r="DA52" s="1"/>
  <c r="BW52"/>
  <c r="CA52"/>
  <c r="CW52" s="1"/>
  <c r="CH52"/>
  <c r="DD52" s="1"/>
  <c r="AC186" l="1"/>
  <c r="AB185"/>
  <c r="AA185" s="1"/>
  <c r="C51"/>
  <c r="AY51"/>
  <c r="B185"/>
  <c r="A184"/>
  <c r="CP52"/>
  <c r="CS52"/>
  <c r="CT52"/>
  <c r="AC187" l="1"/>
  <c r="AB186"/>
  <c r="AA186" s="1"/>
  <c r="B186"/>
  <c r="A185"/>
  <c r="DL52"/>
  <c r="AZ52" s="1"/>
  <c r="DY52"/>
  <c r="BM52" s="1"/>
  <c r="S52" s="1"/>
  <c r="DZ52" l="1"/>
  <c r="BN52" s="1"/>
  <c r="T52" s="1"/>
  <c r="AC188"/>
  <c r="AB187"/>
  <c r="AA187" s="1"/>
  <c r="DN52"/>
  <c r="BB52" s="1"/>
  <c r="H52" s="1"/>
  <c r="BW53" s="1"/>
  <c r="CS53" s="1"/>
  <c r="DO52"/>
  <c r="BC52" s="1"/>
  <c r="I52" s="1"/>
  <c r="EB52"/>
  <c r="BP52" s="1"/>
  <c r="V52" s="1"/>
  <c r="B187"/>
  <c r="A186"/>
  <c r="EE52"/>
  <c r="BS52" s="1"/>
  <c r="Y52" s="1"/>
  <c r="DV52"/>
  <c r="BJ52" s="1"/>
  <c r="P52" s="1"/>
  <c r="DT52"/>
  <c r="BH52" s="1"/>
  <c r="N52" s="1"/>
  <c r="DQ52"/>
  <c r="BE52" s="1"/>
  <c r="K52" s="1"/>
  <c r="DP52"/>
  <c r="BD52" s="1"/>
  <c r="J52" s="1"/>
  <c r="DU52"/>
  <c r="BI52" s="1"/>
  <c r="O52" s="1"/>
  <c r="EA52"/>
  <c r="BO52" s="1"/>
  <c r="U52" s="1"/>
  <c r="DM52"/>
  <c r="BA52" s="1"/>
  <c r="G52" s="1"/>
  <c r="EC52"/>
  <c r="BQ52" s="1"/>
  <c r="W52" s="1"/>
  <c r="DW52"/>
  <c r="BK52" s="1"/>
  <c r="Q52" s="1"/>
  <c r="CH53"/>
  <c r="DD53" s="1"/>
  <c r="BX53"/>
  <c r="CT53" s="1"/>
  <c r="AX52"/>
  <c r="F52"/>
  <c r="DX52"/>
  <c r="BL52" s="1"/>
  <c r="R52" s="1"/>
  <c r="CK53"/>
  <c r="DG53" s="1"/>
  <c r="CI53"/>
  <c r="DE53" s="1"/>
  <c r="DS52"/>
  <c r="BG52" s="1"/>
  <c r="M52" s="1"/>
  <c r="DR52"/>
  <c r="BF52" s="1"/>
  <c r="L52" s="1"/>
  <c r="ED52"/>
  <c r="BR52" s="1"/>
  <c r="X52" s="1"/>
  <c r="AB188" l="1"/>
  <c r="AA188" s="1"/>
  <c r="AC189"/>
  <c r="CB53"/>
  <c r="CX53" s="1"/>
  <c r="CJ53"/>
  <c r="DF53" s="1"/>
  <c r="CC53"/>
  <c r="CY53" s="1"/>
  <c r="B188"/>
  <c r="A187"/>
  <c r="CA53"/>
  <c r="CW53" s="1"/>
  <c r="BV53"/>
  <c r="CR53" s="1"/>
  <c r="BZ53"/>
  <c r="CV53" s="1"/>
  <c r="CM53"/>
  <c r="DI53" s="1"/>
  <c r="D52"/>
  <c r="BU53"/>
  <c r="CQ53" s="1"/>
  <c r="CL53"/>
  <c r="DH53" s="1"/>
  <c r="BY53"/>
  <c r="CU53" s="1"/>
  <c r="CN53"/>
  <c r="DJ53" s="1"/>
  <c r="CG53"/>
  <c r="DC53" s="1"/>
  <c r="CF53"/>
  <c r="DB53" s="1"/>
  <c r="CD53"/>
  <c r="CZ53" s="1"/>
  <c r="CE53"/>
  <c r="DA53" s="1"/>
  <c r="AB189" l="1"/>
  <c r="AA189" s="1"/>
  <c r="AC190"/>
  <c r="CP53"/>
  <c r="A188"/>
  <c r="B189"/>
  <c r="C52"/>
  <c r="AY52"/>
  <c r="AC191" l="1"/>
  <c r="AB190"/>
  <c r="AA190" s="1"/>
  <c r="A189"/>
  <c r="B190"/>
  <c r="DL53"/>
  <c r="AZ53" s="1"/>
  <c r="EE53"/>
  <c r="BS53" s="1"/>
  <c r="Y53" s="1"/>
  <c r="DR53"/>
  <c r="BF53" s="1"/>
  <c r="L53" s="1"/>
  <c r="DZ53"/>
  <c r="BN53" s="1"/>
  <c r="T53" s="1"/>
  <c r="EA53"/>
  <c r="BO53" s="1"/>
  <c r="U53" s="1"/>
  <c r="DX53"/>
  <c r="BL53" s="1"/>
  <c r="R53" s="1"/>
  <c r="DO53"/>
  <c r="BC53" s="1"/>
  <c r="I53" s="1"/>
  <c r="DS53" l="1"/>
  <c r="BG53" s="1"/>
  <c r="M53" s="1"/>
  <c r="DQ53"/>
  <c r="BE53" s="1"/>
  <c r="K53" s="1"/>
  <c r="DU53"/>
  <c r="BI53" s="1"/>
  <c r="O53" s="1"/>
  <c r="AC192"/>
  <c r="AB191"/>
  <c r="AA191" s="1"/>
  <c r="DT53"/>
  <c r="BH53" s="1"/>
  <c r="N53" s="1"/>
  <c r="DP53"/>
  <c r="BD53" s="1"/>
  <c r="J53" s="1"/>
  <c r="DM53"/>
  <c r="BA53" s="1"/>
  <c r="G53" s="1"/>
  <c r="DY53"/>
  <c r="BM53" s="1"/>
  <c r="S53" s="1"/>
  <c r="DV53"/>
  <c r="BJ53" s="1"/>
  <c r="P53" s="1"/>
  <c r="B191"/>
  <c r="A190"/>
  <c r="ED53"/>
  <c r="BR53" s="1"/>
  <c r="X53" s="1"/>
  <c r="DW53"/>
  <c r="BK53" s="1"/>
  <c r="Q53" s="1"/>
  <c r="DN53"/>
  <c r="BB53" s="1"/>
  <c r="H53" s="1"/>
  <c r="EC53"/>
  <c r="BQ53" s="1"/>
  <c r="W53" s="1"/>
  <c r="EB53"/>
  <c r="BP53" s="1"/>
  <c r="V53" s="1"/>
  <c r="CG54"/>
  <c r="DC54" s="1"/>
  <c r="CI54"/>
  <c r="DE54" s="1"/>
  <c r="CN54"/>
  <c r="DJ54" s="1"/>
  <c r="BZ54"/>
  <c r="CV54" s="1"/>
  <c r="AX53"/>
  <c r="F53"/>
  <c r="BX54"/>
  <c r="CT54" s="1"/>
  <c r="CJ54"/>
  <c r="DF54" s="1"/>
  <c r="CA54"/>
  <c r="CW54" s="1"/>
  <c r="CB54"/>
  <c r="CX54" s="1"/>
  <c r="CD54"/>
  <c r="CZ54" s="1"/>
  <c r="AB192" l="1"/>
  <c r="AA192" s="1"/>
  <c r="AC193"/>
  <c r="CF54"/>
  <c r="DB54" s="1"/>
  <c r="CE54"/>
  <c r="DA54" s="1"/>
  <c r="CC54"/>
  <c r="BU54"/>
  <c r="CQ54" s="1"/>
  <c r="D53"/>
  <c r="BW54"/>
  <c r="CS54" s="1"/>
  <c r="B192"/>
  <c r="A191"/>
  <c r="BY54"/>
  <c r="CU54" s="1"/>
  <c r="CL54"/>
  <c r="DH54" s="1"/>
  <c r="BV54"/>
  <c r="CR54" s="1"/>
  <c r="CK54"/>
  <c r="DG54" s="1"/>
  <c r="CM54"/>
  <c r="DI54" s="1"/>
  <c r="CH54"/>
  <c r="DD54" s="1"/>
  <c r="AC194" l="1"/>
  <c r="AB193"/>
  <c r="AA193" s="1"/>
  <c r="C53"/>
  <c r="AY53"/>
  <c r="A192"/>
  <c r="B193"/>
  <c r="CP54"/>
  <c r="CY54"/>
  <c r="AC195" l="1"/>
  <c r="AB194"/>
  <c r="AA194" s="1"/>
  <c r="A193"/>
  <c r="B194"/>
  <c r="DL54"/>
  <c r="AZ54" s="1"/>
  <c r="EC54"/>
  <c r="BQ54" s="1"/>
  <c r="W54" s="1"/>
  <c r="EB54"/>
  <c r="BP54" s="1"/>
  <c r="V54" s="1"/>
  <c r="EA54"/>
  <c r="BO54" s="1"/>
  <c r="U54" s="1"/>
  <c r="ED54"/>
  <c r="BR54" s="1"/>
  <c r="X54" s="1"/>
  <c r="DX54" l="1"/>
  <c r="BL54" s="1"/>
  <c r="R54" s="1"/>
  <c r="DZ54"/>
  <c r="BN54" s="1"/>
  <c r="T54" s="1"/>
  <c r="DU54"/>
  <c r="BI54" s="1"/>
  <c r="O54" s="1"/>
  <c r="DV54"/>
  <c r="BJ54" s="1"/>
  <c r="P54" s="1"/>
  <c r="DP54"/>
  <c r="BD54" s="1"/>
  <c r="J54" s="1"/>
  <c r="DR54"/>
  <c r="BF54" s="1"/>
  <c r="L54" s="1"/>
  <c r="DT54"/>
  <c r="BH54" s="1"/>
  <c r="N54" s="1"/>
  <c r="DO54"/>
  <c r="BC54" s="1"/>
  <c r="I54" s="1"/>
  <c r="EE54"/>
  <c r="BS54" s="1"/>
  <c r="Y54" s="1"/>
  <c r="DQ54"/>
  <c r="BE54" s="1"/>
  <c r="K54" s="1"/>
  <c r="AB195"/>
  <c r="AA195" s="1"/>
  <c r="AC196"/>
  <c r="DN54"/>
  <c r="BB54" s="1"/>
  <c r="H54" s="1"/>
  <c r="BW55" s="1"/>
  <c r="CS55" s="1"/>
  <c r="DS54"/>
  <c r="BG54" s="1"/>
  <c r="M54" s="1"/>
  <c r="DW54"/>
  <c r="BK54" s="1"/>
  <c r="Q54" s="1"/>
  <c r="CF55" s="1"/>
  <c r="DB55" s="1"/>
  <c r="DY54"/>
  <c r="BM54" s="1"/>
  <c r="S54" s="1"/>
  <c r="CH55" s="1"/>
  <c r="DD55" s="1"/>
  <c r="DM54"/>
  <c r="BA54" s="1"/>
  <c r="G54" s="1"/>
  <c r="BV55" s="1"/>
  <c r="CR55" s="1"/>
  <c r="CJ55"/>
  <c r="DF55"/>
  <c r="BX55"/>
  <c r="CT55" s="1"/>
  <c r="BY55"/>
  <c r="CU55" s="1"/>
  <c r="CD55"/>
  <c r="CZ55"/>
  <c r="AX54"/>
  <c r="F54"/>
  <c r="CB55"/>
  <c r="CX55" s="1"/>
  <c r="CC55"/>
  <c r="CY55" s="1"/>
  <c r="CE55"/>
  <c r="DA55" s="1"/>
  <c r="CI55"/>
  <c r="DE55" s="1"/>
  <c r="CL55"/>
  <c r="DH55" s="1"/>
  <c r="BZ55"/>
  <c r="CV55" s="1"/>
  <c r="DI55"/>
  <c r="CM55"/>
  <c r="CG55"/>
  <c r="DC55" s="1"/>
  <c r="CK55"/>
  <c r="DG55" s="1"/>
  <c r="DJ55"/>
  <c r="CN55"/>
  <c r="CA55"/>
  <c r="CW55" s="1"/>
  <c r="B195"/>
  <c r="A194"/>
  <c r="AC197" l="1"/>
  <c r="AB196"/>
  <c r="AA196" s="1"/>
  <c r="A195"/>
  <c r="B196"/>
  <c r="D54"/>
  <c r="BU55"/>
  <c r="CQ55" s="1"/>
  <c r="AC198" l="1"/>
  <c r="AB197"/>
  <c r="AA197" s="1"/>
  <c r="CP55"/>
  <c r="B197"/>
  <c r="A196"/>
  <c r="AY54"/>
  <c r="C54"/>
  <c r="AB198" l="1"/>
  <c r="AA198" s="1"/>
  <c r="AC199"/>
  <c r="DV55"/>
  <c r="BJ55" s="1"/>
  <c r="P55" s="1"/>
  <c r="DL55"/>
  <c r="AZ55" s="1"/>
  <c r="EA55"/>
  <c r="BO55" s="1"/>
  <c r="U55" s="1"/>
  <c r="B198"/>
  <c r="A197"/>
  <c r="EC55" l="1"/>
  <c r="BQ55" s="1"/>
  <c r="W55" s="1"/>
  <c r="EB55"/>
  <c r="BP55" s="1"/>
  <c r="V55" s="1"/>
  <c r="EE55"/>
  <c r="BS55" s="1"/>
  <c r="Y55" s="1"/>
  <c r="ED55"/>
  <c r="BR55" s="1"/>
  <c r="X55" s="1"/>
  <c r="DU55"/>
  <c r="BI55" s="1"/>
  <c r="O55" s="1"/>
  <c r="DS55"/>
  <c r="BG55" s="1"/>
  <c r="M55" s="1"/>
  <c r="AC200"/>
  <c r="AB199"/>
  <c r="AA199" s="1"/>
  <c r="DW55"/>
  <c r="BK55" s="1"/>
  <c r="Q55" s="1"/>
  <c r="DN55"/>
  <c r="BB55" s="1"/>
  <c r="H55" s="1"/>
  <c r="DR55"/>
  <c r="BF55" s="1"/>
  <c r="L55" s="1"/>
  <c r="DZ55"/>
  <c r="BN55" s="1"/>
  <c r="T55" s="1"/>
  <c r="DX55"/>
  <c r="BL55" s="1"/>
  <c r="R55" s="1"/>
  <c r="CG56" s="1"/>
  <c r="DC56" s="1"/>
  <c r="DO55"/>
  <c r="BC55" s="1"/>
  <c r="I55" s="1"/>
  <c r="DT55"/>
  <c r="BH55" s="1"/>
  <c r="N55" s="1"/>
  <c r="CC56" s="1"/>
  <c r="CY56" s="1"/>
  <c r="AX55"/>
  <c r="F55"/>
  <c r="DM55"/>
  <c r="BA55" s="1"/>
  <c r="G55" s="1"/>
  <c r="DQ55"/>
  <c r="BE55" s="1"/>
  <c r="K55" s="1"/>
  <c r="DY55"/>
  <c r="BM55" s="1"/>
  <c r="S55" s="1"/>
  <c r="DP55"/>
  <c r="BD55" s="1"/>
  <c r="J55" s="1"/>
  <c r="CI56"/>
  <c r="DE56" s="1"/>
  <c r="CX56"/>
  <c r="CB56"/>
  <c r="CK56"/>
  <c r="DG56" s="1"/>
  <c r="CA56"/>
  <c r="B199"/>
  <c r="A198"/>
  <c r="CJ56"/>
  <c r="DF56" s="1"/>
  <c r="CM56"/>
  <c r="DI56" s="1"/>
  <c r="CE56"/>
  <c r="DA56" s="1"/>
  <c r="BW56"/>
  <c r="CS56" s="1"/>
  <c r="CN56"/>
  <c r="DJ56" s="1"/>
  <c r="DH56"/>
  <c r="CL56"/>
  <c r="CF56"/>
  <c r="BX56"/>
  <c r="CT56" s="1"/>
  <c r="CD56"/>
  <c r="CZ56" s="1"/>
  <c r="CW56" l="1"/>
  <c r="AB200"/>
  <c r="AA200" s="1"/>
  <c r="AC201"/>
  <c r="BV56"/>
  <c r="CR56" s="1"/>
  <c r="BZ56"/>
  <c r="CH56"/>
  <c r="DD56" s="1"/>
  <c r="B200"/>
  <c r="A199"/>
  <c r="BY56"/>
  <c r="CU56" s="1"/>
  <c r="D55"/>
  <c r="BU56"/>
  <c r="CQ56" s="1"/>
  <c r="DB56"/>
  <c r="AC202" l="1"/>
  <c r="AB201"/>
  <c r="AA201" s="1"/>
  <c r="CP56"/>
  <c r="A200"/>
  <c r="B201"/>
  <c r="AY55"/>
  <c r="C55"/>
  <c r="CV56"/>
  <c r="AB202" l="1"/>
  <c r="AA202" s="1"/>
  <c r="AC203"/>
  <c r="A201"/>
  <c r="B202"/>
  <c r="DL56"/>
  <c r="AZ56" s="1"/>
  <c r="AB203" l="1"/>
  <c r="AA203" s="1"/>
  <c r="AC204"/>
  <c r="EA56"/>
  <c r="BO56" s="1"/>
  <c r="U56" s="1"/>
  <c r="DO56"/>
  <c r="BC56" s="1"/>
  <c r="I56" s="1"/>
  <c r="DN56"/>
  <c r="BB56" s="1"/>
  <c r="H56" s="1"/>
  <c r="EB56"/>
  <c r="BP56" s="1"/>
  <c r="V56" s="1"/>
  <c r="DQ56"/>
  <c r="BE56" s="1"/>
  <c r="K56" s="1"/>
  <c r="A202"/>
  <c r="B203"/>
  <c r="EC56"/>
  <c r="BQ56" s="1"/>
  <c r="W56" s="1"/>
  <c r="DT56"/>
  <c r="BH56" s="1"/>
  <c r="N56" s="1"/>
  <c r="DP56"/>
  <c r="BD56" s="1"/>
  <c r="J56" s="1"/>
  <c r="ED56"/>
  <c r="BR56" s="1"/>
  <c r="X56" s="1"/>
  <c r="DS56"/>
  <c r="BG56" s="1"/>
  <c r="M56" s="1"/>
  <c r="AX56"/>
  <c r="F56"/>
  <c r="DR56"/>
  <c r="BF56" s="1"/>
  <c r="L56" s="1"/>
  <c r="DW56"/>
  <c r="BK56" s="1"/>
  <c r="Q56" s="1"/>
  <c r="EE56"/>
  <c r="BS56" s="1"/>
  <c r="Y56" s="1"/>
  <c r="DX56"/>
  <c r="BL56" s="1"/>
  <c r="R56" s="1"/>
  <c r="DU56"/>
  <c r="BI56" s="1"/>
  <c r="O56" s="1"/>
  <c r="DV56"/>
  <c r="BJ56" s="1"/>
  <c r="P56" s="1"/>
  <c r="DY56"/>
  <c r="BM56" s="1"/>
  <c r="S56" s="1"/>
  <c r="DM56"/>
  <c r="BA56" s="1"/>
  <c r="G56" s="1"/>
  <c r="DZ56"/>
  <c r="BN56" s="1"/>
  <c r="T56" s="1"/>
  <c r="AC205" l="1"/>
  <c r="AB204"/>
  <c r="AA204" s="1"/>
  <c r="CI57"/>
  <c r="DE57" s="1"/>
  <c r="CD57"/>
  <c r="CZ57" s="1"/>
  <c r="CA57"/>
  <c r="CW57" s="1"/>
  <c r="CC57"/>
  <c r="CY57" s="1"/>
  <c r="BZ57"/>
  <c r="CV57" s="1"/>
  <c r="CJ57"/>
  <c r="DF57" s="1"/>
  <c r="CE57"/>
  <c r="CF57"/>
  <c r="DB57" s="1"/>
  <c r="D56"/>
  <c r="BU57"/>
  <c r="CQ57" s="1"/>
  <c r="BY57"/>
  <c r="CU57" s="1"/>
  <c r="BX57"/>
  <c r="CT57" s="1"/>
  <c r="CH57"/>
  <c r="DD57" s="1"/>
  <c r="CN57"/>
  <c r="CM57"/>
  <c r="DI57" s="1"/>
  <c r="A203"/>
  <c r="B204"/>
  <c r="BW57"/>
  <c r="BV57"/>
  <c r="CR57" s="1"/>
  <c r="CG57"/>
  <c r="DC57" s="1"/>
  <c r="CB57"/>
  <c r="CX57" s="1"/>
  <c r="CL57"/>
  <c r="DH57" s="1"/>
  <c r="CK57"/>
  <c r="DG57" s="1"/>
  <c r="AB205" l="1"/>
  <c r="AA205" s="1"/>
  <c r="AC206"/>
  <c r="A204"/>
  <c r="B205"/>
  <c r="AY56"/>
  <c r="C56"/>
  <c r="CP57"/>
  <c r="CS57"/>
  <c r="DJ57"/>
  <c r="DA57"/>
  <c r="AC207" l="1"/>
  <c r="AB206"/>
  <c r="AA206" s="1"/>
  <c r="DL57"/>
  <c r="AZ57" s="1"/>
  <c r="B206"/>
  <c r="A205"/>
  <c r="AC208" l="1"/>
  <c r="AB207"/>
  <c r="AA207" s="1"/>
  <c r="B207"/>
  <c r="A206"/>
  <c r="DW57"/>
  <c r="BK57" s="1"/>
  <c r="Q57" s="1"/>
  <c r="DV57"/>
  <c r="BJ57" s="1"/>
  <c r="P57" s="1"/>
  <c r="DY57"/>
  <c r="BM57" s="1"/>
  <c r="S57" s="1"/>
  <c r="ED57"/>
  <c r="BR57" s="1"/>
  <c r="X57" s="1"/>
  <c r="DT57"/>
  <c r="BH57" s="1"/>
  <c r="N57" s="1"/>
  <c r="DP57"/>
  <c r="BD57" s="1"/>
  <c r="J57" s="1"/>
  <c r="DZ57"/>
  <c r="BN57" s="1"/>
  <c r="T57" s="1"/>
  <c r="EE57"/>
  <c r="BS57" s="1"/>
  <c r="Y57" s="1"/>
  <c r="DM57"/>
  <c r="BA57" s="1"/>
  <c r="G57" s="1"/>
  <c r="DX57"/>
  <c r="BL57" s="1"/>
  <c r="R57" s="1"/>
  <c r="AX57"/>
  <c r="F57"/>
  <c r="EA57"/>
  <c r="BO57" s="1"/>
  <c r="U57" s="1"/>
  <c r="DN57"/>
  <c r="BB57" s="1"/>
  <c r="H57" s="1"/>
  <c r="DO57"/>
  <c r="BC57" s="1"/>
  <c r="I57" s="1"/>
  <c r="EB57"/>
  <c r="BP57" s="1"/>
  <c r="V57" s="1"/>
  <c r="DS57"/>
  <c r="BG57" s="1"/>
  <c r="M57" s="1"/>
  <c r="DQ57"/>
  <c r="BE57" s="1"/>
  <c r="K57" s="1"/>
  <c r="DR57"/>
  <c r="BF57" s="1"/>
  <c r="L57" s="1"/>
  <c r="DU57"/>
  <c r="BI57" s="1"/>
  <c r="O57" s="1"/>
  <c r="EC57"/>
  <c r="BQ57" s="1"/>
  <c r="W57" s="1"/>
  <c r="AC209" l="1"/>
  <c r="AB208"/>
  <c r="AA208" s="1"/>
  <c r="CL58"/>
  <c r="DH58" s="1"/>
  <c r="CB58"/>
  <c r="CX58" s="1"/>
  <c r="BX58"/>
  <c r="CT58" s="1"/>
  <c r="CI58"/>
  <c r="DE58" s="1"/>
  <c r="CH58"/>
  <c r="DD58" s="1"/>
  <c r="A207"/>
  <c r="B208"/>
  <c r="BZ58"/>
  <c r="CV58" s="1"/>
  <c r="CK58"/>
  <c r="DG58" s="1"/>
  <c r="D57"/>
  <c r="BU58"/>
  <c r="CQ58" s="1"/>
  <c r="CN58"/>
  <c r="DJ58" s="1"/>
  <c r="DI58"/>
  <c r="CM58"/>
  <c r="CA58"/>
  <c r="CW58"/>
  <c r="CJ58"/>
  <c r="DF58" s="1"/>
  <c r="BV58"/>
  <c r="CR58" s="1"/>
  <c r="CC58"/>
  <c r="CY58" s="1"/>
  <c r="CF58"/>
  <c r="CD58"/>
  <c r="CZ58" s="1"/>
  <c r="BW58"/>
  <c r="CS58" s="1"/>
  <c r="CG58"/>
  <c r="DC58" s="1"/>
  <c r="BY58"/>
  <c r="CU58"/>
  <c r="CE58"/>
  <c r="DA58" s="1"/>
  <c r="AB209" l="1"/>
  <c r="AA209" s="1"/>
  <c r="AC210"/>
  <c r="A208"/>
  <c r="B209"/>
  <c r="CP58"/>
  <c r="C57"/>
  <c r="AY57"/>
  <c r="DB58"/>
  <c r="AC211" l="1"/>
  <c r="AB210"/>
  <c r="AA210" s="1"/>
  <c r="DL58"/>
  <c r="AZ58" s="1"/>
  <c r="DR58"/>
  <c r="BF58" s="1"/>
  <c r="L58" s="1"/>
  <c r="EE58"/>
  <c r="BS58" s="1"/>
  <c r="Y58" s="1"/>
  <c r="DO58"/>
  <c r="BC58" s="1"/>
  <c r="I58" s="1"/>
  <c r="DY58"/>
  <c r="BM58" s="1"/>
  <c r="S58" s="1"/>
  <c r="EB58"/>
  <c r="BP58" s="1"/>
  <c r="V58" s="1"/>
  <c r="DV58"/>
  <c r="BJ58" s="1"/>
  <c r="P58" s="1"/>
  <c r="EA58"/>
  <c r="BO58" s="1"/>
  <c r="U58" s="1"/>
  <c r="DS58"/>
  <c r="BG58" s="1"/>
  <c r="M58" s="1"/>
  <c r="B210"/>
  <c r="A209"/>
  <c r="DP58" l="1"/>
  <c r="BD58" s="1"/>
  <c r="J58" s="1"/>
  <c r="AC212"/>
  <c r="AB211"/>
  <c r="AA211" s="1"/>
  <c r="DZ58"/>
  <c r="BN58" s="1"/>
  <c r="T58" s="1"/>
  <c r="DU58"/>
  <c r="BI58" s="1"/>
  <c r="O58" s="1"/>
  <c r="DX58"/>
  <c r="BL58" s="1"/>
  <c r="R58" s="1"/>
  <c r="CG59" s="1"/>
  <c r="ED58"/>
  <c r="BR58" s="1"/>
  <c r="X58" s="1"/>
  <c r="DN58"/>
  <c r="BB58" s="1"/>
  <c r="H58" s="1"/>
  <c r="DW58"/>
  <c r="BK58" s="1"/>
  <c r="Q58" s="1"/>
  <c r="EC58"/>
  <c r="BQ58" s="1"/>
  <c r="W58" s="1"/>
  <c r="CL59" s="1"/>
  <c r="DH59" s="1"/>
  <c r="DQ58"/>
  <c r="BE58" s="1"/>
  <c r="K58" s="1"/>
  <c r="DT58"/>
  <c r="BH58" s="1"/>
  <c r="N58" s="1"/>
  <c r="DM58"/>
  <c r="BA58" s="1"/>
  <c r="G58" s="1"/>
  <c r="CJ59"/>
  <c r="DF59" s="1"/>
  <c r="CK59"/>
  <c r="DG59" s="1"/>
  <c r="BX59"/>
  <c r="CT59" s="1"/>
  <c r="CA59"/>
  <c r="CW59" s="1"/>
  <c r="AX58"/>
  <c r="F58"/>
  <c r="CF59"/>
  <c r="DB59" s="1"/>
  <c r="CV59"/>
  <c r="BZ59"/>
  <c r="CC59"/>
  <c r="CY59" s="1"/>
  <c r="BV59"/>
  <c r="CR59"/>
  <c r="A210"/>
  <c r="B211"/>
  <c r="CI59"/>
  <c r="DE59" s="1"/>
  <c r="CD59"/>
  <c r="CZ59" s="1"/>
  <c r="CM59"/>
  <c r="BW59"/>
  <c r="CS59" s="1"/>
  <c r="CB59"/>
  <c r="CX59" s="1"/>
  <c r="CE59"/>
  <c r="DA59" s="1"/>
  <c r="CH59"/>
  <c r="DD59" s="1"/>
  <c r="CN59"/>
  <c r="DJ59"/>
  <c r="BY59"/>
  <c r="CU59" s="1"/>
  <c r="DI59" l="1"/>
  <c r="DC59"/>
  <c r="AC213"/>
  <c r="AB212"/>
  <c r="AA212" s="1"/>
  <c r="A211"/>
  <c r="B212"/>
  <c r="BU59"/>
  <c r="CQ59" s="1"/>
  <c r="D58"/>
  <c r="AC214" l="1"/>
  <c r="AB213"/>
  <c r="AA213" s="1"/>
  <c r="A212"/>
  <c r="B213"/>
  <c r="C58"/>
  <c r="AY58"/>
  <c r="CP59"/>
  <c r="AB214" l="1"/>
  <c r="AA214" s="1"/>
  <c r="AC215"/>
  <c r="DL59"/>
  <c r="AZ59" s="1"/>
  <c r="DV59"/>
  <c r="BJ59" s="1"/>
  <c r="P59" s="1"/>
  <c r="EE59"/>
  <c r="BS59" s="1"/>
  <c r="Y59" s="1"/>
  <c r="ED59"/>
  <c r="BR59" s="1"/>
  <c r="X59" s="1"/>
  <c r="A213"/>
  <c r="B214"/>
  <c r="AC216" l="1"/>
  <c r="AB215"/>
  <c r="AA215" s="1"/>
  <c r="EA59"/>
  <c r="BO59" s="1"/>
  <c r="U59" s="1"/>
  <c r="DU59"/>
  <c r="BI59" s="1"/>
  <c r="O59" s="1"/>
  <c r="DZ59"/>
  <c r="BN59" s="1"/>
  <c r="T59" s="1"/>
  <c r="DR59"/>
  <c r="BF59" s="1"/>
  <c r="L59" s="1"/>
  <c r="DY59"/>
  <c r="BM59" s="1"/>
  <c r="S59" s="1"/>
  <c r="DS59"/>
  <c r="BG59" s="1"/>
  <c r="M59" s="1"/>
  <c r="DX59"/>
  <c r="BL59" s="1"/>
  <c r="R59" s="1"/>
  <c r="EC59"/>
  <c r="BQ59" s="1"/>
  <c r="W59" s="1"/>
  <c r="DT59"/>
  <c r="BH59" s="1"/>
  <c r="N59" s="1"/>
  <c r="EB59"/>
  <c r="BP59" s="1"/>
  <c r="V59" s="1"/>
  <c r="CM60"/>
  <c r="DI60" s="1"/>
  <c r="CN60"/>
  <c r="DJ60" s="1"/>
  <c r="CE60"/>
  <c r="DA60" s="1"/>
  <c r="AX59"/>
  <c r="F59"/>
  <c r="DM59"/>
  <c r="BA59" s="1"/>
  <c r="G59" s="1"/>
  <c r="A214"/>
  <c r="B215"/>
  <c r="DO59"/>
  <c r="BC59" s="1"/>
  <c r="I59" s="1"/>
  <c r="DP59"/>
  <c r="BD59" s="1"/>
  <c r="J59" s="1"/>
  <c r="DW59"/>
  <c r="BK59" s="1"/>
  <c r="Q59" s="1"/>
  <c r="DN59"/>
  <c r="BB59" s="1"/>
  <c r="H59" s="1"/>
  <c r="DQ59"/>
  <c r="BE59" s="1"/>
  <c r="K59" s="1"/>
  <c r="AC217" l="1"/>
  <c r="AB216"/>
  <c r="AA216" s="1"/>
  <c r="CF60"/>
  <c r="DB60" s="1"/>
  <c r="CG60"/>
  <c r="DC60" s="1"/>
  <c r="CH60"/>
  <c r="DD60" s="1"/>
  <c r="CJ60"/>
  <c r="BW60"/>
  <c r="CS60" s="1"/>
  <c r="A215"/>
  <c r="B216"/>
  <c r="CL60"/>
  <c r="DH60" s="1"/>
  <c r="CD60"/>
  <c r="CZ60" s="1"/>
  <c r="BZ60"/>
  <c r="CV60" s="1"/>
  <c r="BX60"/>
  <c r="CT60" s="1"/>
  <c r="D59"/>
  <c r="BU60"/>
  <c r="CQ60" s="1"/>
  <c r="CC60"/>
  <c r="CY60" s="1"/>
  <c r="CI60"/>
  <c r="DE60" s="1"/>
  <c r="BY60"/>
  <c r="CU60" s="1"/>
  <c r="BV60"/>
  <c r="CR60" s="1"/>
  <c r="CK60"/>
  <c r="DG60" s="1"/>
  <c r="CB60"/>
  <c r="CX60" s="1"/>
  <c r="CA60"/>
  <c r="CW60" s="1"/>
  <c r="AC218" l="1"/>
  <c r="AB217"/>
  <c r="AA217" s="1"/>
  <c r="CP60"/>
  <c r="A216"/>
  <c r="B217"/>
  <c r="AY59"/>
  <c r="C59"/>
  <c r="DF60"/>
  <c r="AB218" l="1"/>
  <c r="AA218" s="1"/>
  <c r="AC219"/>
  <c r="B218"/>
  <c r="A217"/>
  <c r="DL60"/>
  <c r="AZ60" s="1"/>
  <c r="DU60"/>
  <c r="BI60" s="1"/>
  <c r="O60" s="1"/>
  <c r="EA60"/>
  <c r="BO60" s="1"/>
  <c r="U60" s="1"/>
  <c r="DP60"/>
  <c r="BD60" s="1"/>
  <c r="J60" s="1"/>
  <c r="DT60"/>
  <c r="BH60" s="1"/>
  <c r="N60" s="1"/>
  <c r="EE60"/>
  <c r="BS60" s="1"/>
  <c r="Y60" s="1"/>
  <c r="DO60"/>
  <c r="BC60" s="1"/>
  <c r="I60" s="1"/>
  <c r="EC60"/>
  <c r="BQ60" s="1"/>
  <c r="W60" s="1"/>
  <c r="ED60"/>
  <c r="BR60" s="1"/>
  <c r="X60" s="1"/>
  <c r="AB219" l="1"/>
  <c r="AA219" s="1"/>
  <c r="AC220"/>
  <c r="B219"/>
  <c r="A218"/>
  <c r="DQ60"/>
  <c r="BE60" s="1"/>
  <c r="K60" s="1"/>
  <c r="DR60"/>
  <c r="BF60" s="1"/>
  <c r="L60" s="1"/>
  <c r="DZ60"/>
  <c r="BN60" s="1"/>
  <c r="T60" s="1"/>
  <c r="EB60"/>
  <c r="BP60" s="1"/>
  <c r="V60" s="1"/>
  <c r="DN60"/>
  <c r="BB60" s="1"/>
  <c r="H60" s="1"/>
  <c r="DV60"/>
  <c r="BJ60" s="1"/>
  <c r="P60" s="1"/>
  <c r="DX60"/>
  <c r="BL60" s="1"/>
  <c r="R60" s="1"/>
  <c r="DY60"/>
  <c r="BM60" s="1"/>
  <c r="S60" s="1"/>
  <c r="DM60"/>
  <c r="BA60" s="1"/>
  <c r="G60" s="1"/>
  <c r="DS60"/>
  <c r="BG60" s="1"/>
  <c r="M60" s="1"/>
  <c r="CL61"/>
  <c r="DH61" s="1"/>
  <c r="CN61"/>
  <c r="DJ61" s="1"/>
  <c r="BY61"/>
  <c r="CU61" s="1"/>
  <c r="CD61"/>
  <c r="CZ61" s="1"/>
  <c r="AX60"/>
  <c r="F60"/>
  <c r="CM61"/>
  <c r="DI61" s="1"/>
  <c r="BX61"/>
  <c r="CT61" s="1"/>
  <c r="CC61"/>
  <c r="CY61" s="1"/>
  <c r="CJ61"/>
  <c r="DF61" s="1"/>
  <c r="DW60"/>
  <c r="BK60" s="1"/>
  <c r="Q60" s="1"/>
  <c r="AB220" l="1"/>
  <c r="AA220" s="1"/>
  <c r="AC221"/>
  <c r="CF61"/>
  <c r="DB61" s="1"/>
  <c r="CG61"/>
  <c r="CI61"/>
  <c r="DE61" s="1"/>
  <c r="B220"/>
  <c r="A219"/>
  <c r="CH61"/>
  <c r="DD61" s="1"/>
  <c r="CK61"/>
  <c r="DG61" s="1"/>
  <c r="BV61"/>
  <c r="CR61" s="1"/>
  <c r="BW61"/>
  <c r="CS61" s="1"/>
  <c r="BZ61"/>
  <c r="CV61" s="1"/>
  <c r="BU61"/>
  <c r="CQ61" s="1"/>
  <c r="D60"/>
  <c r="CB61"/>
  <c r="CX61" s="1"/>
  <c r="CE61"/>
  <c r="DA61" s="1"/>
  <c r="CA61"/>
  <c r="CW61" s="1"/>
  <c r="AC222" l="1"/>
  <c r="AB221"/>
  <c r="AA221" s="1"/>
  <c r="CP61"/>
  <c r="B221"/>
  <c r="A220"/>
  <c r="AY60"/>
  <c r="C60"/>
  <c r="DC61"/>
  <c r="AC223" l="1"/>
  <c r="AB222"/>
  <c r="AA222" s="1"/>
  <c r="A221"/>
  <c r="B222"/>
  <c r="DW61"/>
  <c r="BK61" s="1"/>
  <c r="Q61" s="1"/>
  <c r="DL61"/>
  <c r="AZ61" s="1"/>
  <c r="DU61"/>
  <c r="BI61" s="1"/>
  <c r="O61" s="1"/>
  <c r="AC224" l="1"/>
  <c r="AB223"/>
  <c r="AA223" s="1"/>
  <c r="EE61"/>
  <c r="BS61" s="1"/>
  <c r="Y61" s="1"/>
  <c r="DQ61"/>
  <c r="BE61" s="1"/>
  <c r="K61" s="1"/>
  <c r="DP61"/>
  <c r="BD61" s="1"/>
  <c r="J61" s="1"/>
  <c r="BY62" s="1"/>
  <c r="CU62" s="1"/>
  <c r="DX61"/>
  <c r="BL61" s="1"/>
  <c r="R61" s="1"/>
  <c r="EC61"/>
  <c r="BQ61" s="1"/>
  <c r="W61" s="1"/>
  <c r="DM61"/>
  <c r="BA61" s="1"/>
  <c r="G61" s="1"/>
  <c r="DO61"/>
  <c r="BC61" s="1"/>
  <c r="I61" s="1"/>
  <c r="DY61"/>
  <c r="BM61" s="1"/>
  <c r="S61" s="1"/>
  <c r="EB61"/>
  <c r="BP61" s="1"/>
  <c r="V61" s="1"/>
  <c r="CN62"/>
  <c r="CG62"/>
  <c r="DC62" s="1"/>
  <c r="A222"/>
  <c r="B223"/>
  <c r="DS61"/>
  <c r="BG61" s="1"/>
  <c r="M61" s="1"/>
  <c r="ED61"/>
  <c r="BR61" s="1"/>
  <c r="X61" s="1"/>
  <c r="DN61"/>
  <c r="BB61" s="1"/>
  <c r="H61" s="1"/>
  <c r="BZ62"/>
  <c r="CV62" s="1"/>
  <c r="CF62"/>
  <c r="DB62" s="1"/>
  <c r="DT61"/>
  <c r="BH61" s="1"/>
  <c r="N61" s="1"/>
  <c r="DR61"/>
  <c r="BF61" s="1"/>
  <c r="L61" s="1"/>
  <c r="CD62"/>
  <c r="CZ62"/>
  <c r="AX61"/>
  <c r="F61"/>
  <c r="DZ61"/>
  <c r="BN61" s="1"/>
  <c r="T61" s="1"/>
  <c r="DV61"/>
  <c r="BJ61" s="1"/>
  <c r="P61" s="1"/>
  <c r="EA61"/>
  <c r="BO61" s="1"/>
  <c r="U61" s="1"/>
  <c r="DJ62" l="1"/>
  <c r="AC225"/>
  <c r="AB224"/>
  <c r="AA224" s="1"/>
  <c r="CJ62"/>
  <c r="DF62" s="1"/>
  <c r="B224"/>
  <c r="A223"/>
  <c r="CK62"/>
  <c r="DG62" s="1"/>
  <c r="CL62"/>
  <c r="DH62" s="1"/>
  <c r="BU62"/>
  <c r="CQ62" s="1"/>
  <c r="D61"/>
  <c r="CC62"/>
  <c r="CY62" s="1"/>
  <c r="CB62"/>
  <c r="BV62"/>
  <c r="CI62"/>
  <c r="DE62" s="1"/>
  <c r="CA62"/>
  <c r="CW62" s="1"/>
  <c r="CM62"/>
  <c r="DI62" s="1"/>
  <c r="BX62"/>
  <c r="CT62" s="1"/>
  <c r="CE62"/>
  <c r="DA62" s="1"/>
  <c r="BW62"/>
  <c r="CS62" s="1"/>
  <c r="CH62"/>
  <c r="DD62" s="1"/>
  <c r="AB225" l="1"/>
  <c r="AA225" s="1"/>
  <c r="AC226"/>
  <c r="CP62"/>
  <c r="C61"/>
  <c r="AY61"/>
  <c r="A224"/>
  <c r="B225"/>
  <c r="CR62"/>
  <c r="CX62"/>
  <c r="AC227" l="1"/>
  <c r="AB226"/>
  <c r="AA226" s="1"/>
  <c r="B226"/>
  <c r="A225"/>
  <c r="DL62"/>
  <c r="AZ62" s="1"/>
  <c r="DO62"/>
  <c r="BC62" s="1"/>
  <c r="I62" s="1"/>
  <c r="DQ62"/>
  <c r="BE62" s="1"/>
  <c r="K62" s="1"/>
  <c r="EE62"/>
  <c r="BS62" s="1"/>
  <c r="Y62" s="1"/>
  <c r="DN62"/>
  <c r="BB62" s="1"/>
  <c r="H62" s="1"/>
  <c r="DU62"/>
  <c r="BI62" s="1"/>
  <c r="O62" s="1"/>
  <c r="DM62"/>
  <c r="BA62" s="1"/>
  <c r="G62" s="1"/>
  <c r="DS62"/>
  <c r="BG62" s="1"/>
  <c r="M62" s="1"/>
  <c r="EA62"/>
  <c r="BO62" s="1"/>
  <c r="U62" s="1"/>
  <c r="ED62"/>
  <c r="BR62" s="1"/>
  <c r="X62" s="1"/>
  <c r="EC62" l="1"/>
  <c r="BQ62" s="1"/>
  <c r="W62" s="1"/>
  <c r="DX62"/>
  <c r="BL62" s="1"/>
  <c r="R62" s="1"/>
  <c r="DR62"/>
  <c r="BF62" s="1"/>
  <c r="L62" s="1"/>
  <c r="DW62"/>
  <c r="BK62" s="1"/>
  <c r="Q62" s="1"/>
  <c r="DV62"/>
  <c r="BJ62" s="1"/>
  <c r="P62" s="1"/>
  <c r="AB227"/>
  <c r="AA227" s="1"/>
  <c r="AC228"/>
  <c r="DY62"/>
  <c r="BM62" s="1"/>
  <c r="S62" s="1"/>
  <c r="DP62"/>
  <c r="BD62" s="1"/>
  <c r="J62" s="1"/>
  <c r="DZ62"/>
  <c r="BN62" s="1"/>
  <c r="T62" s="1"/>
  <c r="CI63" s="1"/>
  <c r="DE63" s="1"/>
  <c r="EB62"/>
  <c r="BP62" s="1"/>
  <c r="V62" s="1"/>
  <c r="CK63" s="1"/>
  <c r="DT62"/>
  <c r="BH62" s="1"/>
  <c r="N62" s="1"/>
  <c r="CB63"/>
  <c r="CX63"/>
  <c r="BW63"/>
  <c r="CS63" s="1"/>
  <c r="CA63"/>
  <c r="CW63" s="1"/>
  <c r="CG63"/>
  <c r="DC63" s="1"/>
  <c r="AX62"/>
  <c r="F62"/>
  <c r="DD63"/>
  <c r="CH63"/>
  <c r="BY63"/>
  <c r="CU63" s="1"/>
  <c r="CC63"/>
  <c r="CY63" s="1"/>
  <c r="DF63"/>
  <c r="CJ63"/>
  <c r="CD63"/>
  <c r="CZ63" s="1"/>
  <c r="CL63"/>
  <c r="DH63" s="1"/>
  <c r="BX63"/>
  <c r="CT63" s="1"/>
  <c r="CE63"/>
  <c r="DA63" s="1"/>
  <c r="B227"/>
  <c r="A226"/>
  <c r="CM63"/>
  <c r="DI63" s="1"/>
  <c r="BV63"/>
  <c r="CN63"/>
  <c r="DJ63" s="1"/>
  <c r="BZ63"/>
  <c r="CF63"/>
  <c r="DB63" s="1"/>
  <c r="AB228" l="1"/>
  <c r="AA228" s="1"/>
  <c r="AC229"/>
  <c r="DG63"/>
  <c r="BU63"/>
  <c r="D62"/>
  <c r="CQ63"/>
  <c r="B228"/>
  <c r="A227"/>
  <c r="CV63"/>
  <c r="CR63"/>
  <c r="AC230" l="1"/>
  <c r="AB229"/>
  <c r="AA229" s="1"/>
  <c r="CP63"/>
  <c r="A228"/>
  <c r="B229"/>
  <c r="AY62"/>
  <c r="C62"/>
  <c r="AC231" l="1"/>
  <c r="AB230"/>
  <c r="AA230" s="1"/>
  <c r="A229"/>
  <c r="B230"/>
  <c r="DL63"/>
  <c r="AZ63" s="1"/>
  <c r="EE63"/>
  <c r="BS63" s="1"/>
  <c r="Y63" s="1"/>
  <c r="DX63"/>
  <c r="BL63" s="1"/>
  <c r="R63" s="1"/>
  <c r="DZ63" l="1"/>
  <c r="BN63" s="1"/>
  <c r="T63" s="1"/>
  <c r="EC63"/>
  <c r="BQ63" s="1"/>
  <c r="W63" s="1"/>
  <c r="DM63"/>
  <c r="BA63" s="1"/>
  <c r="G63" s="1"/>
  <c r="ED63"/>
  <c r="BR63" s="1"/>
  <c r="X63" s="1"/>
  <c r="DT63"/>
  <c r="BH63" s="1"/>
  <c r="N63" s="1"/>
  <c r="AC232"/>
  <c r="AB231"/>
  <c r="AA231" s="1"/>
  <c r="DP63"/>
  <c r="BD63" s="1"/>
  <c r="J63" s="1"/>
  <c r="BY64" s="1"/>
  <c r="CU64" s="1"/>
  <c r="DW63"/>
  <c r="BK63" s="1"/>
  <c r="Q63" s="1"/>
  <c r="DS63"/>
  <c r="BG63" s="1"/>
  <c r="M63" s="1"/>
  <c r="EA63"/>
  <c r="BO63" s="1"/>
  <c r="U63" s="1"/>
  <c r="CJ64" s="1"/>
  <c r="DF64" s="1"/>
  <c r="DR63"/>
  <c r="BF63" s="1"/>
  <c r="L63" s="1"/>
  <c r="DY63"/>
  <c r="BM63" s="1"/>
  <c r="S63" s="1"/>
  <c r="EB63"/>
  <c r="BP63" s="1"/>
  <c r="V63" s="1"/>
  <c r="DV63"/>
  <c r="BJ63" s="1"/>
  <c r="P63" s="1"/>
  <c r="DO63"/>
  <c r="BC63" s="1"/>
  <c r="I63" s="1"/>
  <c r="CF64"/>
  <c r="DB64" s="1"/>
  <c r="CL64"/>
  <c r="DH64" s="1"/>
  <c r="CM64"/>
  <c r="DI64" s="1"/>
  <c r="A230"/>
  <c r="B231"/>
  <c r="CG64"/>
  <c r="DC64" s="1"/>
  <c r="CN64"/>
  <c r="DJ64" s="1"/>
  <c r="AX63"/>
  <c r="F63"/>
  <c r="DN63"/>
  <c r="BB63" s="1"/>
  <c r="H63" s="1"/>
  <c r="DQ63"/>
  <c r="BE63" s="1"/>
  <c r="K63" s="1"/>
  <c r="CI64"/>
  <c r="DE64" s="1"/>
  <c r="BV64"/>
  <c r="CR64" s="1"/>
  <c r="CB64"/>
  <c r="CX64" s="1"/>
  <c r="CC64"/>
  <c r="CY64" s="1"/>
  <c r="DU63"/>
  <c r="BI63" s="1"/>
  <c r="O63" s="1"/>
  <c r="AC233" l="1"/>
  <c r="AB232"/>
  <c r="AA232" s="1"/>
  <c r="BX64"/>
  <c r="CT64" s="1"/>
  <c r="CA64"/>
  <c r="D63"/>
  <c r="BU64"/>
  <c r="CQ64" s="1"/>
  <c r="B232"/>
  <c r="A231"/>
  <c r="CH64"/>
  <c r="DD64"/>
  <c r="CD64"/>
  <c r="CZ64" s="1"/>
  <c r="BW64"/>
  <c r="CS64" s="1"/>
  <c r="CK64"/>
  <c r="DG64" s="1"/>
  <c r="BZ64"/>
  <c r="CV64" s="1"/>
  <c r="CE64"/>
  <c r="DA64" s="1"/>
  <c r="AC234" l="1"/>
  <c r="AB233"/>
  <c r="AA233" s="1"/>
  <c r="B233"/>
  <c r="A232"/>
  <c r="AY63"/>
  <c r="C63"/>
  <c r="CP64"/>
  <c r="CW64"/>
  <c r="AC235" l="1"/>
  <c r="AB234"/>
  <c r="AA234" s="1"/>
  <c r="A233"/>
  <c r="B234"/>
  <c r="DL64"/>
  <c r="AZ64" s="1"/>
  <c r="DM64"/>
  <c r="BA64" s="1"/>
  <c r="G64" s="1"/>
  <c r="DO64"/>
  <c r="BC64" s="1"/>
  <c r="I64" s="1"/>
  <c r="DP64"/>
  <c r="BD64" s="1"/>
  <c r="J64" s="1"/>
  <c r="EB64"/>
  <c r="BP64" s="1"/>
  <c r="V64" s="1"/>
  <c r="DX64"/>
  <c r="BL64" s="1"/>
  <c r="R64" s="1"/>
  <c r="DS64"/>
  <c r="BG64" s="1"/>
  <c r="M64" s="1"/>
  <c r="DZ64"/>
  <c r="BN64" s="1"/>
  <c r="T64" s="1"/>
  <c r="EA64" l="1"/>
  <c r="BO64" s="1"/>
  <c r="U64" s="1"/>
  <c r="EE64"/>
  <c r="BS64" s="1"/>
  <c r="Y64" s="1"/>
  <c r="DY64"/>
  <c r="BM64" s="1"/>
  <c r="S64" s="1"/>
  <c r="ED64"/>
  <c r="BR64" s="1"/>
  <c r="X64" s="1"/>
  <c r="DV64"/>
  <c r="BJ64" s="1"/>
  <c r="P64" s="1"/>
  <c r="DU64"/>
  <c r="BI64" s="1"/>
  <c r="O64" s="1"/>
  <c r="DQ64"/>
  <c r="BE64" s="1"/>
  <c r="K64" s="1"/>
  <c r="AB235"/>
  <c r="AA235" s="1"/>
  <c r="AC236"/>
  <c r="EC64"/>
  <c r="BQ64" s="1"/>
  <c r="W64" s="1"/>
  <c r="DR64"/>
  <c r="BF64" s="1"/>
  <c r="L64" s="1"/>
  <c r="CK65"/>
  <c r="DG65" s="1"/>
  <c r="AX64"/>
  <c r="F64"/>
  <c r="DT64"/>
  <c r="BH64" s="1"/>
  <c r="N64" s="1"/>
  <c r="DW64"/>
  <c r="BK64" s="1"/>
  <c r="Q64" s="1"/>
  <c r="DN64"/>
  <c r="BB64" s="1"/>
  <c r="H64" s="1"/>
  <c r="CG65"/>
  <c r="DC65" s="1"/>
  <c r="BV65"/>
  <c r="CR65" s="1"/>
  <c r="CD65"/>
  <c r="CZ65" s="1"/>
  <c r="CH65"/>
  <c r="DD65" s="1"/>
  <c r="BZ65"/>
  <c r="CV65" s="1"/>
  <c r="B235"/>
  <c r="A234"/>
  <c r="CB65"/>
  <c r="CX65" s="1"/>
  <c r="BX65"/>
  <c r="CT65" s="1"/>
  <c r="CM65"/>
  <c r="DI65" s="1"/>
  <c r="CJ65"/>
  <c r="DF65" s="1"/>
  <c r="CA65"/>
  <c r="CW65" s="1"/>
  <c r="CI65"/>
  <c r="DE65" s="1"/>
  <c r="BY65"/>
  <c r="CU65" s="1"/>
  <c r="CN65"/>
  <c r="DJ65" s="1"/>
  <c r="CL65"/>
  <c r="CE65"/>
  <c r="DA65" s="1"/>
  <c r="DH65" l="1"/>
  <c r="AC237"/>
  <c r="AB236"/>
  <c r="AA236" s="1"/>
  <c r="D64"/>
  <c r="BU65"/>
  <c r="CC65"/>
  <c r="CY65" s="1"/>
  <c r="CF65"/>
  <c r="DB65" s="1"/>
  <c r="A235"/>
  <c r="B236"/>
  <c r="BW65"/>
  <c r="AC238" l="1"/>
  <c r="AB237"/>
  <c r="AA237" s="1"/>
  <c r="CP65"/>
  <c r="B237"/>
  <c r="A236"/>
  <c r="C64"/>
  <c r="AY64"/>
  <c r="CS65"/>
  <c r="CQ65"/>
  <c r="AB238" l="1"/>
  <c r="AA238" s="1"/>
  <c r="AC239"/>
  <c r="B238"/>
  <c r="A237"/>
  <c r="DL65"/>
  <c r="AZ65" s="1"/>
  <c r="EE65"/>
  <c r="BS65" s="1"/>
  <c r="Y65" s="1"/>
  <c r="AC240" l="1"/>
  <c r="AB239"/>
  <c r="AA239" s="1"/>
  <c r="DZ65"/>
  <c r="BN65" s="1"/>
  <c r="T65" s="1"/>
  <c r="DV65"/>
  <c r="BJ65" s="1"/>
  <c r="P65" s="1"/>
  <c r="DQ65"/>
  <c r="BE65" s="1"/>
  <c r="K65" s="1"/>
  <c r="DY65"/>
  <c r="BM65" s="1"/>
  <c r="S65" s="1"/>
  <c r="DU65"/>
  <c r="BI65" s="1"/>
  <c r="O65" s="1"/>
  <c r="DO65"/>
  <c r="BC65" s="1"/>
  <c r="I65" s="1"/>
  <c r="EB65"/>
  <c r="BP65" s="1"/>
  <c r="V65" s="1"/>
  <c r="DX65"/>
  <c r="BL65" s="1"/>
  <c r="R65" s="1"/>
  <c r="EC65"/>
  <c r="BQ65" s="1"/>
  <c r="W65" s="1"/>
  <c r="DR65"/>
  <c r="BF65" s="1"/>
  <c r="L65" s="1"/>
  <c r="DS65"/>
  <c r="BG65" s="1"/>
  <c r="M65" s="1"/>
  <c r="CN66"/>
  <c r="DJ66"/>
  <c r="CI66"/>
  <c r="AX65"/>
  <c r="F65"/>
  <c r="A238"/>
  <c r="B239"/>
  <c r="DT65"/>
  <c r="BH65" s="1"/>
  <c r="N65" s="1"/>
  <c r="DM65"/>
  <c r="BA65" s="1"/>
  <c r="G65" s="1"/>
  <c r="EA65"/>
  <c r="BO65" s="1"/>
  <c r="U65" s="1"/>
  <c r="ED65"/>
  <c r="BR65" s="1"/>
  <c r="X65" s="1"/>
  <c r="DN65"/>
  <c r="BB65" s="1"/>
  <c r="H65" s="1"/>
  <c r="DW65"/>
  <c r="BK65" s="1"/>
  <c r="Q65" s="1"/>
  <c r="DP65"/>
  <c r="BD65" s="1"/>
  <c r="J65" s="1"/>
  <c r="AB240" l="1"/>
  <c r="AA240" s="1"/>
  <c r="AC241"/>
  <c r="BY66"/>
  <c r="CU66" s="1"/>
  <c r="CJ66"/>
  <c r="CG66"/>
  <c r="DC66" s="1"/>
  <c r="CH66"/>
  <c r="DD66" s="1"/>
  <c r="CM66"/>
  <c r="DI66" s="1"/>
  <c r="B240"/>
  <c r="A239"/>
  <c r="CL66"/>
  <c r="DH66" s="1"/>
  <c r="CD66"/>
  <c r="CZ66" s="1"/>
  <c r="BW66"/>
  <c r="CS66" s="1"/>
  <c r="CC66"/>
  <c r="CY66" s="1"/>
  <c r="CA66"/>
  <c r="CW66" s="1"/>
  <c r="BX66"/>
  <c r="CT66" s="1"/>
  <c r="CE66"/>
  <c r="DA66" s="1"/>
  <c r="CF66"/>
  <c r="BV66"/>
  <c r="CR66" s="1"/>
  <c r="BU66"/>
  <c r="CQ66" s="1"/>
  <c r="D65"/>
  <c r="CB66"/>
  <c r="CX66" s="1"/>
  <c r="CK66"/>
  <c r="BZ66"/>
  <c r="DE66"/>
  <c r="AC242" l="1"/>
  <c r="AB241"/>
  <c r="AA241" s="1"/>
  <c r="CP66"/>
  <c r="A240"/>
  <c r="B241"/>
  <c r="AY65"/>
  <c r="C65"/>
  <c r="CV66"/>
  <c r="DG66"/>
  <c r="DB66"/>
  <c r="DF66"/>
  <c r="AC243" l="1"/>
  <c r="AB242"/>
  <c r="AA242" s="1"/>
  <c r="DL66"/>
  <c r="AZ66" s="1"/>
  <c r="B242"/>
  <c r="A241"/>
  <c r="AB243" l="1"/>
  <c r="AA243" s="1"/>
  <c r="AC244"/>
  <c r="EB66"/>
  <c r="BP66" s="1"/>
  <c r="V66" s="1"/>
  <c r="DY66"/>
  <c r="BM66" s="1"/>
  <c r="S66" s="1"/>
  <c r="DO66"/>
  <c r="BC66" s="1"/>
  <c r="I66" s="1"/>
  <c r="DR66"/>
  <c r="BF66" s="1"/>
  <c r="L66" s="1"/>
  <c r="DQ66"/>
  <c r="BE66" s="1"/>
  <c r="K66" s="1"/>
  <c r="DW66"/>
  <c r="BK66" s="1"/>
  <c r="Q66" s="1"/>
  <c r="ED66"/>
  <c r="BR66" s="1"/>
  <c r="X66" s="1"/>
  <c r="DT66"/>
  <c r="BH66" s="1"/>
  <c r="N66" s="1"/>
  <c r="DV66"/>
  <c r="BJ66" s="1"/>
  <c r="P66" s="1"/>
  <c r="DS66"/>
  <c r="BG66" s="1"/>
  <c r="M66" s="1"/>
  <c r="B243"/>
  <c r="A242"/>
  <c r="AX66"/>
  <c r="F66"/>
  <c r="DX66"/>
  <c r="BL66" s="1"/>
  <c r="R66" s="1"/>
  <c r="EC66"/>
  <c r="BQ66" s="1"/>
  <c r="W66" s="1"/>
  <c r="EA66"/>
  <c r="BO66" s="1"/>
  <c r="U66" s="1"/>
  <c r="DN66"/>
  <c r="BB66" s="1"/>
  <c r="H66" s="1"/>
  <c r="DU66"/>
  <c r="BI66" s="1"/>
  <c r="O66" s="1"/>
  <c r="DZ66"/>
  <c r="BN66" s="1"/>
  <c r="T66" s="1"/>
  <c r="EE66"/>
  <c r="BS66" s="1"/>
  <c r="Y66" s="1"/>
  <c r="DM66"/>
  <c r="BA66" s="1"/>
  <c r="G66" s="1"/>
  <c r="DP66"/>
  <c r="BD66" s="1"/>
  <c r="J66" s="1"/>
  <c r="AB244" l="1"/>
  <c r="AA244" s="1"/>
  <c r="AC245"/>
  <c r="BY67"/>
  <c r="CU67" s="1"/>
  <c r="CD67"/>
  <c r="CZ67" s="1"/>
  <c r="CG67"/>
  <c r="DC67" s="1"/>
  <c r="B244"/>
  <c r="A243"/>
  <c r="CM67"/>
  <c r="DI67" s="1"/>
  <c r="BX67"/>
  <c r="CT67" s="1"/>
  <c r="CI67"/>
  <c r="DE67" s="1"/>
  <c r="CL67"/>
  <c r="DH67" s="1"/>
  <c r="CC67"/>
  <c r="CY67" s="1"/>
  <c r="CA67"/>
  <c r="CW67" s="1"/>
  <c r="CN67"/>
  <c r="DJ67" s="1"/>
  <c r="CJ67"/>
  <c r="DF67" s="1"/>
  <c r="CE67"/>
  <c r="BZ67"/>
  <c r="CV67" s="1"/>
  <c r="CK67"/>
  <c r="DG67" s="1"/>
  <c r="BV67"/>
  <c r="CR67" s="1"/>
  <c r="BW67"/>
  <c r="CS67" s="1"/>
  <c r="D66"/>
  <c r="BU67"/>
  <c r="CQ67" s="1"/>
  <c r="CB67"/>
  <c r="CF67"/>
  <c r="DB67" s="1"/>
  <c r="CH67"/>
  <c r="DD67" s="1"/>
  <c r="AB245" l="1"/>
  <c r="AA245" s="1"/>
  <c r="AC246"/>
  <c r="AY66"/>
  <c r="C66"/>
  <c r="B245"/>
  <c r="A244"/>
  <c r="CP67"/>
  <c r="CX67"/>
  <c r="DA67"/>
  <c r="AC247" l="1"/>
  <c r="AB246"/>
  <c r="AA246" s="1"/>
  <c r="DL67"/>
  <c r="AZ67" s="1"/>
  <c r="A245"/>
  <c r="B246"/>
  <c r="EC67" l="1"/>
  <c r="BQ67" s="1"/>
  <c r="W67" s="1"/>
  <c r="ED67"/>
  <c r="BR67" s="1"/>
  <c r="X67" s="1"/>
  <c r="DY67"/>
  <c r="BM67" s="1"/>
  <c r="S67" s="1"/>
  <c r="DW67"/>
  <c r="BK67" s="1"/>
  <c r="Q67" s="1"/>
  <c r="DO67"/>
  <c r="BC67" s="1"/>
  <c r="I67" s="1"/>
  <c r="AB247"/>
  <c r="AA247" s="1"/>
  <c r="AC248"/>
  <c r="DU67"/>
  <c r="BI67" s="1"/>
  <c r="O67" s="1"/>
  <c r="DN67"/>
  <c r="BB67" s="1"/>
  <c r="H67" s="1"/>
  <c r="DV67"/>
  <c r="BJ67" s="1"/>
  <c r="P67" s="1"/>
  <c r="DT67"/>
  <c r="BH67" s="1"/>
  <c r="N67" s="1"/>
  <c r="EE67"/>
  <c r="BS67" s="1"/>
  <c r="Y67" s="1"/>
  <c r="EB67"/>
  <c r="BP67" s="1"/>
  <c r="V67" s="1"/>
  <c r="DS67"/>
  <c r="BG67" s="1"/>
  <c r="M67" s="1"/>
  <c r="CD68"/>
  <c r="CZ68" s="1"/>
  <c r="CH68"/>
  <c r="DD68" s="1"/>
  <c r="BW68"/>
  <c r="CS68" s="1"/>
  <c r="CM68"/>
  <c r="DI68" s="1"/>
  <c r="CF68"/>
  <c r="CL68"/>
  <c r="DH68" s="1"/>
  <c r="BX68"/>
  <c r="CT68" s="1"/>
  <c r="AX67"/>
  <c r="F67"/>
  <c r="DX67"/>
  <c r="BL67" s="1"/>
  <c r="R67" s="1"/>
  <c r="DM67"/>
  <c r="BA67" s="1"/>
  <c r="G67" s="1"/>
  <c r="B247"/>
  <c r="A246"/>
  <c r="DZ67"/>
  <c r="BN67" s="1"/>
  <c r="T67" s="1"/>
  <c r="DQ67"/>
  <c r="BE67" s="1"/>
  <c r="K67" s="1"/>
  <c r="DR67"/>
  <c r="BF67" s="1"/>
  <c r="L67" s="1"/>
  <c r="EA67"/>
  <c r="BO67" s="1"/>
  <c r="U67" s="1"/>
  <c r="DP67"/>
  <c r="BD67" s="1"/>
  <c r="J67" s="1"/>
  <c r="AC249" l="1"/>
  <c r="AB248"/>
  <c r="AA248" s="1"/>
  <c r="CA68"/>
  <c r="CW68" s="1"/>
  <c r="A247"/>
  <c r="B248"/>
  <c r="CB68"/>
  <c r="CE68"/>
  <c r="DA68" s="1"/>
  <c r="CJ68"/>
  <c r="DF68" s="1"/>
  <c r="BU68"/>
  <c r="D67"/>
  <c r="CC68"/>
  <c r="CY68" s="1"/>
  <c r="BY68"/>
  <c r="CU68" s="1"/>
  <c r="CI68"/>
  <c r="DE68" s="1"/>
  <c r="CG68"/>
  <c r="CN68"/>
  <c r="DJ68" s="1"/>
  <c r="BZ68"/>
  <c r="CV68" s="1"/>
  <c r="BV68"/>
  <c r="CR68" s="1"/>
  <c r="CK68"/>
  <c r="DG68" s="1"/>
  <c r="DB68"/>
  <c r="AC250" l="1"/>
  <c r="AB249"/>
  <c r="AA249" s="1"/>
  <c r="AY67"/>
  <c r="C67"/>
  <c r="A248"/>
  <c r="B249"/>
  <c r="CP68"/>
  <c r="DC68"/>
  <c r="CQ68"/>
  <c r="CX68"/>
  <c r="AB250" l="1"/>
  <c r="AA250" s="1"/>
  <c r="AC251"/>
  <c r="DL68"/>
  <c r="AZ68" s="1"/>
  <c r="DW68"/>
  <c r="BK68" s="1"/>
  <c r="Q68" s="1"/>
  <c r="A249"/>
  <c r="B250"/>
  <c r="AC252" l="1"/>
  <c r="AB251"/>
  <c r="AA251" s="1"/>
  <c r="EE68"/>
  <c r="BS68" s="1"/>
  <c r="Y68" s="1"/>
  <c r="CN69" s="1"/>
  <c r="DJ69" s="1"/>
  <c r="DX68"/>
  <c r="BL68" s="1"/>
  <c r="R68" s="1"/>
  <c r="DV68"/>
  <c r="BJ68" s="1"/>
  <c r="P68" s="1"/>
  <c r="CE69" s="1"/>
  <c r="DA69" s="1"/>
  <c r="DZ68"/>
  <c r="BN68" s="1"/>
  <c r="T68" s="1"/>
  <c r="DM68"/>
  <c r="BA68" s="1"/>
  <c r="G68" s="1"/>
  <c r="EA68"/>
  <c r="BO68" s="1"/>
  <c r="U68" s="1"/>
  <c r="DN68"/>
  <c r="BB68" s="1"/>
  <c r="H68" s="1"/>
  <c r="DO68"/>
  <c r="BC68" s="1"/>
  <c r="I68" s="1"/>
  <c r="DY68"/>
  <c r="BM68" s="1"/>
  <c r="S68" s="1"/>
  <c r="DQ68"/>
  <c r="BE68" s="1"/>
  <c r="K68" s="1"/>
  <c r="EB68"/>
  <c r="BP68" s="1"/>
  <c r="V68" s="1"/>
  <c r="DP68"/>
  <c r="BD68" s="1"/>
  <c r="J68" s="1"/>
  <c r="DR68"/>
  <c r="BF68" s="1"/>
  <c r="L68" s="1"/>
  <c r="EC68"/>
  <c r="BQ68" s="1"/>
  <c r="W68" s="1"/>
  <c r="CF69"/>
  <c r="DB69" s="1"/>
  <c r="DU68"/>
  <c r="BI68" s="1"/>
  <c r="O68" s="1"/>
  <c r="ED68"/>
  <c r="BR68" s="1"/>
  <c r="X68" s="1"/>
  <c r="DS68"/>
  <c r="BG68" s="1"/>
  <c r="M68" s="1"/>
  <c r="A250"/>
  <c r="B251"/>
  <c r="CI69"/>
  <c r="DE69" s="1"/>
  <c r="CG69"/>
  <c r="DC69" s="1"/>
  <c r="AX68"/>
  <c r="F68"/>
  <c r="DT68"/>
  <c r="BH68" s="1"/>
  <c r="N68" s="1"/>
  <c r="AC253" l="1"/>
  <c r="AB252"/>
  <c r="AA252" s="1"/>
  <c r="CB69"/>
  <c r="CX69" s="1"/>
  <c r="CK69"/>
  <c r="DG69" s="1"/>
  <c r="CH69"/>
  <c r="DD69" s="1"/>
  <c r="BV69"/>
  <c r="CR69" s="1"/>
  <c r="BU69"/>
  <c r="CQ69" s="1"/>
  <c r="D68"/>
  <c r="BY69"/>
  <c r="CU69" s="1"/>
  <c r="CJ69"/>
  <c r="DF69" s="1"/>
  <c r="CY69"/>
  <c r="CC69"/>
  <c r="A251"/>
  <c r="B252"/>
  <c r="CD69"/>
  <c r="CZ69" s="1"/>
  <c r="CA69"/>
  <c r="BW69"/>
  <c r="CS69" s="1"/>
  <c r="CM69"/>
  <c r="CL69"/>
  <c r="DH69" s="1"/>
  <c r="BZ69"/>
  <c r="CV69" s="1"/>
  <c r="BX69"/>
  <c r="CT69" s="1"/>
  <c r="AB253" l="1"/>
  <c r="AA253" s="1"/>
  <c r="AC254"/>
  <c r="AY68"/>
  <c r="C68"/>
  <c r="A252"/>
  <c r="B253"/>
  <c r="CP69"/>
  <c r="DI69"/>
  <c r="CW69"/>
  <c r="AB254" l="1"/>
  <c r="AA254" s="1"/>
  <c r="AC255"/>
  <c r="DL69"/>
  <c r="AZ69" s="1"/>
  <c r="B254"/>
  <c r="A253"/>
  <c r="EE69" l="1"/>
  <c r="BS69" s="1"/>
  <c r="Y69" s="1"/>
  <c r="AB255"/>
  <c r="AA255" s="1"/>
  <c r="AC256"/>
  <c r="DX69"/>
  <c r="BL69" s="1"/>
  <c r="R69" s="1"/>
  <c r="EA69"/>
  <c r="BO69" s="1"/>
  <c r="U69" s="1"/>
  <c r="EB69"/>
  <c r="BP69" s="1"/>
  <c r="V69" s="1"/>
  <c r="CK70" s="1"/>
  <c r="DG70" s="1"/>
  <c r="DV69"/>
  <c r="BJ69" s="1"/>
  <c r="P69" s="1"/>
  <c r="DQ69"/>
  <c r="BE69" s="1"/>
  <c r="K69" s="1"/>
  <c r="DR69"/>
  <c r="BF69" s="1"/>
  <c r="L69" s="1"/>
  <c r="DW69"/>
  <c r="BK69" s="1"/>
  <c r="Q69" s="1"/>
  <c r="DN69"/>
  <c r="BB69" s="1"/>
  <c r="H69" s="1"/>
  <c r="AX69"/>
  <c r="F69"/>
  <c r="DY69"/>
  <c r="BM69" s="1"/>
  <c r="S69" s="1"/>
  <c r="DT69"/>
  <c r="BH69" s="1"/>
  <c r="N69" s="1"/>
  <c r="DZ69"/>
  <c r="BN69" s="1"/>
  <c r="T69" s="1"/>
  <c r="DM69"/>
  <c r="BA69" s="1"/>
  <c r="G69" s="1"/>
  <c r="A254"/>
  <c r="B255"/>
  <c r="CG70"/>
  <c r="DC70" s="1"/>
  <c r="DJ70"/>
  <c r="CN70"/>
  <c r="CJ70"/>
  <c r="DF70" s="1"/>
  <c r="DO69"/>
  <c r="BC69" s="1"/>
  <c r="I69" s="1"/>
  <c r="DS69"/>
  <c r="BG69" s="1"/>
  <c r="M69" s="1"/>
  <c r="DU69"/>
  <c r="BI69" s="1"/>
  <c r="O69" s="1"/>
  <c r="ED69"/>
  <c r="BR69" s="1"/>
  <c r="X69" s="1"/>
  <c r="EC69"/>
  <c r="BQ69" s="1"/>
  <c r="W69" s="1"/>
  <c r="DP69"/>
  <c r="BD69" s="1"/>
  <c r="J69" s="1"/>
  <c r="AC257" l="1"/>
  <c r="AB256"/>
  <c r="AA256" s="1"/>
  <c r="BX70"/>
  <c r="CT70" s="1"/>
  <c r="BZ70"/>
  <c r="CV70" s="1"/>
  <c r="BY70"/>
  <c r="CB70"/>
  <c r="CX70" s="1"/>
  <c r="BV70"/>
  <c r="CR70" s="1"/>
  <c r="D69"/>
  <c r="BU70"/>
  <c r="CA70"/>
  <c r="CW70" s="1"/>
  <c r="CL70"/>
  <c r="DH70" s="1"/>
  <c r="CD70"/>
  <c r="CZ70" s="1"/>
  <c r="CH70"/>
  <c r="DD70" s="1"/>
  <c r="CF70"/>
  <c r="DB70" s="1"/>
  <c r="CI70"/>
  <c r="DE70" s="1"/>
  <c r="CM70"/>
  <c r="DI70" s="1"/>
  <c r="A255"/>
  <c r="B256"/>
  <c r="CC70"/>
  <c r="CY70" s="1"/>
  <c r="BW70"/>
  <c r="CS70" s="1"/>
  <c r="CE70"/>
  <c r="DA70" s="1"/>
  <c r="AB257" l="1"/>
  <c r="AA257" s="1"/>
  <c r="AC258"/>
  <c r="B257"/>
  <c r="A256"/>
  <c r="CP70"/>
  <c r="CQ70"/>
  <c r="CU70"/>
  <c r="AY69"/>
  <c r="C69"/>
  <c r="AC259" l="1"/>
  <c r="AB258"/>
  <c r="AA258" s="1"/>
  <c r="DL70"/>
  <c r="AZ70" s="1"/>
  <c r="B258"/>
  <c r="A257"/>
  <c r="DP70" l="1"/>
  <c r="BD70" s="1"/>
  <c r="J70" s="1"/>
  <c r="DN70"/>
  <c r="BB70" s="1"/>
  <c r="H70" s="1"/>
  <c r="AB259"/>
  <c r="AA259" s="1"/>
  <c r="AC260"/>
  <c r="DZ70"/>
  <c r="BN70" s="1"/>
  <c r="T70" s="1"/>
  <c r="DY70"/>
  <c r="BM70" s="1"/>
  <c r="S70" s="1"/>
  <c r="DX70"/>
  <c r="BL70" s="1"/>
  <c r="R70" s="1"/>
  <c r="CG71" s="1"/>
  <c r="DC71" s="1"/>
  <c r="B259"/>
  <c r="A258"/>
  <c r="ED70"/>
  <c r="BR70" s="1"/>
  <c r="X70" s="1"/>
  <c r="EA70"/>
  <c r="BO70" s="1"/>
  <c r="U70" s="1"/>
  <c r="DO70"/>
  <c r="BC70" s="1"/>
  <c r="I70" s="1"/>
  <c r="DR70"/>
  <c r="BF70" s="1"/>
  <c r="L70" s="1"/>
  <c r="DQ70"/>
  <c r="BE70" s="1"/>
  <c r="K70" s="1"/>
  <c r="BY71"/>
  <c r="CU71" s="1"/>
  <c r="EC70"/>
  <c r="BQ70" s="1"/>
  <c r="W70" s="1"/>
  <c r="DT70"/>
  <c r="BH70" s="1"/>
  <c r="N70" s="1"/>
  <c r="DU70"/>
  <c r="BI70" s="1"/>
  <c r="O70" s="1"/>
  <c r="DS70"/>
  <c r="BG70" s="1"/>
  <c r="M70" s="1"/>
  <c r="AX70"/>
  <c r="F70"/>
  <c r="EE70"/>
  <c r="BS70" s="1"/>
  <c r="Y70" s="1"/>
  <c r="DW70"/>
  <c r="BK70" s="1"/>
  <c r="Q70" s="1"/>
  <c r="DV70"/>
  <c r="BJ70" s="1"/>
  <c r="P70" s="1"/>
  <c r="EB70"/>
  <c r="BP70" s="1"/>
  <c r="V70" s="1"/>
  <c r="CH71"/>
  <c r="BW71"/>
  <c r="CI71"/>
  <c r="DE71" s="1"/>
  <c r="DM70"/>
  <c r="BA70" s="1"/>
  <c r="G70" s="1"/>
  <c r="AC261" l="1"/>
  <c r="AB260"/>
  <c r="AA260" s="1"/>
  <c r="CN71"/>
  <c r="DJ71" s="1"/>
  <c r="CD71"/>
  <c r="CZ71" s="1"/>
  <c r="BX71"/>
  <c r="CT71" s="1"/>
  <c r="B260"/>
  <c r="A259"/>
  <c r="CF71"/>
  <c r="CB71"/>
  <c r="CX71" s="1"/>
  <c r="CA71"/>
  <c r="CW71" s="1"/>
  <c r="BV71"/>
  <c r="CR71" s="1"/>
  <c r="CE71"/>
  <c r="DA71" s="1"/>
  <c r="CL71"/>
  <c r="DH71" s="1"/>
  <c r="BZ71"/>
  <c r="CV71" s="1"/>
  <c r="CM71"/>
  <c r="DI71" s="1"/>
  <c r="CK71"/>
  <c r="DG71" s="1"/>
  <c r="BU71"/>
  <c r="CQ71" s="1"/>
  <c r="D70"/>
  <c r="CC71"/>
  <c r="CY71" s="1"/>
  <c r="CJ71"/>
  <c r="DF71" s="1"/>
  <c r="CS71"/>
  <c r="DD71"/>
  <c r="AC262" l="1"/>
  <c r="AB261"/>
  <c r="AA261" s="1"/>
  <c r="CP71"/>
  <c r="AY70"/>
  <c r="C70"/>
  <c r="B261"/>
  <c r="A260"/>
  <c r="DB71"/>
  <c r="AC263" l="1"/>
  <c r="AB262"/>
  <c r="AA262" s="1"/>
  <c r="B262"/>
  <c r="A261"/>
  <c r="DL71"/>
  <c r="AZ71" s="1"/>
  <c r="DT71"/>
  <c r="BH71" s="1"/>
  <c r="N71" s="1"/>
  <c r="EB71" l="1"/>
  <c r="BP71" s="1"/>
  <c r="V71" s="1"/>
  <c r="AB263"/>
  <c r="AA263" s="1"/>
  <c r="AC264"/>
  <c r="DS71"/>
  <c r="BG71" s="1"/>
  <c r="M71" s="1"/>
  <c r="DX71"/>
  <c r="BL71" s="1"/>
  <c r="R71" s="1"/>
  <c r="DN71"/>
  <c r="BB71" s="1"/>
  <c r="H71" s="1"/>
  <c r="BW72" s="1"/>
  <c r="DO71"/>
  <c r="BC71" s="1"/>
  <c r="I71" s="1"/>
  <c r="EC71"/>
  <c r="BQ71" s="1"/>
  <c r="W71" s="1"/>
  <c r="DM71"/>
  <c r="BA71" s="1"/>
  <c r="G71" s="1"/>
  <c r="DQ71"/>
  <c r="BE71" s="1"/>
  <c r="K71" s="1"/>
  <c r="DZ71"/>
  <c r="BN71" s="1"/>
  <c r="T71" s="1"/>
  <c r="DR71"/>
  <c r="BF71" s="1"/>
  <c r="L71" s="1"/>
  <c r="DW71"/>
  <c r="BK71" s="1"/>
  <c r="Q71" s="1"/>
  <c r="ED71"/>
  <c r="BR71" s="1"/>
  <c r="X71" s="1"/>
  <c r="CM72" s="1"/>
  <c r="DI72" s="1"/>
  <c r="A262"/>
  <c r="B263"/>
  <c r="EA71"/>
  <c r="BO71" s="1"/>
  <c r="U71" s="1"/>
  <c r="DP71"/>
  <c r="BD71" s="1"/>
  <c r="J71" s="1"/>
  <c r="DV71"/>
  <c r="BJ71" s="1"/>
  <c r="P71" s="1"/>
  <c r="EE71"/>
  <c r="BS71" s="1"/>
  <c r="Y71" s="1"/>
  <c r="DU71"/>
  <c r="BI71" s="1"/>
  <c r="O71" s="1"/>
  <c r="CG72"/>
  <c r="DC72" s="1"/>
  <c r="BV72"/>
  <c r="CR72" s="1"/>
  <c r="CF72"/>
  <c r="DB72" s="1"/>
  <c r="AX71"/>
  <c r="F71"/>
  <c r="DY71"/>
  <c r="BM71" s="1"/>
  <c r="S71" s="1"/>
  <c r="CA72"/>
  <c r="CW72" s="1"/>
  <c r="CK72"/>
  <c r="DG72" s="1"/>
  <c r="BX72"/>
  <c r="CI72"/>
  <c r="DE72" s="1"/>
  <c r="CB72"/>
  <c r="CX72" s="1"/>
  <c r="CC72"/>
  <c r="CY72" s="1"/>
  <c r="BZ72"/>
  <c r="CL72"/>
  <c r="DH72" s="1"/>
  <c r="CT72" l="1"/>
  <c r="CV72"/>
  <c r="AB264"/>
  <c r="AA264" s="1"/>
  <c r="AC265"/>
  <c r="CS72"/>
  <c r="CE72"/>
  <c r="DA72" s="1"/>
  <c r="D71"/>
  <c r="BU72"/>
  <c r="CN72"/>
  <c r="DJ72" s="1"/>
  <c r="B264"/>
  <c r="A263"/>
  <c r="CH72"/>
  <c r="DD72" s="1"/>
  <c r="CD72"/>
  <c r="CZ72" s="1"/>
  <c r="CJ72"/>
  <c r="DF72" s="1"/>
  <c r="BY72"/>
  <c r="CU72" s="1"/>
  <c r="AC266" l="1"/>
  <c r="AB265"/>
  <c r="AA265" s="1"/>
  <c r="C71"/>
  <c r="AY71"/>
  <c r="B265"/>
  <c r="A264"/>
  <c r="CP72"/>
  <c r="CQ72"/>
  <c r="AC267" l="1"/>
  <c r="AB266"/>
  <c r="AA266" s="1"/>
  <c r="A265"/>
  <c r="B266"/>
  <c r="DL72"/>
  <c r="AZ72" s="1"/>
  <c r="DX72" l="1"/>
  <c r="BL72" s="1"/>
  <c r="R72" s="1"/>
  <c r="EA72"/>
  <c r="BO72" s="1"/>
  <c r="U72" s="1"/>
  <c r="AC268"/>
  <c r="AB267"/>
  <c r="AA267" s="1"/>
  <c r="DS72"/>
  <c r="BG72" s="1"/>
  <c r="M72" s="1"/>
  <c r="DO72"/>
  <c r="BC72" s="1"/>
  <c r="I72" s="1"/>
  <c r="EB72"/>
  <c r="BP72" s="1"/>
  <c r="V72" s="1"/>
  <c r="CK73" s="1"/>
  <c r="DG73" s="1"/>
  <c r="DR72"/>
  <c r="BF72" s="1"/>
  <c r="L72" s="1"/>
  <c r="DV72"/>
  <c r="BJ72" s="1"/>
  <c r="P72" s="1"/>
  <c r="DT72"/>
  <c r="BH72" s="1"/>
  <c r="N72" s="1"/>
  <c r="ED72"/>
  <c r="BR72" s="1"/>
  <c r="X72" s="1"/>
  <c r="CM73" s="1"/>
  <c r="DI73" s="1"/>
  <c r="DY72"/>
  <c r="BM72" s="1"/>
  <c r="S72" s="1"/>
  <c r="DW72"/>
  <c r="BK72" s="1"/>
  <c r="Q72" s="1"/>
  <c r="DN72"/>
  <c r="BB72" s="1"/>
  <c r="H72" s="1"/>
  <c r="EE72"/>
  <c r="BS72" s="1"/>
  <c r="Y72" s="1"/>
  <c r="DQ72"/>
  <c r="BE72" s="1"/>
  <c r="K72" s="1"/>
  <c r="DZ72"/>
  <c r="BN72" s="1"/>
  <c r="T72" s="1"/>
  <c r="CI73" s="1"/>
  <c r="DE73" s="1"/>
  <c r="EC72"/>
  <c r="BQ72" s="1"/>
  <c r="W72" s="1"/>
  <c r="DP72"/>
  <c r="BD72" s="1"/>
  <c r="J72" s="1"/>
  <c r="BY73" s="1"/>
  <c r="CU73" s="1"/>
  <c r="CG73"/>
  <c r="DC73" s="1"/>
  <c r="CJ73"/>
  <c r="DF73" s="1"/>
  <c r="AX72"/>
  <c r="F72"/>
  <c r="DU72"/>
  <c r="BI72" s="1"/>
  <c r="O72" s="1"/>
  <c r="DM72"/>
  <c r="BA72" s="1"/>
  <c r="G72" s="1"/>
  <c r="BX73"/>
  <c r="CT73" s="1"/>
  <c r="DA73"/>
  <c r="CE73"/>
  <c r="BW73"/>
  <c r="CS73" s="1"/>
  <c r="B267"/>
  <c r="A266"/>
  <c r="CC73"/>
  <c r="CY73" s="1"/>
  <c r="CH73"/>
  <c r="DD73" s="1"/>
  <c r="CF73"/>
  <c r="DB73" s="1"/>
  <c r="CN73"/>
  <c r="DJ73" s="1"/>
  <c r="BZ73"/>
  <c r="CL73"/>
  <c r="DH73" s="1"/>
  <c r="CB73"/>
  <c r="CV73" l="1"/>
  <c r="CX73"/>
  <c r="AC269"/>
  <c r="AB268"/>
  <c r="AA268" s="1"/>
  <c r="CA73"/>
  <c r="CW73" s="1"/>
  <c r="CD73"/>
  <c r="CZ73" s="1"/>
  <c r="A267"/>
  <c r="B268"/>
  <c r="BV73"/>
  <c r="CR73" s="1"/>
  <c r="D72"/>
  <c r="BU73"/>
  <c r="CQ73" s="1"/>
  <c r="AC270" l="1"/>
  <c r="AB269"/>
  <c r="AA269" s="1"/>
  <c r="C72"/>
  <c r="AY72"/>
  <c r="CP73"/>
  <c r="A268"/>
  <c r="B269"/>
  <c r="AB270" l="1"/>
  <c r="AA270" s="1"/>
  <c r="AC271"/>
  <c r="A269"/>
  <c r="B270"/>
  <c r="EA73"/>
  <c r="BO73" s="1"/>
  <c r="U73" s="1"/>
  <c r="DL73"/>
  <c r="AZ73" s="1"/>
  <c r="DP73"/>
  <c r="BD73" s="1"/>
  <c r="J73" s="1"/>
  <c r="DS73"/>
  <c r="BG73" s="1"/>
  <c r="M73" s="1"/>
  <c r="EC73"/>
  <c r="BQ73" s="1"/>
  <c r="W73" s="1"/>
  <c r="ED73"/>
  <c r="BR73" s="1"/>
  <c r="X73" s="1"/>
  <c r="DQ73"/>
  <c r="BE73" s="1"/>
  <c r="K73" s="1"/>
  <c r="DX73"/>
  <c r="BL73" s="1"/>
  <c r="R73" s="1"/>
  <c r="DM73"/>
  <c r="BA73" s="1"/>
  <c r="G73" s="1"/>
  <c r="EE73" l="1"/>
  <c r="BS73" s="1"/>
  <c r="Y73" s="1"/>
  <c r="DO73"/>
  <c r="BC73" s="1"/>
  <c r="I73" s="1"/>
  <c r="EB73"/>
  <c r="BP73" s="1"/>
  <c r="V73" s="1"/>
  <c r="AB271"/>
  <c r="AA271" s="1"/>
  <c r="AC272"/>
  <c r="CG74"/>
  <c r="DC74" s="1"/>
  <c r="DV73"/>
  <c r="BJ73" s="1"/>
  <c r="P73" s="1"/>
  <c r="DN73"/>
  <c r="BB73" s="1"/>
  <c r="H73" s="1"/>
  <c r="DZ73"/>
  <c r="BN73" s="1"/>
  <c r="T73" s="1"/>
  <c r="DW73"/>
  <c r="BK73" s="1"/>
  <c r="Q73" s="1"/>
  <c r="BV74"/>
  <c r="CR74" s="1"/>
  <c r="CL74"/>
  <c r="DH74" s="1"/>
  <c r="BX74"/>
  <c r="CJ74"/>
  <c r="DF74" s="1"/>
  <c r="CK74"/>
  <c r="DG74" s="1"/>
  <c r="B271"/>
  <c r="A270"/>
  <c r="CM74"/>
  <c r="DI74" s="1"/>
  <c r="BY74"/>
  <c r="CU74" s="1"/>
  <c r="CN74"/>
  <c r="DJ74" s="1"/>
  <c r="DR73"/>
  <c r="BF73" s="1"/>
  <c r="L73" s="1"/>
  <c r="DT73"/>
  <c r="BH73" s="1"/>
  <c r="N73" s="1"/>
  <c r="BZ74"/>
  <c r="CV74" s="1"/>
  <c r="CB74"/>
  <c r="CX74" s="1"/>
  <c r="AX73"/>
  <c r="F73"/>
  <c r="DY73"/>
  <c r="BM73" s="1"/>
  <c r="S73" s="1"/>
  <c r="DU73"/>
  <c r="BI73" s="1"/>
  <c r="O73" s="1"/>
  <c r="AC273" l="1"/>
  <c r="AB272"/>
  <c r="AA272" s="1"/>
  <c r="BU74"/>
  <c r="CQ74" s="1"/>
  <c r="D73"/>
  <c r="BW74"/>
  <c r="CS74" s="1"/>
  <c r="CH74"/>
  <c r="DD74" s="1"/>
  <c r="CA74"/>
  <c r="CW74" s="1"/>
  <c r="CI74"/>
  <c r="DE74" s="1"/>
  <c r="CD74"/>
  <c r="CZ74" s="1"/>
  <c r="CC74"/>
  <c r="CY74" s="1"/>
  <c r="B272"/>
  <c r="A271"/>
  <c r="CF74"/>
  <c r="DB74" s="1"/>
  <c r="CT74"/>
  <c r="CE74"/>
  <c r="AC274" l="1"/>
  <c r="AB273"/>
  <c r="AA273" s="1"/>
  <c r="CP74"/>
  <c r="A272"/>
  <c r="B273"/>
  <c r="C73"/>
  <c r="AY73"/>
  <c r="DA74"/>
  <c r="AB274" l="1"/>
  <c r="AA274" s="1"/>
  <c r="AC275"/>
  <c r="B274"/>
  <c r="A273"/>
  <c r="DL74"/>
  <c r="AZ74" s="1"/>
  <c r="EA74"/>
  <c r="BO74" s="1"/>
  <c r="U74" s="1"/>
  <c r="EC74"/>
  <c r="BQ74" s="1"/>
  <c r="W74" s="1"/>
  <c r="DN74"/>
  <c r="BB74" s="1"/>
  <c r="H74" s="1"/>
  <c r="DT74"/>
  <c r="BH74" s="1"/>
  <c r="N74" s="1"/>
  <c r="DU74"/>
  <c r="BI74" s="1"/>
  <c r="O74" s="1"/>
  <c r="DV74"/>
  <c r="BJ74" s="1"/>
  <c r="P74" s="1"/>
  <c r="EB74"/>
  <c r="BP74" s="1"/>
  <c r="V74" s="1"/>
  <c r="EE74"/>
  <c r="BS74" s="1"/>
  <c r="Y74" s="1"/>
  <c r="DM74"/>
  <c r="BA74" s="1"/>
  <c r="G74" s="1"/>
  <c r="DQ74"/>
  <c r="BE74" s="1"/>
  <c r="K74" s="1"/>
  <c r="DZ74"/>
  <c r="BN74" s="1"/>
  <c r="T74" s="1"/>
  <c r="DO74"/>
  <c r="BC74" s="1"/>
  <c r="I74" s="1"/>
  <c r="DY74"/>
  <c r="BM74" s="1"/>
  <c r="S74" s="1"/>
  <c r="ED74"/>
  <c r="BR74" s="1"/>
  <c r="X74" s="1"/>
  <c r="AC276" l="1"/>
  <c r="AB275"/>
  <c r="AA275" s="1"/>
  <c r="DR74"/>
  <c r="BF74" s="1"/>
  <c r="L74" s="1"/>
  <c r="DP74"/>
  <c r="BD74" s="1"/>
  <c r="J74" s="1"/>
  <c r="DW74"/>
  <c r="BK74" s="1"/>
  <c r="Q74" s="1"/>
  <c r="DS74"/>
  <c r="BG74" s="1"/>
  <c r="M74" s="1"/>
  <c r="DX74"/>
  <c r="BL74" s="1"/>
  <c r="R74" s="1"/>
  <c r="CG75" s="1"/>
  <c r="DC75" s="1"/>
  <c r="BX75"/>
  <c r="CT75"/>
  <c r="BV75"/>
  <c r="CR75" s="1"/>
  <c r="DA75"/>
  <c r="CE75"/>
  <c r="BW75"/>
  <c r="CS75" s="1"/>
  <c r="AX74"/>
  <c r="F74"/>
  <c r="CA75"/>
  <c r="CW75" s="1"/>
  <c r="BY75"/>
  <c r="CU75" s="1"/>
  <c r="CF75"/>
  <c r="DB75" s="1"/>
  <c r="CB75"/>
  <c r="CH75"/>
  <c r="DD75" s="1"/>
  <c r="BZ75"/>
  <c r="CV75" s="1"/>
  <c r="CK75"/>
  <c r="DG75" s="1"/>
  <c r="CC75"/>
  <c r="CY75" s="1"/>
  <c r="CJ75"/>
  <c r="DF75" s="1"/>
  <c r="A274"/>
  <c r="B275"/>
  <c r="CM75"/>
  <c r="DI75" s="1"/>
  <c r="CI75"/>
  <c r="DE75" s="1"/>
  <c r="CN75"/>
  <c r="CD75"/>
  <c r="CZ75" s="1"/>
  <c r="CL75"/>
  <c r="DH75"/>
  <c r="CX75" l="1"/>
  <c r="AB276"/>
  <c r="AA276" s="1"/>
  <c r="AC277"/>
  <c r="BU75"/>
  <c r="CQ75" s="1"/>
  <c r="D74"/>
  <c r="A275"/>
  <c r="B276"/>
  <c r="DJ75"/>
  <c r="AC278" l="1"/>
  <c r="AB277"/>
  <c r="AA277" s="1"/>
  <c r="B277"/>
  <c r="A276"/>
  <c r="C74"/>
  <c r="AY74"/>
  <c r="CP75"/>
  <c r="AB278" l="1"/>
  <c r="AA278" s="1"/>
  <c r="AC279"/>
  <c r="A277"/>
  <c r="B278"/>
  <c r="DL75"/>
  <c r="AZ75" s="1"/>
  <c r="DR75"/>
  <c r="BF75" s="1"/>
  <c r="L75" s="1"/>
  <c r="ED75"/>
  <c r="BR75" s="1"/>
  <c r="X75" s="1"/>
  <c r="DO75"/>
  <c r="BC75" s="1"/>
  <c r="I75" s="1"/>
  <c r="AB279" l="1"/>
  <c r="AA279" s="1"/>
  <c r="AC280"/>
  <c r="DP75"/>
  <c r="BD75" s="1"/>
  <c r="J75" s="1"/>
  <c r="BY76" s="1"/>
  <c r="CU76" s="1"/>
  <c r="DS75"/>
  <c r="BG75" s="1"/>
  <c r="M75" s="1"/>
  <c r="DT75"/>
  <c r="BH75" s="1"/>
  <c r="N75" s="1"/>
  <c r="CC76" s="1"/>
  <c r="CY76" s="1"/>
  <c r="EA75"/>
  <c r="BO75" s="1"/>
  <c r="U75" s="1"/>
  <c r="DX75"/>
  <c r="BL75" s="1"/>
  <c r="R75" s="1"/>
  <c r="DV75"/>
  <c r="BJ75" s="1"/>
  <c r="P75" s="1"/>
  <c r="EC75"/>
  <c r="BQ75" s="1"/>
  <c r="W75" s="1"/>
  <c r="CL76" s="1"/>
  <c r="DH76" s="1"/>
  <c r="DU75"/>
  <c r="BI75" s="1"/>
  <c r="O75" s="1"/>
  <c r="CD76" s="1"/>
  <c r="EB75"/>
  <c r="BP75" s="1"/>
  <c r="V75" s="1"/>
  <c r="DM75"/>
  <c r="BA75" s="1"/>
  <c r="G75" s="1"/>
  <c r="EE75"/>
  <c r="BS75" s="1"/>
  <c r="Y75" s="1"/>
  <c r="CN76" s="1"/>
  <c r="DJ76" s="1"/>
  <c r="DY75"/>
  <c r="BM75" s="1"/>
  <c r="S75" s="1"/>
  <c r="DZ75"/>
  <c r="BN75" s="1"/>
  <c r="T75" s="1"/>
  <c r="DN75"/>
  <c r="BB75" s="1"/>
  <c r="H75" s="1"/>
  <c r="DQ75"/>
  <c r="BE75" s="1"/>
  <c r="K75" s="1"/>
  <c r="DW75"/>
  <c r="BK75" s="1"/>
  <c r="Q75" s="1"/>
  <c r="CJ76"/>
  <c r="DF76" s="1"/>
  <c r="CK76"/>
  <c r="DG76" s="1"/>
  <c r="CA76"/>
  <c r="CW76" s="1"/>
  <c r="CM76"/>
  <c r="DI76" s="1"/>
  <c r="CB76"/>
  <c r="CX76" s="1"/>
  <c r="CE76"/>
  <c r="DA76" s="1"/>
  <c r="BX76"/>
  <c r="CT76" s="1"/>
  <c r="CG76"/>
  <c r="DC76" s="1"/>
  <c r="BV76"/>
  <c r="CR76" s="1"/>
  <c r="AX75"/>
  <c r="F75"/>
  <c r="B279"/>
  <c r="A278"/>
  <c r="AB280" l="1"/>
  <c r="AA280" s="1"/>
  <c r="AC281"/>
  <c r="CZ76"/>
  <c r="BW76"/>
  <c r="CS76" s="1"/>
  <c r="BZ76"/>
  <c r="CV76" s="1"/>
  <c r="D75"/>
  <c r="BU76"/>
  <c r="CQ76" s="1"/>
  <c r="DB76"/>
  <c r="CF76"/>
  <c r="CH76"/>
  <c r="DD76" s="1"/>
  <c r="A279"/>
  <c r="B280"/>
  <c r="CI76"/>
  <c r="DE76" s="1"/>
  <c r="AB281" l="1"/>
  <c r="AA281" s="1"/>
  <c r="AC282"/>
  <c r="C75"/>
  <c r="AY75"/>
  <c r="A280"/>
  <c r="B281"/>
  <c r="CP76"/>
  <c r="AB282" l="1"/>
  <c r="AA282" s="1"/>
  <c r="AC283"/>
  <c r="B282"/>
  <c r="A281"/>
  <c r="DQ76"/>
  <c r="BE76" s="1"/>
  <c r="K76" s="1"/>
  <c r="DL76"/>
  <c r="AZ76" s="1"/>
  <c r="DT76"/>
  <c r="BH76" s="1"/>
  <c r="N76" s="1"/>
  <c r="DW76"/>
  <c r="BK76" s="1"/>
  <c r="Q76" s="1"/>
  <c r="DZ76"/>
  <c r="BN76" s="1"/>
  <c r="T76" s="1"/>
  <c r="DU76"/>
  <c r="BI76" s="1"/>
  <c r="O76" s="1"/>
  <c r="ED76"/>
  <c r="BR76" s="1"/>
  <c r="X76" s="1"/>
  <c r="EC76"/>
  <c r="BQ76" s="1"/>
  <c r="W76" s="1"/>
  <c r="EB76" l="1"/>
  <c r="BP76" s="1"/>
  <c r="V76" s="1"/>
  <c r="AC284"/>
  <c r="AB283"/>
  <c r="AA283" s="1"/>
  <c r="DS76"/>
  <c r="BG76" s="1"/>
  <c r="M76" s="1"/>
  <c r="DN76"/>
  <c r="BB76" s="1"/>
  <c r="H76" s="1"/>
  <c r="DP76"/>
  <c r="BD76" s="1"/>
  <c r="J76" s="1"/>
  <c r="BY77" s="1"/>
  <c r="CU77" s="1"/>
  <c r="DX76"/>
  <c r="BL76" s="1"/>
  <c r="R76" s="1"/>
  <c r="CG77" s="1"/>
  <c r="DC77" s="1"/>
  <c r="B283"/>
  <c r="A282"/>
  <c r="DR76"/>
  <c r="BF76" s="1"/>
  <c r="L76" s="1"/>
  <c r="DV76"/>
  <c r="BJ76" s="1"/>
  <c r="P76" s="1"/>
  <c r="EE76"/>
  <c r="BS76" s="1"/>
  <c r="Y76" s="1"/>
  <c r="DY76"/>
  <c r="BM76" s="1"/>
  <c r="S76" s="1"/>
  <c r="DM76"/>
  <c r="BA76" s="1"/>
  <c r="G76" s="1"/>
  <c r="CD77"/>
  <c r="CZ77" s="1"/>
  <c r="CF77"/>
  <c r="DB77" s="1"/>
  <c r="AX76"/>
  <c r="F76"/>
  <c r="EA76"/>
  <c r="BO76" s="1"/>
  <c r="U76" s="1"/>
  <c r="DO76"/>
  <c r="BC76" s="1"/>
  <c r="I76" s="1"/>
  <c r="CM77"/>
  <c r="DI77"/>
  <c r="CI77"/>
  <c r="DE77" s="1"/>
  <c r="CK77"/>
  <c r="DG77" s="1"/>
  <c r="CB77"/>
  <c r="CX77" s="1"/>
  <c r="CL77"/>
  <c r="DH77" s="1"/>
  <c r="BW77"/>
  <c r="CS77" s="1"/>
  <c r="CC77"/>
  <c r="CY77" s="1"/>
  <c r="BZ77"/>
  <c r="CV77" s="1"/>
  <c r="AB284" l="1"/>
  <c r="AA284" s="1"/>
  <c r="AC285"/>
  <c r="BX77"/>
  <c r="CT77" s="1"/>
  <c r="CN77"/>
  <c r="DJ77" s="1"/>
  <c r="A283"/>
  <c r="B284"/>
  <c r="CH77"/>
  <c r="DD77" s="1"/>
  <c r="D76"/>
  <c r="BU77"/>
  <c r="BV77"/>
  <c r="CR77" s="1"/>
  <c r="CA77"/>
  <c r="CW77" s="1"/>
  <c r="CJ77"/>
  <c r="DF77" s="1"/>
  <c r="CE77"/>
  <c r="AC286" l="1"/>
  <c r="AB285"/>
  <c r="AA285" s="1"/>
  <c r="CP77"/>
  <c r="B285"/>
  <c r="A284"/>
  <c r="CQ77"/>
  <c r="C76"/>
  <c r="AY76"/>
  <c r="DA77"/>
  <c r="AC287" l="1"/>
  <c r="AB286"/>
  <c r="AA286" s="1"/>
  <c r="DN77"/>
  <c r="BB77" s="1"/>
  <c r="H77" s="1"/>
  <c r="DV77"/>
  <c r="BJ77" s="1"/>
  <c r="P77" s="1"/>
  <c r="DT77"/>
  <c r="BH77" s="1"/>
  <c r="N77" s="1"/>
  <c r="DX77"/>
  <c r="BL77" s="1"/>
  <c r="R77" s="1"/>
  <c r="DL77"/>
  <c r="AZ77" s="1"/>
  <c r="DP77"/>
  <c r="BD77" s="1"/>
  <c r="J77" s="1"/>
  <c r="EA77"/>
  <c r="BO77" s="1"/>
  <c r="U77" s="1"/>
  <c r="DW77"/>
  <c r="BK77" s="1"/>
  <c r="Q77" s="1"/>
  <c r="ED77"/>
  <c r="BR77" s="1"/>
  <c r="X77" s="1"/>
  <c r="A285"/>
  <c r="B286"/>
  <c r="DM77" l="1"/>
  <c r="BA77" s="1"/>
  <c r="G77" s="1"/>
  <c r="DU77"/>
  <c r="BI77" s="1"/>
  <c r="O77" s="1"/>
  <c r="DR77"/>
  <c r="BF77" s="1"/>
  <c r="L77" s="1"/>
  <c r="EB77"/>
  <c r="BP77" s="1"/>
  <c r="V77" s="1"/>
  <c r="EC77"/>
  <c r="BQ77" s="1"/>
  <c r="W77" s="1"/>
  <c r="DO77"/>
  <c r="BC77" s="1"/>
  <c r="I77" s="1"/>
  <c r="AB287"/>
  <c r="AA287" s="1"/>
  <c r="AC288"/>
  <c r="DS77"/>
  <c r="BG77" s="1"/>
  <c r="M77" s="1"/>
  <c r="DQ77"/>
  <c r="BE77" s="1"/>
  <c r="K77" s="1"/>
  <c r="CF78"/>
  <c r="DB78" s="1"/>
  <c r="AX77"/>
  <c r="F77"/>
  <c r="DY77"/>
  <c r="BM77" s="1"/>
  <c r="S77" s="1"/>
  <c r="DZ77"/>
  <c r="BN77" s="1"/>
  <c r="T77" s="1"/>
  <c r="EE77"/>
  <c r="BS77" s="1"/>
  <c r="Y77" s="1"/>
  <c r="CM78"/>
  <c r="DI78" s="1"/>
  <c r="BY78"/>
  <c r="CU78" s="1"/>
  <c r="CC78"/>
  <c r="CY78" s="1"/>
  <c r="CL78"/>
  <c r="DH78" s="1"/>
  <c r="BW78"/>
  <c r="CS78" s="1"/>
  <c r="CJ78"/>
  <c r="DF78" s="1"/>
  <c r="CG78"/>
  <c r="DC78" s="1"/>
  <c r="BV78"/>
  <c r="CR78" s="1"/>
  <c r="BZ78"/>
  <c r="BX78"/>
  <c r="CT78"/>
  <c r="B287"/>
  <c r="A286"/>
  <c r="CA78"/>
  <c r="CW78" s="1"/>
  <c r="CK78"/>
  <c r="DG78" s="1"/>
  <c r="CB78"/>
  <c r="CE78"/>
  <c r="DA78" s="1"/>
  <c r="CD78"/>
  <c r="CZ78" s="1"/>
  <c r="CX78" l="1"/>
  <c r="AC289"/>
  <c r="AB288"/>
  <c r="AA288" s="1"/>
  <c r="B288"/>
  <c r="A287"/>
  <c r="BU78"/>
  <c r="CQ78" s="1"/>
  <c r="D77"/>
  <c r="DD78"/>
  <c r="CH78"/>
  <c r="CI78"/>
  <c r="DE78" s="1"/>
  <c r="CN78"/>
  <c r="DJ78" s="1"/>
  <c r="CV78"/>
  <c r="AB289" l="1"/>
  <c r="AA289" s="1"/>
  <c r="AC290"/>
  <c r="CP78"/>
  <c r="A288"/>
  <c r="B289"/>
  <c r="AY77"/>
  <c r="C77"/>
  <c r="AB290" l="1"/>
  <c r="AA290" s="1"/>
  <c r="AC291"/>
  <c r="DL78"/>
  <c r="AZ78" s="1"/>
  <c r="B290"/>
  <c r="A289"/>
  <c r="AB291" l="1"/>
  <c r="AA291" s="1"/>
  <c r="AC292"/>
  <c r="DU78"/>
  <c r="BI78" s="1"/>
  <c r="O78" s="1"/>
  <c r="DQ78"/>
  <c r="BE78" s="1"/>
  <c r="K78" s="1"/>
  <c r="DW78"/>
  <c r="BK78" s="1"/>
  <c r="Q78" s="1"/>
  <c r="ED78"/>
  <c r="BR78" s="1"/>
  <c r="X78" s="1"/>
  <c r="DR78"/>
  <c r="BF78" s="1"/>
  <c r="L78" s="1"/>
  <c r="DS78"/>
  <c r="BG78" s="1"/>
  <c r="M78" s="1"/>
  <c r="DT78"/>
  <c r="BH78" s="1"/>
  <c r="N78" s="1"/>
  <c r="EC78"/>
  <c r="BQ78" s="1"/>
  <c r="W78" s="1"/>
  <c r="EE78"/>
  <c r="BS78" s="1"/>
  <c r="Y78" s="1"/>
  <c r="DZ78"/>
  <c r="BN78" s="1"/>
  <c r="T78" s="1"/>
  <c r="DX78"/>
  <c r="BL78" s="1"/>
  <c r="R78" s="1"/>
  <c r="A290"/>
  <c r="B291"/>
  <c r="CZ79"/>
  <c r="CD79"/>
  <c r="AX78"/>
  <c r="F78"/>
  <c r="DM78"/>
  <c r="BA78" s="1"/>
  <c r="G78" s="1"/>
  <c r="EA78"/>
  <c r="BO78" s="1"/>
  <c r="U78" s="1"/>
  <c r="DY78"/>
  <c r="BM78" s="1"/>
  <c r="S78" s="1"/>
  <c r="DN78"/>
  <c r="BB78" s="1"/>
  <c r="H78" s="1"/>
  <c r="DV78"/>
  <c r="BJ78" s="1"/>
  <c r="P78" s="1"/>
  <c r="DP78"/>
  <c r="BD78" s="1"/>
  <c r="J78" s="1"/>
  <c r="EB78"/>
  <c r="BP78" s="1"/>
  <c r="V78" s="1"/>
  <c r="DO78"/>
  <c r="BC78" s="1"/>
  <c r="I78" s="1"/>
  <c r="AC293" l="1"/>
  <c r="AB292"/>
  <c r="AA292" s="1"/>
  <c r="BY79"/>
  <c r="CU79" s="1"/>
  <c r="DF79"/>
  <c r="CJ79"/>
  <c r="CL79"/>
  <c r="DH79" s="1"/>
  <c r="CB79"/>
  <c r="CX79" s="1"/>
  <c r="BZ79"/>
  <c r="CV79" s="1"/>
  <c r="CK79"/>
  <c r="DG79"/>
  <c r="CH79"/>
  <c r="DD79" s="1"/>
  <c r="B292"/>
  <c r="A291"/>
  <c r="CN79"/>
  <c r="DJ79" s="1"/>
  <c r="CF79"/>
  <c r="DB79" s="1"/>
  <c r="BX79"/>
  <c r="CT79" s="1"/>
  <c r="BW79"/>
  <c r="CS79" s="1"/>
  <c r="D78"/>
  <c r="BU79"/>
  <c r="CQ79" s="1"/>
  <c r="CI79"/>
  <c r="CM79"/>
  <c r="CE79"/>
  <c r="DA79" s="1"/>
  <c r="BV79"/>
  <c r="CR79" s="1"/>
  <c r="CG79"/>
  <c r="DC79" s="1"/>
  <c r="CC79"/>
  <c r="CY79" s="1"/>
  <c r="CA79"/>
  <c r="CW79" s="1"/>
  <c r="AB293" l="1"/>
  <c r="AA293" s="1"/>
  <c r="AC294"/>
  <c r="AY78"/>
  <c r="C78"/>
  <c r="B293"/>
  <c r="A292"/>
  <c r="CP79"/>
  <c r="DI79"/>
  <c r="DE79"/>
  <c r="AB294" l="1"/>
  <c r="AA294" s="1"/>
  <c r="AC295"/>
  <c r="DL79"/>
  <c r="AZ79" s="1"/>
  <c r="EB79"/>
  <c r="BP79" s="1"/>
  <c r="V79" s="1"/>
  <c r="A293"/>
  <c r="B294"/>
  <c r="EC79" l="1"/>
  <c r="BQ79" s="1"/>
  <c r="W79" s="1"/>
  <c r="AC296"/>
  <c r="AB295"/>
  <c r="AA295" s="1"/>
  <c r="DS79"/>
  <c r="BG79" s="1"/>
  <c r="M79" s="1"/>
  <c r="CB80" s="1"/>
  <c r="DQ79"/>
  <c r="BE79" s="1"/>
  <c r="K79" s="1"/>
  <c r="DT79"/>
  <c r="BH79" s="1"/>
  <c r="N79" s="1"/>
  <c r="CC80" s="1"/>
  <c r="CY80" s="1"/>
  <c r="EE79"/>
  <c r="BS79" s="1"/>
  <c r="Y79" s="1"/>
  <c r="CN80" s="1"/>
  <c r="DJ80" s="1"/>
  <c r="DU79"/>
  <c r="BI79" s="1"/>
  <c r="O79" s="1"/>
  <c r="CD80" s="1"/>
  <c r="DR79"/>
  <c r="BF79" s="1"/>
  <c r="L79" s="1"/>
  <c r="DZ79"/>
  <c r="BN79" s="1"/>
  <c r="T79" s="1"/>
  <c r="CI80" s="1"/>
  <c r="DE80" s="1"/>
  <c r="DW79"/>
  <c r="BK79" s="1"/>
  <c r="Q79" s="1"/>
  <c r="CF80" s="1"/>
  <c r="EA79"/>
  <c r="BO79" s="1"/>
  <c r="U79" s="1"/>
  <c r="DO79"/>
  <c r="BC79" s="1"/>
  <c r="I79" s="1"/>
  <c r="DY79"/>
  <c r="BM79" s="1"/>
  <c r="S79" s="1"/>
  <c r="DN79"/>
  <c r="BB79" s="1"/>
  <c r="H79" s="1"/>
  <c r="DX79"/>
  <c r="BL79" s="1"/>
  <c r="R79" s="1"/>
  <c r="DP79"/>
  <c r="BD79" s="1"/>
  <c r="J79" s="1"/>
  <c r="CL80"/>
  <c r="DH80" s="1"/>
  <c r="BZ80"/>
  <c r="CK80"/>
  <c r="CA80"/>
  <c r="AX79"/>
  <c r="F79"/>
  <c r="B295"/>
  <c r="A294"/>
  <c r="ED79"/>
  <c r="BR79" s="1"/>
  <c r="X79" s="1"/>
  <c r="DV79"/>
  <c r="BJ79" s="1"/>
  <c r="P79" s="1"/>
  <c r="DM79"/>
  <c r="BA79" s="1"/>
  <c r="G79" s="1"/>
  <c r="CJ80" l="1"/>
  <c r="DF80" s="1"/>
  <c r="AB296"/>
  <c r="AA296" s="1"/>
  <c r="AC297"/>
  <c r="CM80"/>
  <c r="DI80" s="1"/>
  <c r="A295"/>
  <c r="B296"/>
  <c r="BW80"/>
  <c r="CE80"/>
  <c r="CG80"/>
  <c r="DC80" s="1"/>
  <c r="BV80"/>
  <c r="CR80" s="1"/>
  <c r="BY80"/>
  <c r="BX80"/>
  <c r="CT80" s="1"/>
  <c r="DB80"/>
  <c r="DG80"/>
  <c r="CZ80"/>
  <c r="CQ80"/>
  <c r="BU80"/>
  <c r="D79"/>
  <c r="CH80"/>
  <c r="DD80" s="1"/>
  <c r="CW80"/>
  <c r="CX80"/>
  <c r="CV80"/>
  <c r="AB297" l="1"/>
  <c r="AA297" s="1"/>
  <c r="AC298"/>
  <c r="C79"/>
  <c r="AY79"/>
  <c r="B297"/>
  <c r="A296"/>
  <c r="CP80"/>
  <c r="CU80"/>
  <c r="DA80"/>
  <c r="CS80"/>
  <c r="AC299" l="1"/>
  <c r="AB298"/>
  <c r="AA298" s="1"/>
  <c r="DL80"/>
  <c r="AZ80" s="1"/>
  <c r="EB80"/>
  <c r="BP80" s="1"/>
  <c r="V80" s="1"/>
  <c r="ED80"/>
  <c r="BR80" s="1"/>
  <c r="X80" s="1"/>
  <c r="DV80"/>
  <c r="BJ80" s="1"/>
  <c r="P80" s="1"/>
  <c r="B298"/>
  <c r="A297"/>
  <c r="AB299" l="1"/>
  <c r="AA299" s="1"/>
  <c r="AC300"/>
  <c r="DX80"/>
  <c r="BL80" s="1"/>
  <c r="R80" s="1"/>
  <c r="DQ80"/>
  <c r="BE80" s="1"/>
  <c r="K80" s="1"/>
  <c r="BZ81" s="1"/>
  <c r="EE80"/>
  <c r="BS80" s="1"/>
  <c r="Y80" s="1"/>
  <c r="DU80"/>
  <c r="BI80" s="1"/>
  <c r="O80" s="1"/>
  <c r="CD81" s="1"/>
  <c r="CZ81" s="1"/>
  <c r="DY80"/>
  <c r="BM80" s="1"/>
  <c r="S80" s="1"/>
  <c r="EC80"/>
  <c r="BQ80" s="1"/>
  <c r="W80" s="1"/>
  <c r="CL81" s="1"/>
  <c r="DH81" s="1"/>
  <c r="DM80"/>
  <c r="BA80" s="1"/>
  <c r="G80" s="1"/>
  <c r="BV81" s="1"/>
  <c r="CR81" s="1"/>
  <c r="DN80"/>
  <c r="BB80" s="1"/>
  <c r="H80" s="1"/>
  <c r="DZ80"/>
  <c r="BN80" s="1"/>
  <c r="T80" s="1"/>
  <c r="CI81" s="1"/>
  <c r="DE81" s="1"/>
  <c r="DP80"/>
  <c r="BD80" s="1"/>
  <c r="J80" s="1"/>
  <c r="BY81" s="1"/>
  <c r="CU81" s="1"/>
  <c r="DT80"/>
  <c r="BH80" s="1"/>
  <c r="N80" s="1"/>
  <c r="DO80"/>
  <c r="BC80" s="1"/>
  <c r="I80" s="1"/>
  <c r="CH81"/>
  <c r="DD81" s="1"/>
  <c r="CC81"/>
  <c r="DG81"/>
  <c r="CK81"/>
  <c r="CM81"/>
  <c r="CN81"/>
  <c r="DJ81" s="1"/>
  <c r="BW81"/>
  <c r="B299"/>
  <c r="A298"/>
  <c r="CE81"/>
  <c r="DA81" s="1"/>
  <c r="BX81"/>
  <c r="AX80"/>
  <c r="F80"/>
  <c r="CG81"/>
  <c r="DC81" s="1"/>
  <c r="EA80"/>
  <c r="BO80" s="1"/>
  <c r="U80" s="1"/>
  <c r="DS80"/>
  <c r="BG80" s="1"/>
  <c r="M80" s="1"/>
  <c r="DW80"/>
  <c r="BK80" s="1"/>
  <c r="Q80" s="1"/>
  <c r="DR80"/>
  <c r="BF80" s="1"/>
  <c r="L80" s="1"/>
  <c r="CT81" l="1"/>
  <c r="CS81"/>
  <c r="AB300"/>
  <c r="AA300" s="1"/>
  <c r="AC301"/>
  <c r="CB81"/>
  <c r="CX81" s="1"/>
  <c r="B300"/>
  <c r="A299"/>
  <c r="CF81"/>
  <c r="DB81" s="1"/>
  <c r="CA81"/>
  <c r="CW81" s="1"/>
  <c r="CV81"/>
  <c r="CJ81"/>
  <c r="DF81" s="1"/>
  <c r="D80"/>
  <c r="BU81"/>
  <c r="CQ81" s="1"/>
  <c r="DI81"/>
  <c r="CY81"/>
  <c r="AC302" l="1"/>
  <c r="AB301"/>
  <c r="AA301" s="1"/>
  <c r="AY80"/>
  <c r="C80"/>
  <c r="CP81"/>
  <c r="B301"/>
  <c r="A300"/>
  <c r="AB302" l="1"/>
  <c r="AA302" s="1"/>
  <c r="AC303"/>
  <c r="B302"/>
  <c r="A301"/>
  <c r="DL81"/>
  <c r="AZ81" s="1"/>
  <c r="DR81"/>
  <c r="BF81" s="1"/>
  <c r="L81" s="1"/>
  <c r="DS81"/>
  <c r="BG81" s="1"/>
  <c r="M81" s="1"/>
  <c r="DU81"/>
  <c r="BI81" s="1"/>
  <c r="O81" s="1"/>
  <c r="DZ81"/>
  <c r="BN81" s="1"/>
  <c r="T81" s="1"/>
  <c r="EC81"/>
  <c r="BQ81" s="1"/>
  <c r="W81" s="1"/>
  <c r="DO81"/>
  <c r="BC81" s="1"/>
  <c r="I81" s="1"/>
  <c r="ED81"/>
  <c r="BR81" s="1"/>
  <c r="X81" s="1"/>
  <c r="DQ81"/>
  <c r="BE81" s="1"/>
  <c r="K81" s="1"/>
  <c r="EA81"/>
  <c r="BO81" s="1"/>
  <c r="U81" s="1"/>
  <c r="EB81"/>
  <c r="BP81" s="1"/>
  <c r="V81" s="1"/>
  <c r="DM81"/>
  <c r="BA81" s="1"/>
  <c r="G81" s="1"/>
  <c r="DP81"/>
  <c r="BD81" s="1"/>
  <c r="J81" s="1"/>
  <c r="DX81"/>
  <c r="BL81" s="1"/>
  <c r="R81" s="1"/>
  <c r="DY81"/>
  <c r="BM81" s="1"/>
  <c r="S81" s="1"/>
  <c r="AC304" l="1"/>
  <c r="AB303"/>
  <c r="AA303" s="1"/>
  <c r="DV81"/>
  <c r="BJ81" s="1"/>
  <c r="P81" s="1"/>
  <c r="EE81"/>
  <c r="BS81" s="1"/>
  <c r="Y81" s="1"/>
  <c r="CN82" s="1"/>
  <c r="DJ82" s="1"/>
  <c r="DT81"/>
  <c r="BH81" s="1"/>
  <c r="N81" s="1"/>
  <c r="CC82" s="1"/>
  <c r="CY82" s="1"/>
  <c r="DW81"/>
  <c r="BK81" s="1"/>
  <c r="Q81" s="1"/>
  <c r="DN81"/>
  <c r="BB81" s="1"/>
  <c r="H81" s="1"/>
  <c r="BY82"/>
  <c r="CU82" s="1"/>
  <c r="DF82"/>
  <c r="CJ82"/>
  <c r="BX82"/>
  <c r="CT82" s="1"/>
  <c r="CD82"/>
  <c r="CZ82" s="1"/>
  <c r="AX81"/>
  <c r="F81"/>
  <c r="B303"/>
  <c r="A302"/>
  <c r="CE82"/>
  <c r="DA82" s="1"/>
  <c r="BW82"/>
  <c r="CS82" s="1"/>
  <c r="CG82"/>
  <c r="DC82" s="1"/>
  <c r="CK82"/>
  <c r="DG82" s="1"/>
  <c r="CM82"/>
  <c r="DI82" s="1"/>
  <c r="CI82"/>
  <c r="DE82" s="1"/>
  <c r="CA82"/>
  <c r="CW82" s="1"/>
  <c r="CH82"/>
  <c r="DD82" s="1"/>
  <c r="BV82"/>
  <c r="CR82" s="1"/>
  <c r="BZ82"/>
  <c r="CV82" s="1"/>
  <c r="CL82"/>
  <c r="DH82" s="1"/>
  <c r="CB82"/>
  <c r="CX82" s="1"/>
  <c r="AC305" l="1"/>
  <c r="AB304"/>
  <c r="AA304" s="1"/>
  <c r="CF82"/>
  <c r="DB82" s="1"/>
  <c r="D81"/>
  <c r="BU82"/>
  <c r="B304"/>
  <c r="A303"/>
  <c r="AB305" l="1"/>
  <c r="AA305" s="1"/>
  <c r="AC306"/>
  <c r="B305"/>
  <c r="A304"/>
  <c r="AY81"/>
  <c r="C81"/>
  <c r="CP82"/>
  <c r="CQ82"/>
  <c r="AB306" l="1"/>
  <c r="AA306" s="1"/>
  <c r="AC307"/>
  <c r="B306"/>
  <c r="A305"/>
  <c r="DL82"/>
  <c r="AZ82" s="1"/>
  <c r="EB82"/>
  <c r="BP82" s="1"/>
  <c r="V82" s="1"/>
  <c r="DQ82"/>
  <c r="BE82" s="1"/>
  <c r="K82" s="1"/>
  <c r="DS82"/>
  <c r="BG82" s="1"/>
  <c r="M82" s="1"/>
  <c r="DV82"/>
  <c r="BJ82" s="1"/>
  <c r="P82" s="1"/>
  <c r="DT82"/>
  <c r="BH82" s="1"/>
  <c r="N82" s="1"/>
  <c r="DU82"/>
  <c r="BI82" s="1"/>
  <c r="O82" s="1"/>
  <c r="AB307" l="1"/>
  <c r="AA307" s="1"/>
  <c r="AC308"/>
  <c r="DO82"/>
  <c r="BC82" s="1"/>
  <c r="I82" s="1"/>
  <c r="BX83" s="1"/>
  <c r="CT83" s="1"/>
  <c r="DR82"/>
  <c r="BF82" s="1"/>
  <c r="L82" s="1"/>
  <c r="CA83" s="1"/>
  <c r="CW83" s="1"/>
  <c r="DX82"/>
  <c r="BL82" s="1"/>
  <c r="R82" s="1"/>
  <c r="ED82"/>
  <c r="BR82" s="1"/>
  <c r="X82" s="1"/>
  <c r="DW82"/>
  <c r="BK82" s="1"/>
  <c r="Q82" s="1"/>
  <c r="DN82"/>
  <c r="BB82" s="1"/>
  <c r="H82" s="1"/>
  <c r="DY82"/>
  <c r="BM82" s="1"/>
  <c r="S82" s="1"/>
  <c r="DZ82"/>
  <c r="BN82" s="1"/>
  <c r="T82" s="1"/>
  <c r="EE82"/>
  <c r="BS82" s="1"/>
  <c r="Y82" s="1"/>
  <c r="DM82"/>
  <c r="BA82" s="1"/>
  <c r="G82" s="1"/>
  <c r="DP82"/>
  <c r="BD82" s="1"/>
  <c r="J82" s="1"/>
  <c r="EA82"/>
  <c r="BO82" s="1"/>
  <c r="U82" s="1"/>
  <c r="CC83"/>
  <c r="CY83" s="1"/>
  <c r="BZ83"/>
  <c r="CV83" s="1"/>
  <c r="B307"/>
  <c r="A306"/>
  <c r="EC82"/>
  <c r="BQ82" s="1"/>
  <c r="W82" s="1"/>
  <c r="CD83"/>
  <c r="CZ83" s="1"/>
  <c r="CE83"/>
  <c r="DA83" s="1"/>
  <c r="CB83"/>
  <c r="CK83"/>
  <c r="DG83" s="1"/>
  <c r="AX82"/>
  <c r="F82"/>
  <c r="AB308" l="1"/>
  <c r="AA308" s="1"/>
  <c r="AC309"/>
  <c r="D82"/>
  <c r="BU83"/>
  <c r="CQ83" s="1"/>
  <c r="B308"/>
  <c r="A307"/>
  <c r="CN83"/>
  <c r="DJ83" s="1"/>
  <c r="CF83"/>
  <c r="CR83"/>
  <c r="BV83"/>
  <c r="BW83"/>
  <c r="CS83" s="1"/>
  <c r="CL83"/>
  <c r="DH83" s="1"/>
  <c r="BY83"/>
  <c r="CU83" s="1"/>
  <c r="CH83"/>
  <c r="DD83" s="1"/>
  <c r="CG83"/>
  <c r="DC83" s="1"/>
  <c r="CJ83"/>
  <c r="DF83" s="1"/>
  <c r="CI83"/>
  <c r="DE83" s="1"/>
  <c r="CM83"/>
  <c r="DI83" s="1"/>
  <c r="CX83"/>
  <c r="AC310" l="1"/>
  <c r="AB309"/>
  <c r="AA309" s="1"/>
  <c r="A308"/>
  <c r="B309"/>
  <c r="AY82"/>
  <c r="C82"/>
  <c r="DB83"/>
  <c r="CP83"/>
  <c r="AB310" l="1"/>
  <c r="AA310" s="1"/>
  <c r="AC311"/>
  <c r="DL83"/>
  <c r="AZ83" s="1"/>
  <c r="EC83"/>
  <c r="BQ83" s="1"/>
  <c r="W83" s="1"/>
  <c r="A309"/>
  <c r="B310"/>
  <c r="AC312" l="1"/>
  <c r="AB311"/>
  <c r="AA311" s="1"/>
  <c r="EA83"/>
  <c r="BO83" s="1"/>
  <c r="U83" s="1"/>
  <c r="DN83"/>
  <c r="BB83" s="1"/>
  <c r="H83" s="1"/>
  <c r="BW84" s="1"/>
  <c r="CS84" s="1"/>
  <c r="DZ83"/>
  <c r="BN83" s="1"/>
  <c r="T83" s="1"/>
  <c r="CI84" s="1"/>
  <c r="DE84" s="1"/>
  <c r="DQ83"/>
  <c r="BE83" s="1"/>
  <c r="K83" s="1"/>
  <c r="DM83"/>
  <c r="BA83" s="1"/>
  <c r="G83" s="1"/>
  <c r="BV84" s="1"/>
  <c r="CR84" s="1"/>
  <c r="DY83"/>
  <c r="BM83" s="1"/>
  <c r="S83" s="1"/>
  <c r="DT83"/>
  <c r="BH83" s="1"/>
  <c r="N83" s="1"/>
  <c r="DO83"/>
  <c r="BC83" s="1"/>
  <c r="I83" s="1"/>
  <c r="EB83"/>
  <c r="BP83" s="1"/>
  <c r="V83" s="1"/>
  <c r="DU83"/>
  <c r="BI83" s="1"/>
  <c r="O83" s="1"/>
  <c r="DS83"/>
  <c r="BG83" s="1"/>
  <c r="M83" s="1"/>
  <c r="DP83"/>
  <c r="BD83" s="1"/>
  <c r="J83" s="1"/>
  <c r="DR83"/>
  <c r="BF83" s="1"/>
  <c r="L83" s="1"/>
  <c r="ED83"/>
  <c r="BR83" s="1"/>
  <c r="X83" s="1"/>
  <c r="DV83"/>
  <c r="BJ83" s="1"/>
  <c r="P83" s="1"/>
  <c r="DX83"/>
  <c r="BL83" s="1"/>
  <c r="R83" s="1"/>
  <c r="CL84"/>
  <c r="DH84" s="1"/>
  <c r="AX83"/>
  <c r="F83"/>
  <c r="DW83"/>
  <c r="BK83" s="1"/>
  <c r="Q83" s="1"/>
  <c r="EE83"/>
  <c r="BS83" s="1"/>
  <c r="Y83" s="1"/>
  <c r="A310"/>
  <c r="B311"/>
  <c r="CJ84"/>
  <c r="DF84" s="1"/>
  <c r="CH84"/>
  <c r="DD84" s="1"/>
  <c r="AC313" l="1"/>
  <c r="AB312"/>
  <c r="AA312" s="1"/>
  <c r="BZ84"/>
  <c r="CV84" s="1"/>
  <c r="CF84"/>
  <c r="DB84" s="1"/>
  <c r="CA84"/>
  <c r="CW84" s="1"/>
  <c r="CB84"/>
  <c r="CX84" s="1"/>
  <c r="CC84"/>
  <c r="CY84" s="1"/>
  <c r="CN84"/>
  <c r="CM84"/>
  <c r="CT84"/>
  <c r="BX84"/>
  <c r="CE84"/>
  <c r="DA84" s="1"/>
  <c r="CK84"/>
  <c r="DG84" s="1"/>
  <c r="B312"/>
  <c r="A311"/>
  <c r="D83"/>
  <c r="BU84"/>
  <c r="CQ84" s="1"/>
  <c r="CG84"/>
  <c r="DC84" s="1"/>
  <c r="BY84"/>
  <c r="CU84" s="1"/>
  <c r="CD84"/>
  <c r="CZ84" s="1"/>
  <c r="AB313" l="1"/>
  <c r="AA313" s="1"/>
  <c r="AC314"/>
  <c r="C83"/>
  <c r="AY83"/>
  <c r="CP84"/>
  <c r="A312"/>
  <c r="B313"/>
  <c r="DI84"/>
  <c r="DJ84"/>
  <c r="AB314" l="1"/>
  <c r="AA314" s="1"/>
  <c r="AC315"/>
  <c r="B314"/>
  <c r="A313"/>
  <c r="DL84"/>
  <c r="AZ84" s="1"/>
  <c r="EA84"/>
  <c r="BO84" s="1"/>
  <c r="U84" s="1"/>
  <c r="AB315" l="1"/>
  <c r="AA315" s="1"/>
  <c r="AC316"/>
  <c r="DX84"/>
  <c r="BL84" s="1"/>
  <c r="R84" s="1"/>
  <c r="ED84"/>
  <c r="BR84" s="1"/>
  <c r="X84" s="1"/>
  <c r="DR84"/>
  <c r="BF84" s="1"/>
  <c r="L84" s="1"/>
  <c r="CA85" s="1"/>
  <c r="B315"/>
  <c r="A314"/>
  <c r="DY84"/>
  <c r="BM84" s="1"/>
  <c r="S84" s="1"/>
  <c r="DM84"/>
  <c r="BA84" s="1"/>
  <c r="G84" s="1"/>
  <c r="EB84"/>
  <c r="BP84" s="1"/>
  <c r="V84" s="1"/>
  <c r="DZ84"/>
  <c r="BN84" s="1"/>
  <c r="T84" s="1"/>
  <c r="DV84"/>
  <c r="BJ84" s="1"/>
  <c r="P84" s="1"/>
  <c r="CJ85"/>
  <c r="DF85" s="1"/>
  <c r="CG85"/>
  <c r="AX84"/>
  <c r="F84"/>
  <c r="DS84"/>
  <c r="BG84" s="1"/>
  <c r="M84" s="1"/>
  <c r="EE84"/>
  <c r="BS84" s="1"/>
  <c r="Y84" s="1"/>
  <c r="EC84"/>
  <c r="BQ84" s="1"/>
  <c r="W84" s="1"/>
  <c r="DO84"/>
  <c r="BC84" s="1"/>
  <c r="I84" s="1"/>
  <c r="DN84"/>
  <c r="BB84" s="1"/>
  <c r="H84" s="1"/>
  <c r="DU84"/>
  <c r="BI84" s="1"/>
  <c r="O84" s="1"/>
  <c r="DW84"/>
  <c r="BK84" s="1"/>
  <c r="Q84" s="1"/>
  <c r="DQ84"/>
  <c r="BE84" s="1"/>
  <c r="K84" s="1"/>
  <c r="DP84"/>
  <c r="BD84" s="1"/>
  <c r="J84" s="1"/>
  <c r="DT84"/>
  <c r="BH84" s="1"/>
  <c r="N84" s="1"/>
  <c r="CM85" l="1"/>
  <c r="DI85" s="1"/>
  <c r="AC317"/>
  <c r="AB316"/>
  <c r="AA316" s="1"/>
  <c r="CW85"/>
  <c r="CC85"/>
  <c r="CY85" s="1"/>
  <c r="CD85"/>
  <c r="CZ85" s="1"/>
  <c r="BX85"/>
  <c r="CT85" s="1"/>
  <c r="BU85"/>
  <c r="CQ85" s="1"/>
  <c r="D84"/>
  <c r="CK85"/>
  <c r="DG85" s="1"/>
  <c r="B316"/>
  <c r="A315"/>
  <c r="DB85"/>
  <c r="CF85"/>
  <c r="BW85"/>
  <c r="CS85" s="1"/>
  <c r="CB85"/>
  <c r="CX85" s="1"/>
  <c r="CI85"/>
  <c r="DE85" s="1"/>
  <c r="BZ85"/>
  <c r="CV85" s="1"/>
  <c r="CN85"/>
  <c r="DJ85" s="1"/>
  <c r="CE85"/>
  <c r="DA85" s="1"/>
  <c r="CH85"/>
  <c r="DD85" s="1"/>
  <c r="DC85"/>
  <c r="BY85"/>
  <c r="CL85"/>
  <c r="DH85" s="1"/>
  <c r="BV85"/>
  <c r="CR85" s="1"/>
  <c r="AC318" l="1"/>
  <c r="AB317"/>
  <c r="AA317" s="1"/>
  <c r="A316"/>
  <c r="B317"/>
  <c r="AY84"/>
  <c r="C84"/>
  <c r="CP85"/>
  <c r="CU85"/>
  <c r="AC319" l="1"/>
  <c r="AB318"/>
  <c r="AA318" s="1"/>
  <c r="DL85"/>
  <c r="AZ85" s="1"/>
  <c r="DU85"/>
  <c r="BI85" s="1"/>
  <c r="O85" s="1"/>
  <c r="DR85"/>
  <c r="BF85" s="1"/>
  <c r="L85" s="1"/>
  <c r="DV85"/>
  <c r="BJ85" s="1"/>
  <c r="P85" s="1"/>
  <c r="B318"/>
  <c r="A317"/>
  <c r="DS85" l="1"/>
  <c r="BG85" s="1"/>
  <c r="M85" s="1"/>
  <c r="ED85"/>
  <c r="BR85" s="1"/>
  <c r="X85" s="1"/>
  <c r="AC320"/>
  <c r="AB319"/>
  <c r="AA319" s="1"/>
  <c r="EA85"/>
  <c r="BO85" s="1"/>
  <c r="U85" s="1"/>
  <c r="EC85"/>
  <c r="BQ85" s="1"/>
  <c r="W85" s="1"/>
  <c r="DY85"/>
  <c r="BM85" s="1"/>
  <c r="S85" s="1"/>
  <c r="DP85"/>
  <c r="BD85" s="1"/>
  <c r="J85" s="1"/>
  <c r="DZ85"/>
  <c r="BN85" s="1"/>
  <c r="T85" s="1"/>
  <c r="EE85"/>
  <c r="BS85" s="1"/>
  <c r="Y85" s="1"/>
  <c r="DN85"/>
  <c r="BB85" s="1"/>
  <c r="H85" s="1"/>
  <c r="DQ85"/>
  <c r="BE85" s="1"/>
  <c r="K85" s="1"/>
  <c r="DT85"/>
  <c r="BH85" s="1"/>
  <c r="N85" s="1"/>
  <c r="EB85"/>
  <c r="BP85" s="1"/>
  <c r="V85" s="1"/>
  <c r="B319"/>
  <c r="A318"/>
  <c r="CA86"/>
  <c r="CW86" s="1"/>
  <c r="CM86"/>
  <c r="DI86" s="1"/>
  <c r="CD86"/>
  <c r="CZ86" s="1"/>
  <c r="AX85"/>
  <c r="F85"/>
  <c r="DM85"/>
  <c r="BA85" s="1"/>
  <c r="G85" s="1"/>
  <c r="CE86"/>
  <c r="DA86" s="1"/>
  <c r="CB86"/>
  <c r="CX86" s="1"/>
  <c r="DX85"/>
  <c r="BL85" s="1"/>
  <c r="R85" s="1"/>
  <c r="DO85"/>
  <c r="BC85" s="1"/>
  <c r="I85" s="1"/>
  <c r="DW85"/>
  <c r="BK85" s="1"/>
  <c r="Q85" s="1"/>
  <c r="AC321" l="1"/>
  <c r="AB320"/>
  <c r="AA320" s="1"/>
  <c r="CG86"/>
  <c r="DC86" s="1"/>
  <c r="BU86"/>
  <c r="CQ86" s="1"/>
  <c r="D85"/>
  <c r="B320"/>
  <c r="A319"/>
  <c r="BW86"/>
  <c r="CS86" s="1"/>
  <c r="CI86"/>
  <c r="DE86" s="1"/>
  <c r="CJ86"/>
  <c r="DF86" s="1"/>
  <c r="BX86"/>
  <c r="CT86" s="1"/>
  <c r="BV86"/>
  <c r="BZ86"/>
  <c r="CV86" s="1"/>
  <c r="CL86"/>
  <c r="DH86" s="1"/>
  <c r="CF86"/>
  <c r="DB86" s="1"/>
  <c r="CC86"/>
  <c r="CY86" s="1"/>
  <c r="CH86"/>
  <c r="DD86" s="1"/>
  <c r="CK86"/>
  <c r="DG86" s="1"/>
  <c r="CN86"/>
  <c r="DJ86" s="1"/>
  <c r="BY86"/>
  <c r="CU86" s="1"/>
  <c r="AC322" l="1"/>
  <c r="AB321"/>
  <c r="AA321" s="1"/>
  <c r="C85"/>
  <c r="AY85"/>
  <c r="B321"/>
  <c r="A320"/>
  <c r="CP86"/>
  <c r="CR86"/>
  <c r="AC323" l="1"/>
  <c r="AB322"/>
  <c r="AA322" s="1"/>
  <c r="DL86"/>
  <c r="AZ86" s="1"/>
  <c r="DQ86"/>
  <c r="BE86" s="1"/>
  <c r="K86" s="1"/>
  <c r="DR86"/>
  <c r="BF86" s="1"/>
  <c r="L86" s="1"/>
  <c r="DT86"/>
  <c r="BH86" s="1"/>
  <c r="N86" s="1"/>
  <c r="EA86"/>
  <c r="BO86" s="1"/>
  <c r="U86" s="1"/>
  <c r="DM86"/>
  <c r="BA86" s="1"/>
  <c r="G86" s="1"/>
  <c r="DZ86"/>
  <c r="BN86" s="1"/>
  <c r="T86" s="1"/>
  <c r="EE86"/>
  <c r="BS86" s="1"/>
  <c r="Y86" s="1"/>
  <c r="DU86"/>
  <c r="BI86" s="1"/>
  <c r="O86" s="1"/>
  <c r="DW86"/>
  <c r="BK86" s="1"/>
  <c r="Q86" s="1"/>
  <c r="DX86"/>
  <c r="BL86" s="1"/>
  <c r="R86" s="1"/>
  <c r="DY86"/>
  <c r="BM86" s="1"/>
  <c r="S86" s="1"/>
  <c r="ED86"/>
  <c r="BR86" s="1"/>
  <c r="X86" s="1"/>
  <c r="DS86"/>
  <c r="BG86" s="1"/>
  <c r="M86" s="1"/>
  <c r="EC86"/>
  <c r="BQ86" s="1"/>
  <c r="W86" s="1"/>
  <c r="A321"/>
  <c r="B322"/>
  <c r="AB323" l="1"/>
  <c r="AA323" s="1"/>
  <c r="AC324"/>
  <c r="DN86"/>
  <c r="BB86" s="1"/>
  <c r="H86" s="1"/>
  <c r="DO86"/>
  <c r="BC86" s="1"/>
  <c r="I86" s="1"/>
  <c r="EB86"/>
  <c r="BP86" s="1"/>
  <c r="V86" s="1"/>
  <c r="CK87" s="1"/>
  <c r="DG87" s="1"/>
  <c r="DV86"/>
  <c r="BJ86" s="1"/>
  <c r="P86" s="1"/>
  <c r="CE87" s="1"/>
  <c r="DP86"/>
  <c r="BD86" s="1"/>
  <c r="J86" s="1"/>
  <c r="BY87" s="1"/>
  <c r="CM87"/>
  <c r="DI87" s="1"/>
  <c r="CF87"/>
  <c r="DB87" s="1"/>
  <c r="CI87"/>
  <c r="DE87" s="1"/>
  <c r="CC87"/>
  <c r="AX86"/>
  <c r="F86"/>
  <c r="B323"/>
  <c r="A322"/>
  <c r="BW87"/>
  <c r="CS87" s="1"/>
  <c r="CB87"/>
  <c r="CX87" s="1"/>
  <c r="DC87"/>
  <c r="CG87"/>
  <c r="CN87"/>
  <c r="CJ87"/>
  <c r="DF87" s="1"/>
  <c r="CV87"/>
  <c r="BZ87"/>
  <c r="CL87"/>
  <c r="DH87" s="1"/>
  <c r="CH87"/>
  <c r="CD87"/>
  <c r="CZ87" s="1"/>
  <c r="BV87"/>
  <c r="CR87" s="1"/>
  <c r="CA87"/>
  <c r="CW87" s="1"/>
  <c r="BX87" l="1"/>
  <c r="CT87" s="1"/>
  <c r="AC325"/>
  <c r="AB324"/>
  <c r="AA324" s="1"/>
  <c r="D86"/>
  <c r="BU87"/>
  <c r="CQ87" s="1"/>
  <c r="B324"/>
  <c r="A323"/>
  <c r="CU87"/>
  <c r="CY87"/>
  <c r="DD87"/>
  <c r="DJ87"/>
  <c r="DA87"/>
  <c r="AC326" l="1"/>
  <c r="AB325"/>
  <c r="AA325" s="1"/>
  <c r="AY86"/>
  <c r="C86"/>
  <c r="A324"/>
  <c r="B325"/>
  <c r="CP87"/>
  <c r="AB326" l="1"/>
  <c r="AA326" s="1"/>
  <c r="AC327"/>
  <c r="B326"/>
  <c r="A325"/>
  <c r="DL87"/>
  <c r="AZ87" s="1"/>
  <c r="DY87"/>
  <c r="BM87" s="1"/>
  <c r="S87" s="1"/>
  <c r="DS87"/>
  <c r="BG87" s="1"/>
  <c r="M87" s="1"/>
  <c r="AC328" l="1"/>
  <c r="AB327"/>
  <c r="AA327" s="1"/>
  <c r="EE87"/>
  <c r="BS87" s="1"/>
  <c r="Y87" s="1"/>
  <c r="DV87"/>
  <c r="BJ87" s="1"/>
  <c r="P87" s="1"/>
  <c r="CE88" s="1"/>
  <c r="DR87"/>
  <c r="BF87" s="1"/>
  <c r="L87" s="1"/>
  <c r="DX87"/>
  <c r="BL87" s="1"/>
  <c r="R87" s="1"/>
  <c r="CG88" s="1"/>
  <c r="DC88" s="1"/>
  <c r="DU87"/>
  <c r="BI87" s="1"/>
  <c r="O87" s="1"/>
  <c r="DO87"/>
  <c r="BC87" s="1"/>
  <c r="I87" s="1"/>
  <c r="BX88" s="1"/>
  <c r="CT88" s="1"/>
  <c r="DT87"/>
  <c r="BH87" s="1"/>
  <c r="N87" s="1"/>
  <c r="B327"/>
  <c r="A326"/>
  <c r="DW87"/>
  <c r="BK87" s="1"/>
  <c r="Q87" s="1"/>
  <c r="EC87"/>
  <c r="BQ87" s="1"/>
  <c r="W87" s="1"/>
  <c r="DP87"/>
  <c r="BD87" s="1"/>
  <c r="J87" s="1"/>
  <c r="DN87"/>
  <c r="BB87" s="1"/>
  <c r="H87" s="1"/>
  <c r="DQ87"/>
  <c r="BE87" s="1"/>
  <c r="K87" s="1"/>
  <c r="CN88"/>
  <c r="DJ88" s="1"/>
  <c r="CC88"/>
  <c r="CB88"/>
  <c r="CX88" s="1"/>
  <c r="CH88"/>
  <c r="DD88" s="1"/>
  <c r="CD88"/>
  <c r="CZ88" s="1"/>
  <c r="AX87"/>
  <c r="F87"/>
  <c r="ED87"/>
  <c r="BR87" s="1"/>
  <c r="X87" s="1"/>
  <c r="EA87"/>
  <c r="BO87" s="1"/>
  <c r="U87" s="1"/>
  <c r="EB87"/>
  <c r="BP87" s="1"/>
  <c r="V87" s="1"/>
  <c r="DZ87"/>
  <c r="BN87" s="1"/>
  <c r="T87" s="1"/>
  <c r="DM87"/>
  <c r="BA87" s="1"/>
  <c r="G87" s="1"/>
  <c r="CY88" l="1"/>
  <c r="AC329"/>
  <c r="AB328"/>
  <c r="AA328" s="1"/>
  <c r="CA88"/>
  <c r="CW88" s="1"/>
  <c r="CK88"/>
  <c r="DG88" s="1"/>
  <c r="BY88"/>
  <c r="CU88" s="1"/>
  <c r="B328"/>
  <c r="A327"/>
  <c r="CI88"/>
  <c r="DE88" s="1"/>
  <c r="BW88"/>
  <c r="CS88" s="1"/>
  <c r="BV88"/>
  <c r="CR88" s="1"/>
  <c r="CM88"/>
  <c r="DI88"/>
  <c r="BZ88"/>
  <c r="CV88" s="1"/>
  <c r="CF88"/>
  <c r="DA88"/>
  <c r="CJ88"/>
  <c r="DF88" s="1"/>
  <c r="BU88"/>
  <c r="CQ88" s="1"/>
  <c r="D87"/>
  <c r="CL88"/>
  <c r="DH88" s="1"/>
  <c r="AC330" l="1"/>
  <c r="AB329"/>
  <c r="AA329" s="1"/>
  <c r="AY87"/>
  <c r="C87"/>
  <c r="CP88"/>
  <c r="B329"/>
  <c r="A328"/>
  <c r="DB88"/>
  <c r="AC331" l="1"/>
  <c r="AB330"/>
  <c r="AA330" s="1"/>
  <c r="B330"/>
  <c r="A329"/>
  <c r="DL88"/>
  <c r="AZ88" s="1"/>
  <c r="DM88"/>
  <c r="BA88" s="1"/>
  <c r="G88" s="1"/>
  <c r="AC332" l="1"/>
  <c r="AB331"/>
  <c r="AA331" s="1"/>
  <c r="DS88"/>
  <c r="BG88" s="1"/>
  <c r="M88" s="1"/>
  <c r="DU88"/>
  <c r="BI88" s="1"/>
  <c r="O88" s="1"/>
  <c r="ED88"/>
  <c r="BR88" s="1"/>
  <c r="X88" s="1"/>
  <c r="EC88"/>
  <c r="BQ88" s="1"/>
  <c r="W88" s="1"/>
  <c r="EE88"/>
  <c r="BS88" s="1"/>
  <c r="Y88" s="1"/>
  <c r="DN88"/>
  <c r="BB88" s="1"/>
  <c r="H88" s="1"/>
  <c r="BV89"/>
  <c r="CB89"/>
  <c r="CX89" s="1"/>
  <c r="AX88"/>
  <c r="F88"/>
  <c r="DW88"/>
  <c r="BK88" s="1"/>
  <c r="Q88" s="1"/>
  <c r="DR88"/>
  <c r="BF88" s="1"/>
  <c r="L88" s="1"/>
  <c r="A330"/>
  <c r="B331"/>
  <c r="EA88"/>
  <c r="BO88" s="1"/>
  <c r="U88" s="1"/>
  <c r="DV88"/>
  <c r="BJ88" s="1"/>
  <c r="P88" s="1"/>
  <c r="DO88"/>
  <c r="BC88" s="1"/>
  <c r="I88" s="1"/>
  <c r="DX88"/>
  <c r="BL88" s="1"/>
  <c r="R88" s="1"/>
  <c r="DT88"/>
  <c r="BH88" s="1"/>
  <c r="N88" s="1"/>
  <c r="DZ88"/>
  <c r="BN88" s="1"/>
  <c r="T88" s="1"/>
  <c r="DP88"/>
  <c r="BD88" s="1"/>
  <c r="J88" s="1"/>
  <c r="DQ88"/>
  <c r="BE88" s="1"/>
  <c r="K88" s="1"/>
  <c r="DY88"/>
  <c r="BM88" s="1"/>
  <c r="S88" s="1"/>
  <c r="EB88"/>
  <c r="BP88" s="1"/>
  <c r="V88" s="1"/>
  <c r="AC333" l="1"/>
  <c r="AB332"/>
  <c r="AA332" s="1"/>
  <c r="CK89"/>
  <c r="DG89" s="1"/>
  <c r="CI89"/>
  <c r="DE89" s="1"/>
  <c r="CE89"/>
  <c r="DA89" s="1"/>
  <c r="CA89"/>
  <c r="CW89" s="1"/>
  <c r="D88"/>
  <c r="BU89"/>
  <c r="CQ89" s="1"/>
  <c r="BW89"/>
  <c r="CS89" s="1"/>
  <c r="CD89"/>
  <c r="CZ89" s="1"/>
  <c r="BY89"/>
  <c r="CU89" s="1"/>
  <c r="BX89"/>
  <c r="CT89" s="1"/>
  <c r="CM89"/>
  <c r="DI89" s="1"/>
  <c r="BZ89"/>
  <c r="CV89" s="1"/>
  <c r="CG89"/>
  <c r="DC89" s="1"/>
  <c r="B332"/>
  <c r="A331"/>
  <c r="CL89"/>
  <c r="DH89" s="1"/>
  <c r="CR89"/>
  <c r="CH89"/>
  <c r="DD89" s="1"/>
  <c r="CC89"/>
  <c r="CY89" s="1"/>
  <c r="CJ89"/>
  <c r="DF89" s="1"/>
  <c r="CF89"/>
  <c r="DB89" s="1"/>
  <c r="CN89"/>
  <c r="DJ89" s="1"/>
  <c r="AC334" l="1"/>
  <c r="AB333"/>
  <c r="AA333" s="1"/>
  <c r="AY88"/>
  <c r="C88"/>
  <c r="B333"/>
  <c r="A332"/>
  <c r="CP89"/>
  <c r="AB334" l="1"/>
  <c r="AA334" s="1"/>
  <c r="AC335"/>
  <c r="DL89"/>
  <c r="AZ89" s="1"/>
  <c r="DR89"/>
  <c r="BF89" s="1"/>
  <c r="L89" s="1"/>
  <c r="DU89"/>
  <c r="BI89" s="1"/>
  <c r="O89" s="1"/>
  <c r="EE89"/>
  <c r="BS89" s="1"/>
  <c r="Y89" s="1"/>
  <c r="EA89"/>
  <c r="BO89" s="1"/>
  <c r="U89" s="1"/>
  <c r="EB89"/>
  <c r="BP89" s="1"/>
  <c r="V89" s="1"/>
  <c r="EC89"/>
  <c r="BQ89" s="1"/>
  <c r="W89" s="1"/>
  <c r="DN89"/>
  <c r="BB89" s="1"/>
  <c r="H89" s="1"/>
  <c r="DW89"/>
  <c r="BK89" s="1"/>
  <c r="Q89" s="1"/>
  <c r="DZ89"/>
  <c r="BN89" s="1"/>
  <c r="T89" s="1"/>
  <c r="DV89"/>
  <c r="BJ89" s="1"/>
  <c r="P89" s="1"/>
  <c r="DQ89"/>
  <c r="BE89" s="1"/>
  <c r="K89" s="1"/>
  <c r="DT89"/>
  <c r="BH89" s="1"/>
  <c r="N89" s="1"/>
  <c r="DP89"/>
  <c r="BD89" s="1"/>
  <c r="J89" s="1"/>
  <c r="DX89"/>
  <c r="BL89" s="1"/>
  <c r="R89" s="1"/>
  <c r="B334"/>
  <c r="A333"/>
  <c r="AC336" l="1"/>
  <c r="AB335"/>
  <c r="AA335" s="1"/>
  <c r="DY89"/>
  <c r="BM89" s="1"/>
  <c r="S89" s="1"/>
  <c r="CH90" s="1"/>
  <c r="DD90" s="1"/>
  <c r="DO89"/>
  <c r="BC89" s="1"/>
  <c r="I89" s="1"/>
  <c r="ED89"/>
  <c r="BR89" s="1"/>
  <c r="X89" s="1"/>
  <c r="CM90" s="1"/>
  <c r="DS89"/>
  <c r="BG89" s="1"/>
  <c r="M89" s="1"/>
  <c r="CB90" s="1"/>
  <c r="DM89"/>
  <c r="BA89" s="1"/>
  <c r="G89" s="1"/>
  <c r="BV90" s="1"/>
  <c r="CY90"/>
  <c r="CC90"/>
  <c r="CI90"/>
  <c r="DE90" s="1"/>
  <c r="CL90"/>
  <c r="DH90" s="1"/>
  <c r="CN90"/>
  <c r="DJ90" s="1"/>
  <c r="AX89"/>
  <c r="F89"/>
  <c r="BX90"/>
  <c r="A334"/>
  <c r="B335"/>
  <c r="BY90"/>
  <c r="CE90"/>
  <c r="DA90" s="1"/>
  <c r="BW90"/>
  <c r="CS90" s="1"/>
  <c r="DF90"/>
  <c r="CJ90"/>
  <c r="CA90"/>
  <c r="CW90" s="1"/>
  <c r="CG90"/>
  <c r="DC90" s="1"/>
  <c r="BZ90"/>
  <c r="CV90" s="1"/>
  <c r="CF90"/>
  <c r="DB90" s="1"/>
  <c r="CK90"/>
  <c r="DG90" s="1"/>
  <c r="CD90"/>
  <c r="CZ90" s="1"/>
  <c r="AB336" l="1"/>
  <c r="AA336" s="1"/>
  <c r="AC337"/>
  <c r="DI90"/>
  <c r="B336"/>
  <c r="A335"/>
  <c r="CR90"/>
  <c r="BU90"/>
  <c r="CQ90" s="1"/>
  <c r="D89"/>
  <c r="CU90"/>
  <c r="CX90"/>
  <c r="CT90"/>
  <c r="AB337" l="1"/>
  <c r="AA337" s="1"/>
  <c r="AC338"/>
  <c r="A336"/>
  <c r="B337"/>
  <c r="C89"/>
  <c r="AY89"/>
  <c r="CP90"/>
  <c r="AB338" l="1"/>
  <c r="AA338" s="1"/>
  <c r="AC339"/>
  <c r="B338"/>
  <c r="A337"/>
  <c r="DL90"/>
  <c r="AZ90" s="1"/>
  <c r="ED90"/>
  <c r="BR90" s="1"/>
  <c r="X90" s="1"/>
  <c r="DU90"/>
  <c r="BI90" s="1"/>
  <c r="O90" s="1"/>
  <c r="DQ90"/>
  <c r="BE90" s="1"/>
  <c r="K90" s="1"/>
  <c r="DO90" l="1"/>
  <c r="BC90" s="1"/>
  <c r="I90" s="1"/>
  <c r="EB90"/>
  <c r="BP90" s="1"/>
  <c r="V90" s="1"/>
  <c r="DX90"/>
  <c r="BL90" s="1"/>
  <c r="R90" s="1"/>
  <c r="DS90"/>
  <c r="BG90" s="1"/>
  <c r="M90" s="1"/>
  <c r="CB91" s="1"/>
  <c r="CX91" s="1"/>
  <c r="EA90"/>
  <c r="BO90" s="1"/>
  <c r="U90" s="1"/>
  <c r="AB339"/>
  <c r="AA339" s="1"/>
  <c r="AC340"/>
  <c r="DV90"/>
  <c r="BJ90" s="1"/>
  <c r="P90" s="1"/>
  <c r="CE91" s="1"/>
  <c r="DA91" s="1"/>
  <c r="DW90"/>
  <c r="BK90" s="1"/>
  <c r="Q90" s="1"/>
  <c r="EE90"/>
  <c r="BS90" s="1"/>
  <c r="Y90" s="1"/>
  <c r="CN91" s="1"/>
  <c r="DP90"/>
  <c r="BD90" s="1"/>
  <c r="J90" s="1"/>
  <c r="BY91" s="1"/>
  <c r="CU91" s="1"/>
  <c r="DT90"/>
  <c r="BH90" s="1"/>
  <c r="N90" s="1"/>
  <c r="CC91" s="1"/>
  <c r="CY91" s="1"/>
  <c r="EC90"/>
  <c r="BQ90" s="1"/>
  <c r="W90" s="1"/>
  <c r="DM90"/>
  <c r="BA90" s="1"/>
  <c r="G90" s="1"/>
  <c r="BV91" s="1"/>
  <c r="CR91" s="1"/>
  <c r="DR90"/>
  <c r="BF90" s="1"/>
  <c r="L90" s="1"/>
  <c r="CA91" s="1"/>
  <c r="DY90"/>
  <c r="BM90" s="1"/>
  <c r="S90" s="1"/>
  <c r="DD91" s="1"/>
  <c r="DZ90"/>
  <c r="BN90" s="1"/>
  <c r="T90" s="1"/>
  <c r="BZ91"/>
  <c r="CV91" s="1"/>
  <c r="CD91"/>
  <c r="CZ91" s="1"/>
  <c r="CM91"/>
  <c r="DI91" s="1"/>
  <c r="AX90"/>
  <c r="F90"/>
  <c r="DN90"/>
  <c r="BB90" s="1"/>
  <c r="H90" s="1"/>
  <c r="CF91"/>
  <c r="DB91" s="1"/>
  <c r="CL91"/>
  <c r="DH91" s="1"/>
  <c r="CH91"/>
  <c r="CI91"/>
  <c r="DE91" s="1"/>
  <c r="B339"/>
  <c r="A338"/>
  <c r="CG91"/>
  <c r="BX91"/>
  <c r="CT91" s="1"/>
  <c r="CK91"/>
  <c r="DG91" s="1"/>
  <c r="CJ91"/>
  <c r="AC341" l="1"/>
  <c r="AB340"/>
  <c r="AA340" s="1"/>
  <c r="DJ91"/>
  <c r="A339"/>
  <c r="B340"/>
  <c r="D90"/>
  <c r="BU91"/>
  <c r="CQ91" s="1"/>
  <c r="DF91"/>
  <c r="DC91"/>
  <c r="BW91"/>
  <c r="CS91" s="1"/>
  <c r="CW91"/>
  <c r="AB341" l="1"/>
  <c r="AA341" s="1"/>
  <c r="AC342"/>
  <c r="C90"/>
  <c r="AY90"/>
  <c r="A340"/>
  <c r="B341"/>
  <c r="CP91"/>
  <c r="AC343" l="1"/>
  <c r="AB342"/>
  <c r="AA342" s="1"/>
  <c r="DL91"/>
  <c r="AZ91" s="1"/>
  <c r="DW91"/>
  <c r="BK91" s="1"/>
  <c r="Q91" s="1"/>
  <c r="DR91"/>
  <c r="BF91" s="1"/>
  <c r="L91" s="1"/>
  <c r="A341"/>
  <c r="B342"/>
  <c r="AC344" l="1"/>
  <c r="AB343"/>
  <c r="AA343" s="1"/>
  <c r="EB91"/>
  <c r="BP91" s="1"/>
  <c r="V91" s="1"/>
  <c r="EC91"/>
  <c r="BQ91" s="1"/>
  <c r="W91" s="1"/>
  <c r="DO91"/>
  <c r="BC91" s="1"/>
  <c r="I91" s="1"/>
  <c r="BX92" s="1"/>
  <c r="CT92" s="1"/>
  <c r="DM91"/>
  <c r="BA91" s="1"/>
  <c r="G91" s="1"/>
  <c r="BV92" s="1"/>
  <c r="CR92" s="1"/>
  <c r="DV91"/>
  <c r="BJ91" s="1"/>
  <c r="P91" s="1"/>
  <c r="DY91"/>
  <c r="BM91" s="1"/>
  <c r="S91" s="1"/>
  <c r="CH92" s="1"/>
  <c r="DD92" s="1"/>
  <c r="DX91"/>
  <c r="BL91" s="1"/>
  <c r="R91" s="1"/>
  <c r="DN91"/>
  <c r="BB91" s="1"/>
  <c r="H91" s="1"/>
  <c r="EA91"/>
  <c r="BO91" s="1"/>
  <c r="U91" s="1"/>
  <c r="DP91"/>
  <c r="BD91" s="1"/>
  <c r="J91" s="1"/>
  <c r="DQ91"/>
  <c r="BE91" s="1"/>
  <c r="K91" s="1"/>
  <c r="DT91"/>
  <c r="BH91" s="1"/>
  <c r="N91" s="1"/>
  <c r="ED91"/>
  <c r="BR91" s="1"/>
  <c r="X91" s="1"/>
  <c r="EE91"/>
  <c r="BS91" s="1"/>
  <c r="Y91" s="1"/>
  <c r="DZ91"/>
  <c r="BN91" s="1"/>
  <c r="T91" s="1"/>
  <c r="DS91"/>
  <c r="BG91" s="1"/>
  <c r="M91" s="1"/>
  <c r="DU91"/>
  <c r="BI91" s="1"/>
  <c r="O91" s="1"/>
  <c r="CA92"/>
  <c r="CW92" s="1"/>
  <c r="CF92"/>
  <c r="CE92"/>
  <c r="DA92" s="1"/>
  <c r="AX91"/>
  <c r="F91"/>
  <c r="A342"/>
  <c r="B343"/>
  <c r="CK92"/>
  <c r="CG92"/>
  <c r="CL92" l="1"/>
  <c r="DH92" s="1"/>
  <c r="DG92"/>
  <c r="DC92"/>
  <c r="AC345"/>
  <c r="AB344"/>
  <c r="AA344" s="1"/>
  <c r="CN92"/>
  <c r="DJ92" s="1"/>
  <c r="CC92"/>
  <c r="CY92" s="1"/>
  <c r="BW92"/>
  <c r="CQ92"/>
  <c r="BU92"/>
  <c r="D91"/>
  <c r="CI92"/>
  <c r="DE92" s="1"/>
  <c r="CJ92"/>
  <c r="DF92"/>
  <c r="CB92"/>
  <c r="CX92" s="1"/>
  <c r="CU92"/>
  <c r="BY92"/>
  <c r="A343"/>
  <c r="B344"/>
  <c r="CD92"/>
  <c r="CZ92" s="1"/>
  <c r="CM92"/>
  <c r="DI92" s="1"/>
  <c r="BZ92"/>
  <c r="CV92" s="1"/>
  <c r="DB92"/>
  <c r="AC346" l="1"/>
  <c r="AB345"/>
  <c r="AA345" s="1"/>
  <c r="C91"/>
  <c r="AY91"/>
  <c r="A344"/>
  <c r="B345"/>
  <c r="CP92"/>
  <c r="CS92"/>
  <c r="AC347" l="1"/>
  <c r="AB346"/>
  <c r="AA346" s="1"/>
  <c r="DL92"/>
  <c r="AZ92" s="1"/>
  <c r="DX92"/>
  <c r="BL92" s="1"/>
  <c r="R92" s="1"/>
  <c r="DO92"/>
  <c r="BC92" s="1"/>
  <c r="I92" s="1"/>
  <c r="A345"/>
  <c r="B346"/>
  <c r="AC348" l="1"/>
  <c r="AB347"/>
  <c r="AA347" s="1"/>
  <c r="EE92"/>
  <c r="BS92" s="1"/>
  <c r="Y92" s="1"/>
  <c r="CN93" s="1"/>
  <c r="DJ93" s="1"/>
  <c r="DW92"/>
  <c r="BK92" s="1"/>
  <c r="Q92" s="1"/>
  <c r="CF93" s="1"/>
  <c r="DM92"/>
  <c r="BA92" s="1"/>
  <c r="G92" s="1"/>
  <c r="BV93" s="1"/>
  <c r="CR93" s="1"/>
  <c r="DY92"/>
  <c r="BM92" s="1"/>
  <c r="S92" s="1"/>
  <c r="CH93" s="1"/>
  <c r="DD93" s="1"/>
  <c r="ED92"/>
  <c r="BR92" s="1"/>
  <c r="X92" s="1"/>
  <c r="DR92"/>
  <c r="BF92" s="1"/>
  <c r="L92" s="1"/>
  <c r="CA93" s="1"/>
  <c r="CW93" s="1"/>
  <c r="EA92"/>
  <c r="BO92" s="1"/>
  <c r="U92" s="1"/>
  <c r="DP92"/>
  <c r="BD92" s="1"/>
  <c r="J92" s="1"/>
  <c r="EB92"/>
  <c r="BP92" s="1"/>
  <c r="V92" s="1"/>
  <c r="DZ92"/>
  <c r="BN92" s="1"/>
  <c r="T92" s="1"/>
  <c r="DT92"/>
  <c r="BH92" s="1"/>
  <c r="N92" s="1"/>
  <c r="DV92"/>
  <c r="BJ92" s="1"/>
  <c r="P92" s="1"/>
  <c r="DS92"/>
  <c r="BG92" s="1"/>
  <c r="M92" s="1"/>
  <c r="EC92"/>
  <c r="BQ92" s="1"/>
  <c r="W92" s="1"/>
  <c r="DN92"/>
  <c r="BB92" s="1"/>
  <c r="H92" s="1"/>
  <c r="DU92"/>
  <c r="BI92" s="1"/>
  <c r="O92" s="1"/>
  <c r="CM93"/>
  <c r="DI93" s="1"/>
  <c r="AX92"/>
  <c r="F92"/>
  <c r="A346"/>
  <c r="B347"/>
  <c r="BX93"/>
  <c r="CT93"/>
  <c r="CG93"/>
  <c r="DQ92"/>
  <c r="BE92" s="1"/>
  <c r="K92" s="1"/>
  <c r="AB348" l="1"/>
  <c r="AA348" s="1"/>
  <c r="AC349"/>
  <c r="BZ93"/>
  <c r="CV93" s="1"/>
  <c r="CB93"/>
  <c r="CX93" s="1"/>
  <c r="CK93"/>
  <c r="DG93" s="1"/>
  <c r="D92"/>
  <c r="BU93"/>
  <c r="CQ93" s="1"/>
  <c r="CL93"/>
  <c r="DH93" s="1"/>
  <c r="CI93"/>
  <c r="DE93" s="1"/>
  <c r="BW93"/>
  <c r="CS93" s="1"/>
  <c r="CC93"/>
  <c r="CY93" s="1"/>
  <c r="CJ93"/>
  <c r="DF93" s="1"/>
  <c r="B348"/>
  <c r="A347"/>
  <c r="CD93"/>
  <c r="CZ93" s="1"/>
  <c r="CE93"/>
  <c r="DA93" s="1"/>
  <c r="BY93"/>
  <c r="CU93" s="1"/>
  <c r="DC93"/>
  <c r="DB93"/>
  <c r="AC350" l="1"/>
  <c r="AB349"/>
  <c r="AA349" s="1"/>
  <c r="A348"/>
  <c r="B349"/>
  <c r="AY92"/>
  <c r="C92"/>
  <c r="CP93"/>
  <c r="AB350" l="1"/>
  <c r="AA350" s="1"/>
  <c r="AC351"/>
  <c r="EB93"/>
  <c r="BP93" s="1"/>
  <c r="V93" s="1"/>
  <c r="DL93"/>
  <c r="AZ93" s="1"/>
  <c r="DO93"/>
  <c r="BC93" s="1"/>
  <c r="I93" s="1"/>
  <c r="DS93"/>
  <c r="BG93" s="1"/>
  <c r="M93" s="1"/>
  <c r="ED93"/>
  <c r="BR93" s="1"/>
  <c r="X93" s="1"/>
  <c r="DV93"/>
  <c r="BJ93" s="1"/>
  <c r="P93" s="1"/>
  <c r="B350"/>
  <c r="A349"/>
  <c r="DU93" l="1"/>
  <c r="BI93" s="1"/>
  <c r="O93" s="1"/>
  <c r="DN93"/>
  <c r="BB93" s="1"/>
  <c r="H93" s="1"/>
  <c r="DQ93"/>
  <c r="BE93" s="1"/>
  <c r="K93" s="1"/>
  <c r="AC352"/>
  <c r="AB351"/>
  <c r="AA351" s="1"/>
  <c r="DT93"/>
  <c r="BH93" s="1"/>
  <c r="N93" s="1"/>
  <c r="DR93"/>
  <c r="BF93" s="1"/>
  <c r="L93" s="1"/>
  <c r="DW93"/>
  <c r="BK93" s="1"/>
  <c r="Q93" s="1"/>
  <c r="CF94" s="1"/>
  <c r="DB94" s="1"/>
  <c r="EE93"/>
  <c r="BS93" s="1"/>
  <c r="Y93" s="1"/>
  <c r="CN94" s="1"/>
  <c r="DM93"/>
  <c r="BA93" s="1"/>
  <c r="G93" s="1"/>
  <c r="EC93"/>
  <c r="BQ93" s="1"/>
  <c r="W93" s="1"/>
  <c r="DZ93"/>
  <c r="BN93" s="1"/>
  <c r="T93" s="1"/>
  <c r="DX93"/>
  <c r="BL93" s="1"/>
  <c r="R93" s="1"/>
  <c r="DP93"/>
  <c r="BD93" s="1"/>
  <c r="J93" s="1"/>
  <c r="EA93"/>
  <c r="BO93" s="1"/>
  <c r="U93" s="1"/>
  <c r="CE94"/>
  <c r="DA94" s="1"/>
  <c r="CB94"/>
  <c r="CX94" s="1"/>
  <c r="CD94"/>
  <c r="AX93"/>
  <c r="F93"/>
  <c r="DY93"/>
  <c r="BM93" s="1"/>
  <c r="S93" s="1"/>
  <c r="CA94"/>
  <c r="CW94" s="1"/>
  <c r="BV94"/>
  <c r="CR94" s="1"/>
  <c r="CL94"/>
  <c r="DH94" s="1"/>
  <c r="A350"/>
  <c r="B351"/>
  <c r="CI94"/>
  <c r="CG94"/>
  <c r="DC94" s="1"/>
  <c r="BY94"/>
  <c r="CU94" s="1"/>
  <c r="CJ94"/>
  <c r="DF94"/>
  <c r="BW94"/>
  <c r="CS94" s="1"/>
  <c r="CM94"/>
  <c r="DI94" s="1"/>
  <c r="BX94"/>
  <c r="CT94" s="1"/>
  <c r="BZ94"/>
  <c r="CV94" s="1"/>
  <c r="CK94"/>
  <c r="DG94" s="1"/>
  <c r="CC94"/>
  <c r="CY94" s="1"/>
  <c r="DE94" l="1"/>
  <c r="AC353"/>
  <c r="AB352"/>
  <c r="AA352" s="1"/>
  <c r="DJ94"/>
  <c r="A351"/>
  <c r="B352"/>
  <c r="D93"/>
  <c r="BU94"/>
  <c r="CQ94" s="1"/>
  <c r="CH94"/>
  <c r="CZ94"/>
  <c r="AB353" l="1"/>
  <c r="AA353" s="1"/>
  <c r="AC354"/>
  <c r="CP94"/>
  <c r="A352"/>
  <c r="B353"/>
  <c r="C93"/>
  <c r="AY93"/>
  <c r="DD94"/>
  <c r="AC355" l="1"/>
  <c r="AB354"/>
  <c r="AA354" s="1"/>
  <c r="DL94"/>
  <c r="AZ94" s="1"/>
  <c r="B354"/>
  <c r="A353"/>
  <c r="AC356" l="1"/>
  <c r="AB355"/>
  <c r="AA355" s="1"/>
  <c r="DZ94"/>
  <c r="BN94" s="1"/>
  <c r="T94" s="1"/>
  <c r="ED94"/>
  <c r="BR94" s="1"/>
  <c r="X94" s="1"/>
  <c r="CM95" s="1"/>
  <c r="DI95" s="1"/>
  <c r="DV94"/>
  <c r="BJ94" s="1"/>
  <c r="P94" s="1"/>
  <c r="DY94"/>
  <c r="BM94" s="1"/>
  <c r="S94" s="1"/>
  <c r="DM94"/>
  <c r="BA94" s="1"/>
  <c r="G94" s="1"/>
  <c r="DO94"/>
  <c r="BC94" s="1"/>
  <c r="I94" s="1"/>
  <c r="DX94"/>
  <c r="BL94" s="1"/>
  <c r="R94" s="1"/>
  <c r="DR94"/>
  <c r="BF94" s="1"/>
  <c r="L94" s="1"/>
  <c r="EA94"/>
  <c r="BO94" s="1"/>
  <c r="U94" s="1"/>
  <c r="EC94"/>
  <c r="BQ94" s="1"/>
  <c r="W94" s="1"/>
  <c r="DS94"/>
  <c r="BG94" s="1"/>
  <c r="M94" s="1"/>
  <c r="EB94"/>
  <c r="BP94" s="1"/>
  <c r="V94" s="1"/>
  <c r="DT94"/>
  <c r="BH94" s="1"/>
  <c r="N94" s="1"/>
  <c r="A354"/>
  <c r="B355"/>
  <c r="CI95"/>
  <c r="DE95" s="1"/>
  <c r="AX94"/>
  <c r="F94"/>
  <c r="DU94"/>
  <c r="BI94" s="1"/>
  <c r="O94" s="1"/>
  <c r="DP94"/>
  <c r="BD94" s="1"/>
  <c r="J94" s="1"/>
  <c r="EE94"/>
  <c r="BS94" s="1"/>
  <c r="Y94" s="1"/>
  <c r="DN94"/>
  <c r="BB94" s="1"/>
  <c r="H94" s="1"/>
  <c r="DW94"/>
  <c r="BK94" s="1"/>
  <c r="Q94" s="1"/>
  <c r="DQ94"/>
  <c r="BE94" s="1"/>
  <c r="K94" s="1"/>
  <c r="CE95" l="1"/>
  <c r="DA95" s="1"/>
  <c r="AC357"/>
  <c r="AB356"/>
  <c r="AA356" s="1"/>
  <c r="BW95"/>
  <c r="CL95"/>
  <c r="CA95"/>
  <c r="CW95"/>
  <c r="CH95"/>
  <c r="CF95"/>
  <c r="DB95" s="1"/>
  <c r="BU95"/>
  <c r="D94"/>
  <c r="A355"/>
  <c r="B356"/>
  <c r="CB95"/>
  <c r="BV95"/>
  <c r="BZ95"/>
  <c r="CV95" s="1"/>
  <c r="CD95"/>
  <c r="CK95"/>
  <c r="BX95"/>
  <c r="CN95"/>
  <c r="DJ95" s="1"/>
  <c r="BY95"/>
  <c r="CC95"/>
  <c r="CY95" s="1"/>
  <c r="CJ95"/>
  <c r="DF95" s="1"/>
  <c r="DC95"/>
  <c r="CG95"/>
  <c r="AC358" l="1"/>
  <c r="AB357"/>
  <c r="AA357" s="1"/>
  <c r="CP95"/>
  <c r="B357"/>
  <c r="A356"/>
  <c r="C94"/>
  <c r="AY94"/>
  <c r="CS95"/>
  <c r="CU95"/>
  <c r="CT95"/>
  <c r="DG95"/>
  <c r="CZ95"/>
  <c r="CR95"/>
  <c r="CX95"/>
  <c r="CQ95"/>
  <c r="DD95"/>
  <c r="DH95"/>
  <c r="AB358" l="1"/>
  <c r="AA358" s="1"/>
  <c r="AC359"/>
  <c r="B358"/>
  <c r="A357"/>
  <c r="DL95"/>
  <c r="AZ95" s="1"/>
  <c r="ED95" l="1"/>
  <c r="BR95" s="1"/>
  <c r="X95" s="1"/>
  <c r="AC360"/>
  <c r="AB359"/>
  <c r="AA359" s="1"/>
  <c r="DZ95"/>
  <c r="BN95" s="1"/>
  <c r="T95" s="1"/>
  <c r="EA95"/>
  <c r="BO95" s="1"/>
  <c r="U95" s="1"/>
  <c r="DQ95"/>
  <c r="BE95" s="1"/>
  <c r="K95" s="1"/>
  <c r="DW95"/>
  <c r="BK95" s="1"/>
  <c r="Q95" s="1"/>
  <c r="DN95"/>
  <c r="BB95" s="1"/>
  <c r="H95" s="1"/>
  <c r="AX95"/>
  <c r="F95"/>
  <c r="EE95"/>
  <c r="BS95" s="1"/>
  <c r="Y95" s="1"/>
  <c r="DR95"/>
  <c r="BF95" s="1"/>
  <c r="L95" s="1"/>
  <c r="DY95"/>
  <c r="BM95" s="1"/>
  <c r="S95" s="1"/>
  <c r="DO95"/>
  <c r="BC95" s="1"/>
  <c r="I95" s="1"/>
  <c r="B359"/>
  <c r="A358"/>
  <c r="DT95"/>
  <c r="BH95" s="1"/>
  <c r="N95" s="1"/>
  <c r="DM95"/>
  <c r="BA95" s="1"/>
  <c r="G95" s="1"/>
  <c r="DU95"/>
  <c r="BI95" s="1"/>
  <c r="O95" s="1"/>
  <c r="EB95"/>
  <c r="BP95" s="1"/>
  <c r="V95" s="1"/>
  <c r="DP95"/>
  <c r="BD95" s="1"/>
  <c r="J95" s="1"/>
  <c r="CM96"/>
  <c r="DI96" s="1"/>
  <c r="DX95"/>
  <c r="BL95" s="1"/>
  <c r="R95" s="1"/>
  <c r="DV95"/>
  <c r="BJ95" s="1"/>
  <c r="P95" s="1"/>
  <c r="EC95"/>
  <c r="BQ95" s="1"/>
  <c r="W95" s="1"/>
  <c r="DS95"/>
  <c r="BG95" s="1"/>
  <c r="M95" s="1"/>
  <c r="AC361" l="1"/>
  <c r="AB360"/>
  <c r="AA360" s="1"/>
  <c r="CE96"/>
  <c r="DA96"/>
  <c r="BV96"/>
  <c r="CR96" s="1"/>
  <c r="BX96"/>
  <c r="CT96" s="1"/>
  <c r="BW96"/>
  <c r="CS96" s="1"/>
  <c r="CI96"/>
  <c r="DE96" s="1"/>
  <c r="CL96"/>
  <c r="DH96" s="1"/>
  <c r="CD96"/>
  <c r="CZ96" s="1"/>
  <c r="B360"/>
  <c r="A359"/>
  <c r="CN96"/>
  <c r="CJ96"/>
  <c r="DF96" s="1"/>
  <c r="CB96"/>
  <c r="CX96" s="1"/>
  <c r="CK96"/>
  <c r="DG96" s="1"/>
  <c r="CA96"/>
  <c r="CW96" s="1"/>
  <c r="D95"/>
  <c r="BU96"/>
  <c r="CQ96" s="1"/>
  <c r="BZ96"/>
  <c r="CV96" s="1"/>
  <c r="CG96"/>
  <c r="DC96" s="1"/>
  <c r="CU96"/>
  <c r="BY96"/>
  <c r="CC96"/>
  <c r="CY96" s="1"/>
  <c r="CH96"/>
  <c r="CF96"/>
  <c r="DB96" s="1"/>
  <c r="AC362" l="1"/>
  <c r="AB361"/>
  <c r="AA361" s="1"/>
  <c r="C95"/>
  <c r="AY95"/>
  <c r="DJ96"/>
  <c r="CP96"/>
  <c r="B361"/>
  <c r="A360"/>
  <c r="DD96"/>
  <c r="AB362" l="1"/>
  <c r="AA362" s="1"/>
  <c r="AC363"/>
  <c r="DL96"/>
  <c r="AZ96" s="1"/>
  <c r="DZ96"/>
  <c r="BN96" s="1"/>
  <c r="T96" s="1"/>
  <c r="DQ96"/>
  <c r="BE96" s="1"/>
  <c r="K96" s="1"/>
  <c r="B362"/>
  <c r="A361"/>
  <c r="DS96" l="1"/>
  <c r="BG96" s="1"/>
  <c r="M96" s="1"/>
  <c r="DY96"/>
  <c r="BM96" s="1"/>
  <c r="S96" s="1"/>
  <c r="DP96"/>
  <c r="BD96" s="1"/>
  <c r="J96" s="1"/>
  <c r="DW96"/>
  <c r="BK96" s="1"/>
  <c r="Q96" s="1"/>
  <c r="CF97" s="1"/>
  <c r="DB97" s="1"/>
  <c r="EC96"/>
  <c r="BQ96" s="1"/>
  <c r="W96" s="1"/>
  <c r="DR96"/>
  <c r="BF96" s="1"/>
  <c r="L96" s="1"/>
  <c r="DV96"/>
  <c r="BJ96" s="1"/>
  <c r="P96" s="1"/>
  <c r="EE96"/>
  <c r="BS96" s="1"/>
  <c r="Y96" s="1"/>
  <c r="CN97" s="1"/>
  <c r="DJ97" s="1"/>
  <c r="DO96"/>
  <c r="BC96" s="1"/>
  <c r="I96" s="1"/>
  <c r="EB96"/>
  <c r="BP96" s="1"/>
  <c r="V96" s="1"/>
  <c r="DT96"/>
  <c r="BH96" s="1"/>
  <c r="N96" s="1"/>
  <c r="ED96"/>
  <c r="BR96" s="1"/>
  <c r="X96" s="1"/>
  <c r="CM97" s="1"/>
  <c r="DI97" s="1"/>
  <c r="DM96"/>
  <c r="BA96" s="1"/>
  <c r="G96" s="1"/>
  <c r="EA96"/>
  <c r="BO96" s="1"/>
  <c r="U96" s="1"/>
  <c r="DU96"/>
  <c r="BI96" s="1"/>
  <c r="O96" s="1"/>
  <c r="AC364"/>
  <c r="AB363"/>
  <c r="AA363" s="1"/>
  <c r="BZ97"/>
  <c r="CV97" s="1"/>
  <c r="CI97"/>
  <c r="DE97" s="1"/>
  <c r="AX96"/>
  <c r="F96"/>
  <c r="DX96"/>
  <c r="BL96" s="1"/>
  <c r="R96" s="1"/>
  <c r="DN96"/>
  <c r="BB96" s="1"/>
  <c r="H96" s="1"/>
  <c r="CC97"/>
  <c r="CY97" s="1"/>
  <c r="BV97"/>
  <c r="CR97" s="1"/>
  <c r="DF97"/>
  <c r="CJ97"/>
  <c r="CA97"/>
  <c r="CW97" s="1"/>
  <c r="B363"/>
  <c r="A362"/>
  <c r="CE97"/>
  <c r="DA97" s="1"/>
  <c r="BX97"/>
  <c r="CT97" s="1"/>
  <c r="DG97"/>
  <c r="CK97"/>
  <c r="CB97"/>
  <c r="CH97"/>
  <c r="DD97"/>
  <c r="BY97"/>
  <c r="CU97" s="1"/>
  <c r="CL97"/>
  <c r="CD97"/>
  <c r="CZ97" s="1"/>
  <c r="AC365" l="1"/>
  <c r="AB364"/>
  <c r="AA364" s="1"/>
  <c r="CG97"/>
  <c r="DC97" s="1"/>
  <c r="BW97"/>
  <c r="CX97"/>
  <c r="A363"/>
  <c r="B364"/>
  <c r="BU97"/>
  <c r="CQ97" s="1"/>
  <c r="D96"/>
  <c r="DH97"/>
  <c r="AC366" l="1"/>
  <c r="AB365"/>
  <c r="AA365" s="1"/>
  <c r="AY96"/>
  <c r="C96"/>
  <c r="B365"/>
  <c r="A364"/>
  <c r="CP97"/>
  <c r="CS97"/>
  <c r="AB366" l="1"/>
  <c r="AA366" s="1"/>
  <c r="AC367"/>
  <c r="B366"/>
  <c r="A365"/>
  <c r="DL97"/>
  <c r="AZ97" s="1"/>
  <c r="DO97"/>
  <c r="BC97" s="1"/>
  <c r="I97" s="1"/>
  <c r="DR97"/>
  <c r="BF97" s="1"/>
  <c r="L97" s="1"/>
  <c r="EA97"/>
  <c r="BO97" s="1"/>
  <c r="U97" s="1"/>
  <c r="DS97"/>
  <c r="BG97" s="1"/>
  <c r="M97" s="1"/>
  <c r="DX97"/>
  <c r="BL97" s="1"/>
  <c r="R97" s="1"/>
  <c r="DY97"/>
  <c r="BM97" s="1"/>
  <c r="S97" s="1"/>
  <c r="EC97"/>
  <c r="BQ97" s="1"/>
  <c r="W97" s="1"/>
  <c r="DM97"/>
  <c r="BA97" s="1"/>
  <c r="G97" s="1"/>
  <c r="DP97"/>
  <c r="BD97" s="1"/>
  <c r="J97" s="1"/>
  <c r="AB367" l="1"/>
  <c r="AC368"/>
  <c r="AB368" s="1"/>
  <c r="DT97"/>
  <c r="BH97" s="1"/>
  <c r="N97" s="1"/>
  <c r="EB97"/>
  <c r="BP97" s="1"/>
  <c r="V97" s="1"/>
  <c r="CK98" s="1"/>
  <c r="DG98" s="1"/>
  <c r="DV97"/>
  <c r="BJ97" s="1"/>
  <c r="P97" s="1"/>
  <c r="DU97"/>
  <c r="BI97" s="1"/>
  <c r="O97" s="1"/>
  <c r="ED97"/>
  <c r="BR97" s="1"/>
  <c r="X97" s="1"/>
  <c r="EE97"/>
  <c r="BS97" s="1"/>
  <c r="Y97" s="1"/>
  <c r="CN98" s="1"/>
  <c r="DQ97"/>
  <c r="BE97" s="1"/>
  <c r="K97" s="1"/>
  <c r="DW97"/>
  <c r="BK97" s="1"/>
  <c r="Q97" s="1"/>
  <c r="DZ97"/>
  <c r="BN97" s="1"/>
  <c r="T97" s="1"/>
  <c r="DN97"/>
  <c r="BB97" s="1"/>
  <c r="H97" s="1"/>
  <c r="BW98" s="1"/>
  <c r="CS98" s="1"/>
  <c r="CC98"/>
  <c r="CY98" s="1"/>
  <c r="CD98"/>
  <c r="BV98"/>
  <c r="CR98" s="1"/>
  <c r="CH98"/>
  <c r="CB98"/>
  <c r="CX98" s="1"/>
  <c r="CA98"/>
  <c r="AX97"/>
  <c r="F97"/>
  <c r="CM98"/>
  <c r="DI98" s="1"/>
  <c r="BZ98"/>
  <c r="CV98" s="1"/>
  <c r="CF98"/>
  <c r="CI98"/>
  <c r="DE98" s="1"/>
  <c r="A366"/>
  <c r="B367"/>
  <c r="CE98"/>
  <c r="DA98" s="1"/>
  <c r="BY98"/>
  <c r="CU98" s="1"/>
  <c r="CL98"/>
  <c r="CG98"/>
  <c r="DC98" s="1"/>
  <c r="CJ98"/>
  <c r="DF98" s="1"/>
  <c r="BX98"/>
  <c r="CT98" s="1"/>
  <c r="DB98" l="1"/>
  <c r="CZ98"/>
  <c r="AA367"/>
  <c r="AB3"/>
  <c r="DJ98"/>
  <c r="AA368"/>
  <c r="B368"/>
  <c r="A368" s="1"/>
  <c r="A367"/>
  <c r="BU98"/>
  <c r="CQ98"/>
  <c r="D97"/>
  <c r="DH98"/>
  <c r="CW98"/>
  <c r="DD98"/>
  <c r="CP98" l="1"/>
  <c r="AY97"/>
  <c r="C97"/>
  <c r="DL98" l="1"/>
  <c r="AZ98" s="1"/>
  <c r="DY98"/>
  <c r="BM98" s="1"/>
  <c r="S98" s="1"/>
  <c r="DQ98"/>
  <c r="BE98" s="1"/>
  <c r="K98" s="1"/>
  <c r="DM98"/>
  <c r="BA98" s="1"/>
  <c r="G98" s="1"/>
  <c r="DO98" l="1"/>
  <c r="BC98" s="1"/>
  <c r="I98" s="1"/>
  <c r="EA98"/>
  <c r="BO98" s="1"/>
  <c r="U98" s="1"/>
  <c r="EE98"/>
  <c r="BS98" s="1"/>
  <c r="Y98" s="1"/>
  <c r="DU98"/>
  <c r="BI98" s="1"/>
  <c r="O98" s="1"/>
  <c r="DN98"/>
  <c r="BB98" s="1"/>
  <c r="H98" s="1"/>
  <c r="DV98"/>
  <c r="BJ98" s="1"/>
  <c r="P98" s="1"/>
  <c r="ED98"/>
  <c r="BR98" s="1"/>
  <c r="X98" s="1"/>
  <c r="EC98"/>
  <c r="BQ98" s="1"/>
  <c r="W98" s="1"/>
  <c r="DP98"/>
  <c r="BD98" s="1"/>
  <c r="J98" s="1"/>
  <c r="BZ99"/>
  <c r="CV99" s="1"/>
  <c r="BX99"/>
  <c r="CT99" s="1"/>
  <c r="AX98"/>
  <c r="F98"/>
  <c r="DX98"/>
  <c r="BL98" s="1"/>
  <c r="R98" s="1"/>
  <c r="DS98"/>
  <c r="BG98" s="1"/>
  <c r="M98" s="1"/>
  <c r="CN99"/>
  <c r="DJ99" s="1"/>
  <c r="DT98"/>
  <c r="BH98" s="1"/>
  <c r="N98" s="1"/>
  <c r="DR98"/>
  <c r="BF98" s="1"/>
  <c r="L98" s="1"/>
  <c r="DZ98"/>
  <c r="BN98" s="1"/>
  <c r="T98" s="1"/>
  <c r="DW98"/>
  <c r="BK98" s="1"/>
  <c r="Q98" s="1"/>
  <c r="BV99"/>
  <c r="CH99"/>
  <c r="DD99" s="1"/>
  <c r="CD99"/>
  <c r="CZ99" s="1"/>
  <c r="CJ99"/>
  <c r="DF99" s="1"/>
  <c r="EB98"/>
  <c r="BP98" s="1"/>
  <c r="V98" s="1"/>
  <c r="CI99" l="1"/>
  <c r="DE99" s="1"/>
  <c r="BU99"/>
  <c r="D98"/>
  <c r="CQ99"/>
  <c r="BY99"/>
  <c r="CU99" s="1"/>
  <c r="BW99"/>
  <c r="CS99" s="1"/>
  <c r="CF99"/>
  <c r="CG99"/>
  <c r="CE99"/>
  <c r="DA99" s="1"/>
  <c r="DG99"/>
  <c r="CK99"/>
  <c r="CC99"/>
  <c r="CY99" s="1"/>
  <c r="CB99"/>
  <c r="CX99" s="1"/>
  <c r="CM99"/>
  <c r="DI99" s="1"/>
  <c r="CA99"/>
  <c r="CW99" s="1"/>
  <c r="CL99"/>
  <c r="DH99" s="1"/>
  <c r="CR99"/>
  <c r="C98" l="1"/>
  <c r="AY98"/>
  <c r="CP99"/>
  <c r="DC99"/>
  <c r="DB99"/>
  <c r="DL99" l="1"/>
  <c r="AZ99" s="1"/>
  <c r="EB99"/>
  <c r="BP99" s="1"/>
  <c r="V99" s="1"/>
  <c r="ED99"/>
  <c r="BR99" s="1"/>
  <c r="X99" s="1"/>
  <c r="EE99"/>
  <c r="BS99" s="1"/>
  <c r="Y99" s="1"/>
  <c r="DM99" l="1"/>
  <c r="BA99" s="1"/>
  <c r="G99" s="1"/>
  <c r="BV100" s="1"/>
  <c r="CR100" s="1"/>
  <c r="DP99"/>
  <c r="BD99" s="1"/>
  <c r="J99" s="1"/>
  <c r="EC99"/>
  <c r="BQ99" s="1"/>
  <c r="W99" s="1"/>
  <c r="DW99"/>
  <c r="BK99" s="1"/>
  <c r="Q99" s="1"/>
  <c r="CF100" s="1"/>
  <c r="DB100" s="1"/>
  <c r="DQ99"/>
  <c r="BE99" s="1"/>
  <c r="K99" s="1"/>
  <c r="DV99"/>
  <c r="BJ99" s="1"/>
  <c r="P99" s="1"/>
  <c r="DR99"/>
  <c r="BF99" s="1"/>
  <c r="L99" s="1"/>
  <c r="DN99"/>
  <c r="BB99" s="1"/>
  <c r="H99" s="1"/>
  <c r="BW100" s="1"/>
  <c r="CS100" s="1"/>
  <c r="DX99"/>
  <c r="BL99" s="1"/>
  <c r="R99" s="1"/>
  <c r="DY99"/>
  <c r="BM99" s="1"/>
  <c r="S99" s="1"/>
  <c r="DT99"/>
  <c r="BH99" s="1"/>
  <c r="N99" s="1"/>
  <c r="DU99"/>
  <c r="BI99" s="1"/>
  <c r="O99" s="1"/>
  <c r="DS99"/>
  <c r="BG99" s="1"/>
  <c r="M99" s="1"/>
  <c r="CB100" s="1"/>
  <c r="CX100" s="1"/>
  <c r="EA99"/>
  <c r="BO99" s="1"/>
  <c r="U99" s="1"/>
  <c r="DZ99"/>
  <c r="BN99" s="1"/>
  <c r="T99" s="1"/>
  <c r="CN100"/>
  <c r="DJ100" s="1"/>
  <c r="CM100"/>
  <c r="DI100" s="1"/>
  <c r="CK100"/>
  <c r="DG100" s="1"/>
  <c r="AX99"/>
  <c r="F99"/>
  <c r="DO99"/>
  <c r="BC99" s="1"/>
  <c r="I99" s="1"/>
  <c r="BY100"/>
  <c r="CU100" s="1"/>
  <c r="CL100"/>
  <c r="DH100" s="1"/>
  <c r="CE100"/>
  <c r="DA100" s="1"/>
  <c r="CA100"/>
  <c r="CG100"/>
  <c r="DC100" s="1"/>
  <c r="CH100"/>
  <c r="DD100" s="1"/>
  <c r="CC100"/>
  <c r="CY100" s="1"/>
  <c r="DF100"/>
  <c r="CJ100"/>
  <c r="CI100"/>
  <c r="DE100" s="1"/>
  <c r="CD100" l="1"/>
  <c r="CZ100" s="1"/>
  <c r="BZ100"/>
  <c r="CV100" s="1"/>
  <c r="CQ100"/>
  <c r="BU100"/>
  <c r="D99"/>
  <c r="BX100"/>
  <c r="CT100" s="1"/>
  <c r="CW100"/>
  <c r="CP100" l="1"/>
  <c r="C99"/>
  <c r="AY99"/>
  <c r="DL100" l="1"/>
  <c r="AZ100" s="1"/>
  <c r="EC100"/>
  <c r="BQ100" s="1"/>
  <c r="W100" s="1"/>
  <c r="EE100"/>
  <c r="BS100" s="1"/>
  <c r="Y100" s="1"/>
  <c r="DT100"/>
  <c r="BH100" s="1"/>
  <c r="N100" s="1"/>
  <c r="DX100"/>
  <c r="BL100" s="1"/>
  <c r="R100" s="1"/>
  <c r="ED100"/>
  <c r="BR100" s="1"/>
  <c r="X100" s="1"/>
  <c r="DM100"/>
  <c r="BA100" s="1"/>
  <c r="G100" s="1"/>
  <c r="DU100"/>
  <c r="BI100" s="1"/>
  <c r="O100" s="1"/>
  <c r="DZ100"/>
  <c r="BN100" s="1"/>
  <c r="T100" s="1"/>
  <c r="DW100"/>
  <c r="BK100" s="1"/>
  <c r="Q100" s="1"/>
  <c r="EA100" l="1"/>
  <c r="BO100" s="1"/>
  <c r="U100" s="1"/>
  <c r="DP100"/>
  <c r="BD100" s="1"/>
  <c r="J100" s="1"/>
  <c r="DY100"/>
  <c r="BM100" s="1"/>
  <c r="S100" s="1"/>
  <c r="DN100"/>
  <c r="BB100" s="1"/>
  <c r="H100" s="1"/>
  <c r="DO100"/>
  <c r="BC100" s="1"/>
  <c r="I100" s="1"/>
  <c r="DQ100"/>
  <c r="BE100" s="1"/>
  <c r="K100" s="1"/>
  <c r="DR100"/>
  <c r="BF100" s="1"/>
  <c r="L100" s="1"/>
  <c r="EB100"/>
  <c r="BP100" s="1"/>
  <c r="V100" s="1"/>
  <c r="CK101" s="1"/>
  <c r="DG101" s="1"/>
  <c r="DS100"/>
  <c r="BG100" s="1"/>
  <c r="M100" s="1"/>
  <c r="DV100"/>
  <c r="BJ100" s="1"/>
  <c r="P100" s="1"/>
  <c r="CE101" s="1"/>
  <c r="CI101"/>
  <c r="DE101" s="1"/>
  <c r="BV101"/>
  <c r="CR101" s="1"/>
  <c r="CG101"/>
  <c r="DC101" s="1"/>
  <c r="CN101"/>
  <c r="AX100"/>
  <c r="F100"/>
  <c r="CJ101"/>
  <c r="BY101"/>
  <c r="CH101"/>
  <c r="DD101" s="1"/>
  <c r="BX101"/>
  <c r="CT101" s="1"/>
  <c r="BZ101"/>
  <c r="CA101"/>
  <c r="CW101" s="1"/>
  <c r="CB101"/>
  <c r="CF101"/>
  <c r="DB101" s="1"/>
  <c r="CZ101"/>
  <c r="CD101"/>
  <c r="CM101"/>
  <c r="DI101" s="1"/>
  <c r="CC101"/>
  <c r="CY101" s="1"/>
  <c r="CL101"/>
  <c r="DH101" s="1"/>
  <c r="CU101" l="1"/>
  <c r="BW101"/>
  <c r="CS101" s="1"/>
  <c r="CX101"/>
  <c r="DF101"/>
  <c r="BU101"/>
  <c r="CQ101" s="1"/>
  <c r="D100"/>
  <c r="CV101"/>
  <c r="DA101"/>
  <c r="DJ101"/>
  <c r="CP101" l="1"/>
  <c r="AY100"/>
  <c r="C100"/>
  <c r="DL101" l="1"/>
  <c r="AZ101" s="1"/>
  <c r="EB101" l="1"/>
  <c r="BP101" s="1"/>
  <c r="V101" s="1"/>
  <c r="CK102" s="1"/>
  <c r="DZ101"/>
  <c r="BN101" s="1"/>
  <c r="T101" s="1"/>
  <c r="DV101"/>
  <c r="BJ101" s="1"/>
  <c r="P101" s="1"/>
  <c r="DP101"/>
  <c r="BD101" s="1"/>
  <c r="J101" s="1"/>
  <c r="EC101"/>
  <c r="BQ101" s="1"/>
  <c r="W101" s="1"/>
  <c r="DO101"/>
  <c r="BC101" s="1"/>
  <c r="I101" s="1"/>
  <c r="DM101"/>
  <c r="BA101" s="1"/>
  <c r="G101" s="1"/>
  <c r="DY101"/>
  <c r="BM101" s="1"/>
  <c r="S101" s="1"/>
  <c r="DS101"/>
  <c r="BG101" s="1"/>
  <c r="M101" s="1"/>
  <c r="ED101"/>
  <c r="BR101" s="1"/>
  <c r="X101" s="1"/>
  <c r="DQ101"/>
  <c r="BE101" s="1"/>
  <c r="K101" s="1"/>
  <c r="DN101"/>
  <c r="BB101" s="1"/>
  <c r="H101" s="1"/>
  <c r="EA101"/>
  <c r="BO101" s="1"/>
  <c r="U101" s="1"/>
  <c r="DT101"/>
  <c r="BH101" s="1"/>
  <c r="N101" s="1"/>
  <c r="EE101"/>
  <c r="BS101" s="1"/>
  <c r="Y101" s="1"/>
  <c r="DU101"/>
  <c r="BI101" s="1"/>
  <c r="O101" s="1"/>
  <c r="DR101"/>
  <c r="BF101" s="1"/>
  <c r="L101" s="1"/>
  <c r="CI102"/>
  <c r="AX101"/>
  <c r="F101"/>
  <c r="DX101"/>
  <c r="BL101" s="1"/>
  <c r="R101" s="1"/>
  <c r="DW101"/>
  <c r="BK101" s="1"/>
  <c r="Q101" s="1"/>
  <c r="DG102" l="1"/>
  <c r="CF102"/>
  <c r="DB102" s="1"/>
  <c r="CN102"/>
  <c r="BZ102"/>
  <c r="CV102" s="1"/>
  <c r="BV102"/>
  <c r="CE102"/>
  <c r="DA102" s="1"/>
  <c r="CD102"/>
  <c r="CZ102" s="1"/>
  <c r="BW102"/>
  <c r="CH102"/>
  <c r="DD102" s="1"/>
  <c r="BY102"/>
  <c r="BU102"/>
  <c r="D101"/>
  <c r="CA102"/>
  <c r="CJ102"/>
  <c r="DF102" s="1"/>
  <c r="CB102"/>
  <c r="CX102" s="1"/>
  <c r="DH102"/>
  <c r="CL102"/>
  <c r="CG102"/>
  <c r="DC102" s="1"/>
  <c r="CC102"/>
  <c r="CY102" s="1"/>
  <c r="CM102"/>
  <c r="DI102" s="1"/>
  <c r="BX102"/>
  <c r="CT102" s="1"/>
  <c r="DE102"/>
  <c r="AY101" l="1"/>
  <c r="C101"/>
  <c r="CP102"/>
  <c r="CW102"/>
  <c r="CQ102"/>
  <c r="CU102"/>
  <c r="CS102"/>
  <c r="CR102"/>
  <c r="DJ102"/>
  <c r="DL102" l="1"/>
  <c r="AZ102" s="1"/>
  <c r="ED102"/>
  <c r="BR102" s="1"/>
  <c r="X102" s="1"/>
  <c r="DQ102" l="1"/>
  <c r="BE102" s="1"/>
  <c r="K102" s="1"/>
  <c r="BZ103" s="1"/>
  <c r="DM102"/>
  <c r="BA102" s="1"/>
  <c r="G102" s="1"/>
  <c r="DU102"/>
  <c r="BI102" s="1"/>
  <c r="O102" s="1"/>
  <c r="EC102"/>
  <c r="BQ102" s="1"/>
  <c r="W102" s="1"/>
  <c r="CL103" s="1"/>
  <c r="EA102"/>
  <c r="BO102" s="1"/>
  <c r="U102" s="1"/>
  <c r="DO102"/>
  <c r="BC102" s="1"/>
  <c r="I102" s="1"/>
  <c r="DY102"/>
  <c r="BM102" s="1"/>
  <c r="S102" s="1"/>
  <c r="EB102"/>
  <c r="BP102" s="1"/>
  <c r="V102" s="1"/>
  <c r="CK103" s="1"/>
  <c r="DG103" s="1"/>
  <c r="EE102"/>
  <c r="BS102" s="1"/>
  <c r="Y102" s="1"/>
  <c r="DN102"/>
  <c r="BB102" s="1"/>
  <c r="H102" s="1"/>
  <c r="DR102"/>
  <c r="BF102" s="1"/>
  <c r="L102" s="1"/>
  <c r="DV102"/>
  <c r="BJ102" s="1"/>
  <c r="P102" s="1"/>
  <c r="DZ102"/>
  <c r="BN102" s="1"/>
  <c r="T102" s="1"/>
  <c r="DP102"/>
  <c r="BD102" s="1"/>
  <c r="J102" s="1"/>
  <c r="CJ103"/>
  <c r="CN103"/>
  <c r="BX103"/>
  <c r="CD103"/>
  <c r="CZ103" s="1"/>
  <c r="AX102"/>
  <c r="F102"/>
  <c r="DS102"/>
  <c r="BG102" s="1"/>
  <c r="M102" s="1"/>
  <c r="DW102"/>
  <c r="BK102" s="1"/>
  <c r="Q102" s="1"/>
  <c r="CH103"/>
  <c r="DD103" s="1"/>
  <c r="CM103"/>
  <c r="DI103"/>
  <c r="BV103"/>
  <c r="CR103" s="1"/>
  <c r="DT102"/>
  <c r="BH102" s="1"/>
  <c r="N102" s="1"/>
  <c r="DX102"/>
  <c r="BL102" s="1"/>
  <c r="R102" s="1"/>
  <c r="DH103" l="1"/>
  <c r="CG103"/>
  <c r="DC103" s="1"/>
  <c r="CB103"/>
  <c r="CX103" s="1"/>
  <c r="BY103"/>
  <c r="CU103" s="1"/>
  <c r="BW103"/>
  <c r="CS103" s="1"/>
  <c r="CF103"/>
  <c r="DB103" s="1"/>
  <c r="CA103"/>
  <c r="CW103" s="1"/>
  <c r="DF103"/>
  <c r="CE103"/>
  <c r="DA103" s="1"/>
  <c r="CC103"/>
  <c r="CY103" s="1"/>
  <c r="BU103"/>
  <c r="CQ103" s="1"/>
  <c r="D102"/>
  <c r="CI103"/>
  <c r="DE103" s="1"/>
  <c r="CT103"/>
  <c r="DJ103"/>
  <c r="CV103"/>
  <c r="C102" l="1"/>
  <c r="AY102"/>
  <c r="CP103"/>
  <c r="DL103" l="1"/>
  <c r="AZ103" s="1"/>
  <c r="EC103"/>
  <c r="BQ103" s="1"/>
  <c r="W103" s="1"/>
  <c r="DN103"/>
  <c r="BB103" s="1"/>
  <c r="H103" s="1"/>
  <c r="DU103"/>
  <c r="BI103" s="1"/>
  <c r="O103" s="1"/>
  <c r="EA103" l="1"/>
  <c r="BO103" s="1"/>
  <c r="U103" s="1"/>
  <c r="DM103"/>
  <c r="BA103" s="1"/>
  <c r="G103" s="1"/>
  <c r="DO103"/>
  <c r="BC103" s="1"/>
  <c r="I103" s="1"/>
  <c r="BX104" s="1"/>
  <c r="CT104" s="1"/>
  <c r="DT103"/>
  <c r="BH103" s="1"/>
  <c r="N103" s="1"/>
  <c r="DP103"/>
  <c r="BD103" s="1"/>
  <c r="J103" s="1"/>
  <c r="BY104" s="1"/>
  <c r="DY103"/>
  <c r="BM103" s="1"/>
  <c r="S103" s="1"/>
  <c r="ED103"/>
  <c r="BR103" s="1"/>
  <c r="X103" s="1"/>
  <c r="DQ103"/>
  <c r="BE103" s="1"/>
  <c r="K103" s="1"/>
  <c r="DZ103"/>
  <c r="BN103" s="1"/>
  <c r="T103" s="1"/>
  <c r="DS103"/>
  <c r="BG103" s="1"/>
  <c r="M103" s="1"/>
  <c r="DR103"/>
  <c r="BF103" s="1"/>
  <c r="L103" s="1"/>
  <c r="EE103"/>
  <c r="BS103" s="1"/>
  <c r="Y103" s="1"/>
  <c r="DX103"/>
  <c r="BL103" s="1"/>
  <c r="R103" s="1"/>
  <c r="EB103"/>
  <c r="BP103" s="1"/>
  <c r="V103" s="1"/>
  <c r="DV103"/>
  <c r="BJ103" s="1"/>
  <c r="P103" s="1"/>
  <c r="BW104"/>
  <c r="BV104"/>
  <c r="CJ104"/>
  <c r="DF104" s="1"/>
  <c r="DW103"/>
  <c r="BK103" s="1"/>
  <c r="Q103" s="1"/>
  <c r="CD104"/>
  <c r="CZ104" s="1"/>
  <c r="CC104"/>
  <c r="CY104" s="1"/>
  <c r="CL104"/>
  <c r="DH104" s="1"/>
  <c r="AX103"/>
  <c r="F103"/>
  <c r="CU104" l="1"/>
  <c r="BU104"/>
  <c r="CQ104" s="1"/>
  <c r="D103"/>
  <c r="CK104"/>
  <c r="DG104" s="1"/>
  <c r="CB104"/>
  <c r="CX104" s="1"/>
  <c r="CH104"/>
  <c r="CE104"/>
  <c r="DA104" s="1"/>
  <c r="CA104"/>
  <c r="CW104" s="1"/>
  <c r="CM104"/>
  <c r="DI104" s="1"/>
  <c r="CF104"/>
  <c r="DB104" s="1"/>
  <c r="CN104"/>
  <c r="BZ104"/>
  <c r="CV104" s="1"/>
  <c r="CG104"/>
  <c r="DC104" s="1"/>
  <c r="CI104"/>
  <c r="CR104"/>
  <c r="CS104"/>
  <c r="CP104" l="1"/>
  <c r="AY103"/>
  <c r="C103"/>
  <c r="DE104"/>
  <c r="DJ104"/>
  <c r="DD104"/>
  <c r="DL104" l="1"/>
  <c r="AZ104" s="1"/>
  <c r="DR104"/>
  <c r="BF104" s="1"/>
  <c r="L104" s="1"/>
  <c r="DY104"/>
  <c r="BM104" s="1"/>
  <c r="S104" s="1"/>
  <c r="DZ104"/>
  <c r="BN104" s="1"/>
  <c r="T104" s="1"/>
  <c r="EB104"/>
  <c r="BP104" s="1"/>
  <c r="V104" s="1"/>
  <c r="DW104"/>
  <c r="BK104" s="1"/>
  <c r="Q104" s="1"/>
  <c r="DV104"/>
  <c r="BJ104" s="1"/>
  <c r="P104" s="1"/>
  <c r="EA104"/>
  <c r="BO104" s="1"/>
  <c r="U104" s="1"/>
  <c r="DT104"/>
  <c r="BH104" s="1"/>
  <c r="N104" s="1"/>
  <c r="DX104"/>
  <c r="BL104" s="1"/>
  <c r="R104" s="1"/>
  <c r="EC104"/>
  <c r="BQ104" s="1"/>
  <c r="W104" s="1"/>
  <c r="DO104" l="1"/>
  <c r="BC104" s="1"/>
  <c r="I104" s="1"/>
  <c r="ED104"/>
  <c r="BR104" s="1"/>
  <c r="X104" s="1"/>
  <c r="DU104"/>
  <c r="BI104" s="1"/>
  <c r="O104" s="1"/>
  <c r="DP104"/>
  <c r="BD104" s="1"/>
  <c r="J104" s="1"/>
  <c r="DQ104"/>
  <c r="BE104" s="1"/>
  <c r="K104" s="1"/>
  <c r="DS104"/>
  <c r="BG104" s="1"/>
  <c r="M104" s="1"/>
  <c r="EE104"/>
  <c r="BS104" s="1"/>
  <c r="Y104" s="1"/>
  <c r="DM104"/>
  <c r="BA104" s="1"/>
  <c r="G104" s="1"/>
  <c r="CC105"/>
  <c r="CY105" s="1"/>
  <c r="CF105"/>
  <c r="DB105" s="1"/>
  <c r="CH105"/>
  <c r="DD105" s="1"/>
  <c r="AX104"/>
  <c r="F104"/>
  <c r="DN104"/>
  <c r="BB104" s="1"/>
  <c r="H104" s="1"/>
  <c r="CG105"/>
  <c r="DC105" s="1"/>
  <c r="CE105"/>
  <c r="DA105" s="1"/>
  <c r="CI105"/>
  <c r="DE105" s="1"/>
  <c r="BX105"/>
  <c r="CD105"/>
  <c r="CZ105" s="1"/>
  <c r="CL105"/>
  <c r="DH105" s="1"/>
  <c r="CJ105"/>
  <c r="DF105" s="1"/>
  <c r="CK105"/>
  <c r="DG105" s="1"/>
  <c r="CA105"/>
  <c r="CW105" s="1"/>
  <c r="CM105"/>
  <c r="DI105"/>
  <c r="BW105" l="1"/>
  <c r="CS105" s="1"/>
  <c r="BV105"/>
  <c r="CR105" s="1"/>
  <c r="BY105"/>
  <c r="CU105" s="1"/>
  <c r="BZ105"/>
  <c r="CV105" s="1"/>
  <c r="CB105"/>
  <c r="CX105" s="1"/>
  <c r="D104"/>
  <c r="BU105"/>
  <c r="CQ105" s="1"/>
  <c r="CN105"/>
  <c r="DJ105" s="1"/>
  <c r="CT105"/>
  <c r="AY104" l="1"/>
  <c r="C104"/>
  <c r="CP105"/>
  <c r="DL105" l="1"/>
  <c r="AZ105" s="1"/>
  <c r="DW105"/>
  <c r="BK105" s="1"/>
  <c r="Q105" s="1"/>
  <c r="EB105" l="1"/>
  <c r="BP105" s="1"/>
  <c r="V105" s="1"/>
  <c r="DX105"/>
  <c r="BL105" s="1"/>
  <c r="R105" s="1"/>
  <c r="CG106" s="1"/>
  <c r="DC106" s="1"/>
  <c r="DM105"/>
  <c r="BA105" s="1"/>
  <c r="G105" s="1"/>
  <c r="DY105"/>
  <c r="BM105" s="1"/>
  <c r="S105" s="1"/>
  <c r="DR105"/>
  <c r="BF105" s="1"/>
  <c r="L105" s="1"/>
  <c r="EA105"/>
  <c r="BO105" s="1"/>
  <c r="U105" s="1"/>
  <c r="DP105"/>
  <c r="BD105" s="1"/>
  <c r="J105" s="1"/>
  <c r="DN105"/>
  <c r="BB105" s="1"/>
  <c r="H105" s="1"/>
  <c r="DT105"/>
  <c r="BH105" s="1"/>
  <c r="N105" s="1"/>
  <c r="DV105"/>
  <c r="BJ105" s="1"/>
  <c r="P105" s="1"/>
  <c r="ED105"/>
  <c r="BR105" s="1"/>
  <c r="X105" s="1"/>
  <c r="DU105"/>
  <c r="BI105" s="1"/>
  <c r="O105" s="1"/>
  <c r="DS105"/>
  <c r="BG105" s="1"/>
  <c r="M105" s="1"/>
  <c r="CF106"/>
  <c r="DB106" s="1"/>
  <c r="CK106"/>
  <c r="DG106" s="1"/>
  <c r="BV106"/>
  <c r="CR106" s="1"/>
  <c r="AX105"/>
  <c r="F105"/>
  <c r="EC105"/>
  <c r="BQ105" s="1"/>
  <c r="W105" s="1"/>
  <c r="EE105"/>
  <c r="BS105" s="1"/>
  <c r="Y105" s="1"/>
  <c r="DQ105"/>
  <c r="BE105" s="1"/>
  <c r="K105" s="1"/>
  <c r="DZ105"/>
  <c r="BN105" s="1"/>
  <c r="T105" s="1"/>
  <c r="DO105"/>
  <c r="BC105" s="1"/>
  <c r="I105" s="1"/>
  <c r="BX106" l="1"/>
  <c r="CT106" s="1"/>
  <c r="CL106"/>
  <c r="DH106" s="1"/>
  <c r="CD106"/>
  <c r="CZ106" s="1"/>
  <c r="BW106"/>
  <c r="CS106" s="1"/>
  <c r="CH106"/>
  <c r="DD106" s="1"/>
  <c r="CN106"/>
  <c r="DJ106" s="1"/>
  <c r="CB106"/>
  <c r="CX106" s="1"/>
  <c r="CC106"/>
  <c r="CY106" s="1"/>
  <c r="CA106"/>
  <c r="CW106" s="1"/>
  <c r="BZ106"/>
  <c r="CE106"/>
  <c r="DA106" s="1"/>
  <c r="CJ106"/>
  <c r="DF106" s="1"/>
  <c r="DE106"/>
  <c r="CI106"/>
  <c r="BU106"/>
  <c r="CQ106" s="1"/>
  <c r="D105"/>
  <c r="CM106"/>
  <c r="BY106"/>
  <c r="CU106" s="1"/>
  <c r="CP106" l="1"/>
  <c r="AY105"/>
  <c r="C105"/>
  <c r="DI106"/>
  <c r="CV106"/>
  <c r="DL106" l="1"/>
  <c r="AZ106" s="1"/>
  <c r="DX106"/>
  <c r="BL106" s="1"/>
  <c r="R106" s="1"/>
  <c r="ED106"/>
  <c r="BR106" s="1"/>
  <c r="X106" s="1"/>
  <c r="EA106" l="1"/>
  <c r="BO106" s="1"/>
  <c r="U106" s="1"/>
  <c r="DY106"/>
  <c r="BM106" s="1"/>
  <c r="S106" s="1"/>
  <c r="DV106"/>
  <c r="BJ106" s="1"/>
  <c r="P106" s="1"/>
  <c r="DZ106"/>
  <c r="BN106" s="1"/>
  <c r="T106" s="1"/>
  <c r="CI107" s="1"/>
  <c r="DU106"/>
  <c r="BI106" s="1"/>
  <c r="O106" s="1"/>
  <c r="DM106"/>
  <c r="BA106" s="1"/>
  <c r="G106" s="1"/>
  <c r="EB106"/>
  <c r="BP106" s="1"/>
  <c r="V106" s="1"/>
  <c r="CK107" s="1"/>
  <c r="DT106"/>
  <c r="BH106" s="1"/>
  <c r="N106" s="1"/>
  <c r="DN106"/>
  <c r="BB106" s="1"/>
  <c r="H106" s="1"/>
  <c r="BW107" s="1"/>
  <c r="CS107" s="1"/>
  <c r="DQ106"/>
  <c r="BE106" s="1"/>
  <c r="K106" s="1"/>
  <c r="DP106"/>
  <c r="BD106" s="1"/>
  <c r="J106" s="1"/>
  <c r="DO106"/>
  <c r="BC106" s="1"/>
  <c r="I106" s="1"/>
  <c r="DW106"/>
  <c r="BK106" s="1"/>
  <c r="Q106" s="1"/>
  <c r="EC106"/>
  <c r="BQ106" s="1"/>
  <c r="W106" s="1"/>
  <c r="DR106"/>
  <c r="BF106" s="1"/>
  <c r="L106" s="1"/>
  <c r="CC107"/>
  <c r="CH107"/>
  <c r="DD107" s="1"/>
  <c r="AX106"/>
  <c r="F106"/>
  <c r="EE106"/>
  <c r="BS106" s="1"/>
  <c r="Y106" s="1"/>
  <c r="DS106"/>
  <c r="BG106" s="1"/>
  <c r="M106" s="1"/>
  <c r="CG107"/>
  <c r="CJ107"/>
  <c r="DF107" s="1"/>
  <c r="CR107"/>
  <c r="BV107"/>
  <c r="BZ107"/>
  <c r="CV107" s="1"/>
  <c r="CM107"/>
  <c r="DI107" s="1"/>
  <c r="CZ107"/>
  <c r="CD107"/>
  <c r="CE107"/>
  <c r="DA107" s="1"/>
  <c r="D106" l="1"/>
  <c r="BU107"/>
  <c r="CQ107" s="1"/>
  <c r="CA107"/>
  <c r="CW107" s="1"/>
  <c r="BY107"/>
  <c r="CU107" s="1"/>
  <c r="CN107"/>
  <c r="DJ107" s="1"/>
  <c r="CT107"/>
  <c r="BX107"/>
  <c r="CB107"/>
  <c r="CX107" s="1"/>
  <c r="CF107"/>
  <c r="DB107" s="1"/>
  <c r="CL107"/>
  <c r="DH107" s="1"/>
  <c r="DG107"/>
  <c r="DE107"/>
  <c r="DC107"/>
  <c r="CY107"/>
  <c r="AY106" l="1"/>
  <c r="C106"/>
  <c r="CP107"/>
  <c r="DL107" l="1"/>
  <c r="AZ107" s="1"/>
  <c r="DP107"/>
  <c r="BD107" s="1"/>
  <c r="J107" s="1"/>
  <c r="DW107"/>
  <c r="BK107" s="1"/>
  <c r="Q107" s="1"/>
  <c r="EC107"/>
  <c r="BQ107" s="1"/>
  <c r="W107" s="1"/>
  <c r="EE107"/>
  <c r="BS107" s="1"/>
  <c r="Y107" s="1"/>
  <c r="DY107"/>
  <c r="BM107" s="1"/>
  <c r="S107" s="1"/>
  <c r="EA107"/>
  <c r="BO107" s="1"/>
  <c r="U107" s="1"/>
  <c r="DS107"/>
  <c r="BG107" s="1"/>
  <c r="M107" s="1"/>
  <c r="DT107"/>
  <c r="BH107" s="1"/>
  <c r="N107" s="1"/>
  <c r="DQ107"/>
  <c r="BE107" s="1"/>
  <c r="K107" s="1"/>
  <c r="DV107" l="1"/>
  <c r="BJ107" s="1"/>
  <c r="P107" s="1"/>
  <c r="ED107"/>
  <c r="BR107" s="1"/>
  <c r="X107" s="1"/>
  <c r="DO107"/>
  <c r="BC107" s="1"/>
  <c r="I107" s="1"/>
  <c r="DX107"/>
  <c r="BL107" s="1"/>
  <c r="R107" s="1"/>
  <c r="CG108" s="1"/>
  <c r="DM107"/>
  <c r="BA107" s="1"/>
  <c r="G107" s="1"/>
  <c r="BV108" s="1"/>
  <c r="CR108" s="1"/>
  <c r="EB107"/>
  <c r="BP107" s="1"/>
  <c r="V107" s="1"/>
  <c r="DR107"/>
  <c r="BF107" s="1"/>
  <c r="L107" s="1"/>
  <c r="DU107"/>
  <c r="BI107" s="1"/>
  <c r="O107" s="1"/>
  <c r="DZ107"/>
  <c r="BN107" s="1"/>
  <c r="T107" s="1"/>
  <c r="CI108" s="1"/>
  <c r="DE108" s="1"/>
  <c r="DN107"/>
  <c r="BB107" s="1"/>
  <c r="H107" s="1"/>
  <c r="CC108"/>
  <c r="CY108" s="1"/>
  <c r="CJ108"/>
  <c r="DF108" s="1"/>
  <c r="CN108"/>
  <c r="DJ108" s="1"/>
  <c r="CF108"/>
  <c r="DB108" s="1"/>
  <c r="AX107"/>
  <c r="F107"/>
  <c r="CE108"/>
  <c r="CM108"/>
  <c r="DI108" s="1"/>
  <c r="BX108"/>
  <c r="CT108" s="1"/>
  <c r="CK108"/>
  <c r="DG108" s="1"/>
  <c r="CA108"/>
  <c r="CW108" s="1"/>
  <c r="CD108"/>
  <c r="BW108"/>
  <c r="BZ108"/>
  <c r="CV108" s="1"/>
  <c r="CB108"/>
  <c r="CX108" s="1"/>
  <c r="CH108"/>
  <c r="DD108" s="1"/>
  <c r="CL108"/>
  <c r="DH108" s="1"/>
  <c r="BY108"/>
  <c r="CU108" s="1"/>
  <c r="CZ108" l="1"/>
  <c r="CS108"/>
  <c r="DA108"/>
  <c r="DC108"/>
  <c r="BU108"/>
  <c r="CQ108" s="1"/>
  <c r="D107"/>
  <c r="C107" l="1"/>
  <c r="AY107"/>
  <c r="CP108"/>
  <c r="DL108" l="1"/>
  <c r="AZ108" s="1"/>
  <c r="DW108"/>
  <c r="BK108" s="1"/>
  <c r="Q108" s="1"/>
  <c r="DY108"/>
  <c r="BM108" s="1"/>
  <c r="S108" s="1"/>
  <c r="DX108"/>
  <c r="BL108" s="1"/>
  <c r="R108" s="1"/>
  <c r="DZ108"/>
  <c r="BN108" s="1"/>
  <c r="T108" s="1"/>
  <c r="DM108"/>
  <c r="BA108" s="1"/>
  <c r="G108" s="1"/>
  <c r="DO108"/>
  <c r="BC108" s="1"/>
  <c r="I108" s="1"/>
  <c r="DT108"/>
  <c r="BH108" s="1"/>
  <c r="N108" s="1"/>
  <c r="ED108"/>
  <c r="BR108" s="1"/>
  <c r="X108" s="1"/>
  <c r="DN108"/>
  <c r="BB108" s="1"/>
  <c r="H108" s="1"/>
  <c r="EA108" l="1"/>
  <c r="BO108" s="1"/>
  <c r="U108" s="1"/>
  <c r="DQ108"/>
  <c r="BE108" s="1"/>
  <c r="K108" s="1"/>
  <c r="EB108"/>
  <c r="BP108" s="1"/>
  <c r="V108" s="1"/>
  <c r="EC108"/>
  <c r="BQ108" s="1"/>
  <c r="W108" s="1"/>
  <c r="CL109" s="1"/>
  <c r="DP108"/>
  <c r="BD108" s="1"/>
  <c r="J108" s="1"/>
  <c r="BY109" s="1"/>
  <c r="CU109" s="1"/>
  <c r="DV108"/>
  <c r="BJ108" s="1"/>
  <c r="P108" s="1"/>
  <c r="DR108"/>
  <c r="BF108" s="1"/>
  <c r="L108" s="1"/>
  <c r="EE108"/>
  <c r="BS108" s="1"/>
  <c r="Y108" s="1"/>
  <c r="CN109" s="1"/>
  <c r="DJ109" s="1"/>
  <c r="DS108"/>
  <c r="BG108" s="1"/>
  <c r="M108" s="1"/>
  <c r="DU108"/>
  <c r="BI108" s="1"/>
  <c r="O108" s="1"/>
  <c r="CM109"/>
  <c r="DI109" s="1"/>
  <c r="BX109"/>
  <c r="CT109" s="1"/>
  <c r="CI109"/>
  <c r="DE109" s="1"/>
  <c r="CH109"/>
  <c r="DD109" s="1"/>
  <c r="AX108"/>
  <c r="F108"/>
  <c r="CJ109"/>
  <c r="DF109" s="1"/>
  <c r="BZ109"/>
  <c r="CK109"/>
  <c r="DG109" s="1"/>
  <c r="CE109"/>
  <c r="DA109" s="1"/>
  <c r="CA109"/>
  <c r="CW109" s="1"/>
  <c r="CB109"/>
  <c r="CD109"/>
  <c r="CZ109" s="1"/>
  <c r="BW109"/>
  <c r="CS109" s="1"/>
  <c r="CC109"/>
  <c r="CY109" s="1"/>
  <c r="BV109"/>
  <c r="CR109" s="1"/>
  <c r="CG109"/>
  <c r="DC109" s="1"/>
  <c r="CF109"/>
  <c r="DB109" s="1"/>
  <c r="CV109" l="1"/>
  <c r="CX109"/>
  <c r="DH109"/>
  <c r="BU109"/>
  <c r="CQ109" s="1"/>
  <c r="D108"/>
  <c r="CP109" l="1"/>
  <c r="C108"/>
  <c r="AY108"/>
  <c r="DL109" l="1"/>
  <c r="AZ109" s="1"/>
  <c r="DV109" l="1"/>
  <c r="BJ109" s="1"/>
  <c r="P109" s="1"/>
  <c r="CE110" s="1"/>
  <c r="DA110" s="1"/>
  <c r="DO109"/>
  <c r="BC109" s="1"/>
  <c r="I109" s="1"/>
  <c r="ED109"/>
  <c r="BR109" s="1"/>
  <c r="X109" s="1"/>
  <c r="DR109"/>
  <c r="BF109" s="1"/>
  <c r="L109" s="1"/>
  <c r="DU109"/>
  <c r="BI109" s="1"/>
  <c r="O109" s="1"/>
  <c r="DY109"/>
  <c r="BM109" s="1"/>
  <c r="S109" s="1"/>
  <c r="DP109"/>
  <c r="BD109" s="1"/>
  <c r="J109" s="1"/>
  <c r="EE109"/>
  <c r="BS109" s="1"/>
  <c r="Y109" s="1"/>
  <c r="DT109"/>
  <c r="BH109" s="1"/>
  <c r="N109" s="1"/>
  <c r="EC109"/>
  <c r="BQ109" s="1"/>
  <c r="W109" s="1"/>
  <c r="DZ109"/>
  <c r="BN109" s="1"/>
  <c r="T109" s="1"/>
  <c r="DQ109"/>
  <c r="BE109" s="1"/>
  <c r="K109" s="1"/>
  <c r="BX110"/>
  <c r="CT110" s="1"/>
  <c r="AX109"/>
  <c r="F109"/>
  <c r="EA109"/>
  <c r="BO109" s="1"/>
  <c r="U109" s="1"/>
  <c r="DW109"/>
  <c r="BK109" s="1"/>
  <c r="Q109" s="1"/>
  <c r="DS109"/>
  <c r="BG109" s="1"/>
  <c r="M109" s="1"/>
  <c r="EB109"/>
  <c r="BP109" s="1"/>
  <c r="V109" s="1"/>
  <c r="DN109"/>
  <c r="BB109" s="1"/>
  <c r="H109" s="1"/>
  <c r="DM109"/>
  <c r="BA109" s="1"/>
  <c r="G109" s="1"/>
  <c r="DX109"/>
  <c r="BL109" s="1"/>
  <c r="R109" s="1"/>
  <c r="CG110" l="1"/>
  <c r="DC110" s="1"/>
  <c r="CB110"/>
  <c r="CX110" s="1"/>
  <c r="CI110"/>
  <c r="BY110"/>
  <c r="CU110" s="1"/>
  <c r="CM110"/>
  <c r="DI110" s="1"/>
  <c r="CK110"/>
  <c r="DG110" s="1"/>
  <c r="CQ110"/>
  <c r="BU110"/>
  <c r="D109"/>
  <c r="BZ110"/>
  <c r="CV110" s="1"/>
  <c r="CN110"/>
  <c r="DJ110" s="1"/>
  <c r="CA110"/>
  <c r="CW110" s="1"/>
  <c r="BW110"/>
  <c r="CS110" s="1"/>
  <c r="CJ110"/>
  <c r="DF110" s="1"/>
  <c r="CC110"/>
  <c r="CY110" s="1"/>
  <c r="CD110"/>
  <c r="CZ110" s="1"/>
  <c r="BV110"/>
  <c r="CR110" s="1"/>
  <c r="CF110"/>
  <c r="DB110" s="1"/>
  <c r="CL110"/>
  <c r="DH110" s="1"/>
  <c r="CH110"/>
  <c r="DD110" s="1"/>
  <c r="C109" l="1"/>
  <c r="AY109"/>
  <c r="CP110"/>
  <c r="DE110"/>
  <c r="DL110" l="1"/>
  <c r="AZ110" s="1"/>
  <c r="DW110" l="1"/>
  <c r="BK110" s="1"/>
  <c r="Q110" s="1"/>
  <c r="DN110"/>
  <c r="BB110" s="1"/>
  <c r="H110" s="1"/>
  <c r="EA110"/>
  <c r="BO110" s="1"/>
  <c r="U110" s="1"/>
  <c r="DX110"/>
  <c r="BL110" s="1"/>
  <c r="R110" s="1"/>
  <c r="DM110"/>
  <c r="BA110" s="1"/>
  <c r="G110" s="1"/>
  <c r="DZ110"/>
  <c r="BN110" s="1"/>
  <c r="T110" s="1"/>
  <c r="DO110"/>
  <c r="BC110" s="1"/>
  <c r="I110" s="1"/>
  <c r="EC110"/>
  <c r="BQ110" s="1"/>
  <c r="W110" s="1"/>
  <c r="EB110"/>
  <c r="BP110" s="1"/>
  <c r="V110" s="1"/>
  <c r="DQ110"/>
  <c r="BE110" s="1"/>
  <c r="K110" s="1"/>
  <c r="AX110"/>
  <c r="F110"/>
  <c r="DS110"/>
  <c r="BG110" s="1"/>
  <c r="M110" s="1"/>
  <c r="ED110"/>
  <c r="BR110" s="1"/>
  <c r="X110" s="1"/>
  <c r="DP110"/>
  <c r="BD110" s="1"/>
  <c r="J110" s="1"/>
  <c r="DU110"/>
  <c r="BI110" s="1"/>
  <c r="O110" s="1"/>
  <c r="DR110"/>
  <c r="BF110" s="1"/>
  <c r="L110" s="1"/>
  <c r="DT110"/>
  <c r="BH110" s="1"/>
  <c r="N110" s="1"/>
  <c r="EE110"/>
  <c r="BS110" s="1"/>
  <c r="Y110" s="1"/>
  <c r="DY110"/>
  <c r="BM110" s="1"/>
  <c r="S110" s="1"/>
  <c r="DV110"/>
  <c r="BJ110" s="1"/>
  <c r="P110" s="1"/>
  <c r="CE111" l="1"/>
  <c r="DA111" s="1"/>
  <c r="CA111"/>
  <c r="CW111" s="1"/>
  <c r="CB111"/>
  <c r="CX111" s="1"/>
  <c r="CK111"/>
  <c r="DG111" s="1"/>
  <c r="BV111"/>
  <c r="CR111" s="1"/>
  <c r="CF111"/>
  <c r="DB111" s="1"/>
  <c r="CC111"/>
  <c r="CY111" s="1"/>
  <c r="CM111"/>
  <c r="DI111" s="1"/>
  <c r="BZ111"/>
  <c r="CV111" s="1"/>
  <c r="CI111"/>
  <c r="DE111" s="1"/>
  <c r="BW111"/>
  <c r="CS111" s="1"/>
  <c r="CN111"/>
  <c r="DJ111" s="1"/>
  <c r="BY111"/>
  <c r="CU111" s="1"/>
  <c r="BX111"/>
  <c r="CT111" s="1"/>
  <c r="CJ111"/>
  <c r="DF111" s="1"/>
  <c r="CH111"/>
  <c r="DD111" s="1"/>
  <c r="CD111"/>
  <c r="CZ111" s="1"/>
  <c r="BU111"/>
  <c r="CQ111" s="1"/>
  <c r="D110"/>
  <c r="CL111"/>
  <c r="DH111" s="1"/>
  <c r="CG111"/>
  <c r="DC111" s="1"/>
  <c r="CP111" l="1"/>
  <c r="AY110"/>
  <c r="C110"/>
  <c r="DL111" l="1"/>
  <c r="AZ111" s="1"/>
  <c r="DN111"/>
  <c r="BB111" s="1"/>
  <c r="H111" s="1"/>
  <c r="DY111"/>
  <c r="BM111" s="1"/>
  <c r="S111" s="1"/>
  <c r="EE111"/>
  <c r="BS111" s="1"/>
  <c r="Y111" s="1"/>
  <c r="DT111"/>
  <c r="BH111" s="1"/>
  <c r="N111" s="1"/>
  <c r="EC111" l="1"/>
  <c r="BQ111" s="1"/>
  <c r="W111" s="1"/>
  <c r="CL112" s="1"/>
  <c r="DH112" s="1"/>
  <c r="DZ111"/>
  <c r="BN111" s="1"/>
  <c r="T111" s="1"/>
  <c r="DR111"/>
  <c r="BF111" s="1"/>
  <c r="L111" s="1"/>
  <c r="EB111"/>
  <c r="BP111" s="1"/>
  <c r="V111" s="1"/>
  <c r="CK112" s="1"/>
  <c r="DG112" s="1"/>
  <c r="EA111"/>
  <c r="BO111" s="1"/>
  <c r="U111" s="1"/>
  <c r="DW111"/>
  <c r="BK111" s="1"/>
  <c r="Q111" s="1"/>
  <c r="ED111"/>
  <c r="BR111" s="1"/>
  <c r="X111" s="1"/>
  <c r="DO111"/>
  <c r="BC111" s="1"/>
  <c r="I111" s="1"/>
  <c r="DV111"/>
  <c r="BJ111" s="1"/>
  <c r="P111" s="1"/>
  <c r="DP111"/>
  <c r="BD111" s="1"/>
  <c r="J111" s="1"/>
  <c r="DM111"/>
  <c r="BA111" s="1"/>
  <c r="G111" s="1"/>
  <c r="DQ111"/>
  <c r="BE111" s="1"/>
  <c r="K111" s="1"/>
  <c r="DU111"/>
  <c r="BI111" s="1"/>
  <c r="O111" s="1"/>
  <c r="DX111"/>
  <c r="BL111" s="1"/>
  <c r="R111" s="1"/>
  <c r="DS111"/>
  <c r="BG111" s="1"/>
  <c r="M111" s="1"/>
  <c r="CC112"/>
  <c r="CY112" s="1"/>
  <c r="CH112"/>
  <c r="DD112" s="1"/>
  <c r="CJ112"/>
  <c r="AX111"/>
  <c r="F111"/>
  <c r="DJ112"/>
  <c r="CN112"/>
  <c r="CI112"/>
  <c r="DE112" s="1"/>
  <c r="BW112"/>
  <c r="CS112" s="1"/>
  <c r="CA112"/>
  <c r="CW112" s="1"/>
  <c r="DF112" l="1"/>
  <c r="CG112"/>
  <c r="DC112" s="1"/>
  <c r="BY112"/>
  <c r="CU112" s="1"/>
  <c r="CF112"/>
  <c r="CB112"/>
  <c r="CX112" s="1"/>
  <c r="BV112"/>
  <c r="CR112" s="1"/>
  <c r="CM112"/>
  <c r="DI112" s="1"/>
  <c r="BZ112"/>
  <c r="CV112" s="1"/>
  <c r="BX112"/>
  <c r="CT112" s="1"/>
  <c r="BU112"/>
  <c r="CQ112" s="1"/>
  <c r="D111"/>
  <c r="CD112"/>
  <c r="CZ112" s="1"/>
  <c r="CE112"/>
  <c r="DA112" s="1"/>
  <c r="CP112" l="1"/>
  <c r="C111"/>
  <c r="AY111"/>
  <c r="DB112"/>
  <c r="DL112" l="1"/>
  <c r="AZ112" s="1"/>
  <c r="DR112" l="1"/>
  <c r="BF112" s="1"/>
  <c r="L112" s="1"/>
  <c r="DY112"/>
  <c r="BM112" s="1"/>
  <c r="S112" s="1"/>
  <c r="DU112"/>
  <c r="BI112" s="1"/>
  <c r="O112" s="1"/>
  <c r="DN112"/>
  <c r="BB112" s="1"/>
  <c r="H112" s="1"/>
  <c r="EA112"/>
  <c r="BO112" s="1"/>
  <c r="U112" s="1"/>
  <c r="DQ112"/>
  <c r="BE112" s="1"/>
  <c r="K112" s="1"/>
  <c r="EE112"/>
  <c r="BS112" s="1"/>
  <c r="Y112" s="1"/>
  <c r="DZ112"/>
  <c r="BN112" s="1"/>
  <c r="T112" s="1"/>
  <c r="DT112"/>
  <c r="BH112" s="1"/>
  <c r="N112" s="1"/>
  <c r="EB112"/>
  <c r="BP112" s="1"/>
  <c r="V112" s="1"/>
  <c r="DS112"/>
  <c r="BG112" s="1"/>
  <c r="M112" s="1"/>
  <c r="DO112"/>
  <c r="BC112" s="1"/>
  <c r="I112" s="1"/>
  <c r="DP112"/>
  <c r="BD112" s="1"/>
  <c r="J112" s="1"/>
  <c r="DW112"/>
  <c r="BK112" s="1"/>
  <c r="Q112" s="1"/>
  <c r="ED112"/>
  <c r="BR112" s="1"/>
  <c r="X112" s="1"/>
  <c r="DV112"/>
  <c r="BJ112" s="1"/>
  <c r="P112" s="1"/>
  <c r="CA113"/>
  <c r="AX112"/>
  <c r="F112"/>
  <c r="EC112"/>
  <c r="BQ112" s="1"/>
  <c r="W112" s="1"/>
  <c r="DM112"/>
  <c r="BA112" s="1"/>
  <c r="G112" s="1"/>
  <c r="DX112"/>
  <c r="BL112" s="1"/>
  <c r="R112" s="1"/>
  <c r="CL113" l="1"/>
  <c r="DH113" s="1"/>
  <c r="CF113"/>
  <c r="DB113" s="1"/>
  <c r="CK113"/>
  <c r="DG113" s="1"/>
  <c r="BZ113"/>
  <c r="CV113" s="1"/>
  <c r="CH113"/>
  <c r="DD113" s="1"/>
  <c r="BV113"/>
  <c r="CR113" s="1"/>
  <c r="CM113"/>
  <c r="DI113" s="1"/>
  <c r="CB113"/>
  <c r="CX113" s="1"/>
  <c r="CN113"/>
  <c r="DJ113" s="1"/>
  <c r="CZ113"/>
  <c r="CD113"/>
  <c r="CG113"/>
  <c r="DC113" s="1"/>
  <c r="CE113"/>
  <c r="DA113" s="1"/>
  <c r="BX113"/>
  <c r="CT113" s="1"/>
  <c r="CI113"/>
  <c r="DE113" s="1"/>
  <c r="BW113"/>
  <c r="CQ113"/>
  <c r="D112"/>
  <c r="BU113"/>
  <c r="BY113"/>
  <c r="CU113" s="1"/>
  <c r="CC113"/>
  <c r="CJ113"/>
  <c r="DF113" s="1"/>
  <c r="CW113"/>
  <c r="CP113" l="1"/>
  <c r="C112"/>
  <c r="AY112"/>
  <c r="CY113"/>
  <c r="CS113"/>
  <c r="DL113" l="1"/>
  <c r="AZ113" s="1"/>
  <c r="DY113" l="1"/>
  <c r="BM113" s="1"/>
  <c r="S113" s="1"/>
  <c r="CH114" s="1"/>
  <c r="DD114" s="1"/>
  <c r="DZ113"/>
  <c r="BN113" s="1"/>
  <c r="T113" s="1"/>
  <c r="ED113"/>
  <c r="BR113" s="1"/>
  <c r="X113" s="1"/>
  <c r="DR113"/>
  <c r="BF113" s="1"/>
  <c r="L113" s="1"/>
  <c r="DQ113"/>
  <c r="BE113" s="1"/>
  <c r="K113" s="1"/>
  <c r="EC113"/>
  <c r="BQ113" s="1"/>
  <c r="W113" s="1"/>
  <c r="DN113"/>
  <c r="BB113" s="1"/>
  <c r="H113" s="1"/>
  <c r="DS113"/>
  <c r="BG113" s="1"/>
  <c r="M113" s="1"/>
  <c r="DT113"/>
  <c r="BH113" s="1"/>
  <c r="N113" s="1"/>
  <c r="DV113"/>
  <c r="BJ113" s="1"/>
  <c r="P113" s="1"/>
  <c r="EE113"/>
  <c r="BS113" s="1"/>
  <c r="Y113" s="1"/>
  <c r="DU113"/>
  <c r="BI113" s="1"/>
  <c r="O113" s="1"/>
  <c r="DO113"/>
  <c r="BC113" s="1"/>
  <c r="I113" s="1"/>
  <c r="DW113"/>
  <c r="BK113" s="1"/>
  <c r="Q113" s="1"/>
  <c r="DX113"/>
  <c r="BL113" s="1"/>
  <c r="R113" s="1"/>
  <c r="DM113"/>
  <c r="BA113" s="1"/>
  <c r="G113" s="1"/>
  <c r="EA113"/>
  <c r="BO113" s="1"/>
  <c r="U113" s="1"/>
  <c r="CI114"/>
  <c r="DE114" s="1"/>
  <c r="AX113"/>
  <c r="F113"/>
  <c r="DP113"/>
  <c r="BD113" s="1"/>
  <c r="J113" s="1"/>
  <c r="EB113"/>
  <c r="BP113" s="1"/>
  <c r="V113" s="1"/>
  <c r="CK114" l="1"/>
  <c r="DG114"/>
  <c r="CG114"/>
  <c r="DC114" s="1"/>
  <c r="CN114"/>
  <c r="DJ114" s="1"/>
  <c r="BW114"/>
  <c r="CS114" s="1"/>
  <c r="CM114"/>
  <c r="DI114" s="1"/>
  <c r="BV114"/>
  <c r="CR114" s="1"/>
  <c r="CD114"/>
  <c r="CB114"/>
  <c r="CX114" s="1"/>
  <c r="CA114"/>
  <c r="CW114" s="1"/>
  <c r="D113"/>
  <c r="BU114"/>
  <c r="CQ114" s="1"/>
  <c r="CJ114"/>
  <c r="DF114" s="1"/>
  <c r="BX114"/>
  <c r="CT114" s="1"/>
  <c r="CC114"/>
  <c r="CY114" s="1"/>
  <c r="BZ114"/>
  <c r="CV114" s="1"/>
  <c r="BY114"/>
  <c r="CU114" s="1"/>
  <c r="CF114"/>
  <c r="DB114" s="1"/>
  <c r="CE114"/>
  <c r="DA114" s="1"/>
  <c r="CL114"/>
  <c r="DH114" s="1"/>
  <c r="CP114" l="1"/>
  <c r="C113"/>
  <c r="AY113"/>
  <c r="CZ114"/>
  <c r="DV114" l="1"/>
  <c r="BJ114" s="1"/>
  <c r="P114" s="1"/>
  <c r="DL114"/>
  <c r="AZ114" s="1"/>
  <c r="DM114"/>
  <c r="BA114" s="1"/>
  <c r="G114" s="1"/>
  <c r="DS114"/>
  <c r="BG114" s="1"/>
  <c r="M114" s="1"/>
  <c r="DY114"/>
  <c r="BM114" s="1"/>
  <c r="S114" s="1"/>
  <c r="DN114"/>
  <c r="BB114" s="1"/>
  <c r="H114" s="1"/>
  <c r="EE114"/>
  <c r="BS114" s="1"/>
  <c r="Y114" s="1"/>
  <c r="DT114" l="1"/>
  <c r="BH114" s="1"/>
  <c r="N114" s="1"/>
  <c r="EA114"/>
  <c r="BO114" s="1"/>
  <c r="U114" s="1"/>
  <c r="DO114"/>
  <c r="BC114" s="1"/>
  <c r="I114" s="1"/>
  <c r="DW114"/>
  <c r="BK114" s="1"/>
  <c r="Q114" s="1"/>
  <c r="DX114"/>
  <c r="BL114" s="1"/>
  <c r="R114" s="1"/>
  <c r="DP114"/>
  <c r="BD114" s="1"/>
  <c r="J114" s="1"/>
  <c r="ED114"/>
  <c r="BR114" s="1"/>
  <c r="X114" s="1"/>
  <c r="DR114"/>
  <c r="BF114" s="1"/>
  <c r="L114" s="1"/>
  <c r="EC114"/>
  <c r="BQ114" s="1"/>
  <c r="W114" s="1"/>
  <c r="DZ114"/>
  <c r="BN114" s="1"/>
  <c r="T114" s="1"/>
  <c r="DQ114"/>
  <c r="BE114" s="1"/>
  <c r="K114" s="1"/>
  <c r="BW115"/>
  <c r="CS115" s="1"/>
  <c r="CB115"/>
  <c r="CX115" s="1"/>
  <c r="AX114"/>
  <c r="F114"/>
  <c r="EB114"/>
  <c r="BP114" s="1"/>
  <c r="V114" s="1"/>
  <c r="DU114"/>
  <c r="BI114" s="1"/>
  <c r="O114" s="1"/>
  <c r="CN115"/>
  <c r="DJ115" s="1"/>
  <c r="CH115"/>
  <c r="DD115" s="1"/>
  <c r="BV115"/>
  <c r="CR115" s="1"/>
  <c r="CC115"/>
  <c r="CY115" s="1"/>
  <c r="CE115"/>
  <c r="DA115" s="1"/>
  <c r="CI115" l="1"/>
  <c r="DE115" s="1"/>
  <c r="BY115"/>
  <c r="CJ115"/>
  <c r="DF115" s="1"/>
  <c r="D114"/>
  <c r="BU115"/>
  <c r="CQ115" s="1"/>
  <c r="BZ115"/>
  <c r="CV115" s="1"/>
  <c r="CM115"/>
  <c r="DI115" s="1"/>
  <c r="BX115"/>
  <c r="CT115" s="1"/>
  <c r="CK115"/>
  <c r="CA115"/>
  <c r="CW115" s="1"/>
  <c r="CF115"/>
  <c r="CD115"/>
  <c r="CZ115" s="1"/>
  <c r="CL115"/>
  <c r="DH115" s="1"/>
  <c r="CG115"/>
  <c r="DC115" s="1"/>
  <c r="AY114" l="1"/>
  <c r="C114"/>
  <c r="CP115"/>
  <c r="DB115"/>
  <c r="DG115"/>
  <c r="CU115"/>
  <c r="DL115" l="1"/>
  <c r="AZ115" s="1"/>
  <c r="EC115" l="1"/>
  <c r="BQ115" s="1"/>
  <c r="W115" s="1"/>
  <c r="DQ115"/>
  <c r="BE115" s="1"/>
  <c r="K115" s="1"/>
  <c r="BZ116" s="1"/>
  <c r="DP115"/>
  <c r="BD115" s="1"/>
  <c r="J115" s="1"/>
  <c r="ED115"/>
  <c r="BR115" s="1"/>
  <c r="X115" s="1"/>
  <c r="DT115"/>
  <c r="BH115" s="1"/>
  <c r="N115" s="1"/>
  <c r="DR115"/>
  <c r="BF115" s="1"/>
  <c r="L115" s="1"/>
  <c r="CA116" s="1"/>
  <c r="CW116" s="1"/>
  <c r="DW115"/>
  <c r="BK115" s="1"/>
  <c r="Q115" s="1"/>
  <c r="DN115"/>
  <c r="BB115" s="1"/>
  <c r="H115" s="1"/>
  <c r="DV115"/>
  <c r="BJ115" s="1"/>
  <c r="P115" s="1"/>
  <c r="DY115"/>
  <c r="BM115" s="1"/>
  <c r="S115" s="1"/>
  <c r="CH116" s="1"/>
  <c r="DX115"/>
  <c r="BL115" s="1"/>
  <c r="R115" s="1"/>
  <c r="CG116" s="1"/>
  <c r="DC116" s="1"/>
  <c r="EB115"/>
  <c r="BP115" s="1"/>
  <c r="V115" s="1"/>
  <c r="DU115"/>
  <c r="BI115" s="1"/>
  <c r="O115" s="1"/>
  <c r="DZ115"/>
  <c r="BN115" s="1"/>
  <c r="T115" s="1"/>
  <c r="CI116" s="1"/>
  <c r="DS115"/>
  <c r="BG115" s="1"/>
  <c r="M115" s="1"/>
  <c r="CB116" s="1"/>
  <c r="AX115"/>
  <c r="F115"/>
  <c r="EE115"/>
  <c r="BS115" s="1"/>
  <c r="Y115" s="1"/>
  <c r="DM115"/>
  <c r="BA115" s="1"/>
  <c r="G115" s="1"/>
  <c r="EA115"/>
  <c r="BO115" s="1"/>
  <c r="U115" s="1"/>
  <c r="DO115"/>
  <c r="BC115" s="1"/>
  <c r="I115" s="1"/>
  <c r="BY116"/>
  <c r="CU116" s="1"/>
  <c r="BW116"/>
  <c r="CS116" s="1"/>
  <c r="CF116"/>
  <c r="DB116" s="1"/>
  <c r="CC116"/>
  <c r="CK116"/>
  <c r="DG116" s="1"/>
  <c r="CD116"/>
  <c r="CZ116" s="1"/>
  <c r="CL116"/>
  <c r="DH116" s="1"/>
  <c r="CM116"/>
  <c r="DI116" s="1"/>
  <c r="DA116"/>
  <c r="CE116"/>
  <c r="CJ116" l="1"/>
  <c r="DF116" s="1"/>
  <c r="BX116"/>
  <c r="CT116" s="1"/>
  <c r="BU116"/>
  <c r="CQ116" s="1"/>
  <c r="D115"/>
  <c r="CN116"/>
  <c r="DJ116" s="1"/>
  <c r="DD116"/>
  <c r="CV116"/>
  <c r="BV116"/>
  <c r="CR116" s="1"/>
  <c r="CY116"/>
  <c r="DE116"/>
  <c r="CX116"/>
  <c r="CP116" l="1"/>
  <c r="C115"/>
  <c r="AY115"/>
  <c r="DL116" l="1"/>
  <c r="AZ116" s="1"/>
  <c r="EB116"/>
  <c r="BP116" s="1"/>
  <c r="V116" s="1"/>
  <c r="EC116"/>
  <c r="BQ116" s="1"/>
  <c r="W116" s="1"/>
  <c r="DN116"/>
  <c r="BB116" s="1"/>
  <c r="H116" s="1"/>
  <c r="DS116"/>
  <c r="BG116" s="1"/>
  <c r="M116" s="1"/>
  <c r="DX116"/>
  <c r="BL116" s="1"/>
  <c r="R116" s="1"/>
  <c r="EA116"/>
  <c r="BO116" s="1"/>
  <c r="U116" s="1"/>
  <c r="DQ116"/>
  <c r="BE116" s="1"/>
  <c r="K116" s="1"/>
  <c r="DU116"/>
  <c r="BI116" s="1"/>
  <c r="O116" s="1"/>
  <c r="DW116"/>
  <c r="BK116" s="1"/>
  <c r="Q116" s="1"/>
  <c r="DY116"/>
  <c r="BM116" s="1"/>
  <c r="S116" s="1"/>
  <c r="DP116"/>
  <c r="BD116" s="1"/>
  <c r="J116" s="1"/>
  <c r="DR116"/>
  <c r="BF116" s="1"/>
  <c r="L116" s="1"/>
  <c r="DM116"/>
  <c r="BA116" s="1"/>
  <c r="G116" s="1"/>
  <c r="DO116"/>
  <c r="BC116" s="1"/>
  <c r="I116" s="1"/>
  <c r="DV116"/>
  <c r="BJ116" s="1"/>
  <c r="P116" s="1"/>
  <c r="ED116"/>
  <c r="BR116" s="1"/>
  <c r="X116" s="1"/>
  <c r="DZ116" l="1"/>
  <c r="BN116" s="1"/>
  <c r="T116" s="1"/>
  <c r="EE116"/>
  <c r="BS116" s="1"/>
  <c r="Y116" s="1"/>
  <c r="DT116"/>
  <c r="BH116" s="1"/>
  <c r="N116" s="1"/>
  <c r="BV117"/>
  <c r="CR117" s="1"/>
  <c r="CF117"/>
  <c r="DB117" s="1"/>
  <c r="CG117"/>
  <c r="DC117" s="1"/>
  <c r="CL117"/>
  <c r="DH117" s="1"/>
  <c r="AX116"/>
  <c r="F116"/>
  <c r="BX117"/>
  <c r="CH117"/>
  <c r="DD117" s="1"/>
  <c r="CJ117"/>
  <c r="DF117" s="1"/>
  <c r="CN117"/>
  <c r="CC117"/>
  <c r="CY117" s="1"/>
  <c r="DA117"/>
  <c r="CE117"/>
  <c r="BY117"/>
  <c r="CU117" s="1"/>
  <c r="BZ117"/>
  <c r="CS117"/>
  <c r="BW117"/>
  <c r="CI117"/>
  <c r="DE117" s="1"/>
  <c r="CM117"/>
  <c r="DI117" s="1"/>
  <c r="CA117"/>
  <c r="CW117" s="1"/>
  <c r="CD117"/>
  <c r="CZ117" s="1"/>
  <c r="CB117"/>
  <c r="CX117" s="1"/>
  <c r="CK117"/>
  <c r="DG117" s="1"/>
  <c r="BU117" l="1"/>
  <c r="CQ117" s="1"/>
  <c r="D116"/>
  <c r="CV117"/>
  <c r="DJ117"/>
  <c r="CT117"/>
  <c r="CP117" l="1"/>
  <c r="AY116"/>
  <c r="C116"/>
  <c r="DL117" l="1"/>
  <c r="AZ117" s="1"/>
  <c r="DS117"/>
  <c r="BG117" s="1"/>
  <c r="M117" s="1"/>
  <c r="DX117"/>
  <c r="BL117" s="1"/>
  <c r="R117" s="1"/>
  <c r="EB117"/>
  <c r="BP117" s="1"/>
  <c r="V117" s="1"/>
  <c r="DN117"/>
  <c r="BB117" s="1"/>
  <c r="H117" s="1"/>
  <c r="DY117"/>
  <c r="BM117" s="1"/>
  <c r="S117" s="1"/>
  <c r="DZ117"/>
  <c r="BN117" s="1"/>
  <c r="T117" s="1"/>
  <c r="EC117"/>
  <c r="BQ117" s="1"/>
  <c r="W117" s="1"/>
  <c r="DU117"/>
  <c r="BI117" s="1"/>
  <c r="O117" s="1"/>
  <c r="DP117"/>
  <c r="BD117" s="1"/>
  <c r="J117" s="1"/>
  <c r="DT117"/>
  <c r="BH117" s="1"/>
  <c r="N117" s="1"/>
  <c r="DR117"/>
  <c r="BF117" s="1"/>
  <c r="L117" s="1"/>
  <c r="DW117"/>
  <c r="BK117" s="1"/>
  <c r="Q117" s="1"/>
  <c r="EE117"/>
  <c r="BS117" s="1"/>
  <c r="Y117" s="1"/>
  <c r="DO117" l="1"/>
  <c r="BC117" s="1"/>
  <c r="I117" s="1"/>
  <c r="EA117"/>
  <c r="BO117" s="1"/>
  <c r="U117" s="1"/>
  <c r="ED117"/>
  <c r="BR117" s="1"/>
  <c r="X117" s="1"/>
  <c r="DQ117"/>
  <c r="BE117" s="1"/>
  <c r="K117" s="1"/>
  <c r="DV117"/>
  <c r="BJ117" s="1"/>
  <c r="P117" s="1"/>
  <c r="DM117"/>
  <c r="BA117" s="1"/>
  <c r="G117" s="1"/>
  <c r="CA118"/>
  <c r="CD118"/>
  <c r="CZ118"/>
  <c r="CH118"/>
  <c r="DD118" s="1"/>
  <c r="CG118"/>
  <c r="DC118" s="1"/>
  <c r="AX117"/>
  <c r="F117"/>
  <c r="CF118"/>
  <c r="DB118" s="1"/>
  <c r="BY118"/>
  <c r="CI118"/>
  <c r="DE118"/>
  <c r="CK118"/>
  <c r="DG118" s="1"/>
  <c r="BX118"/>
  <c r="CT118" s="1"/>
  <c r="CN118"/>
  <c r="CC118"/>
  <c r="CY118" s="1"/>
  <c r="CL118"/>
  <c r="DH118" s="1"/>
  <c r="BW118"/>
  <c r="CS118" s="1"/>
  <c r="CB118"/>
  <c r="BV118" l="1"/>
  <c r="CR118" s="1"/>
  <c r="CJ118"/>
  <c r="DF118" s="1"/>
  <c r="CM118"/>
  <c r="DI118" s="1"/>
  <c r="BU118"/>
  <c r="CQ118" s="1"/>
  <c r="D117"/>
  <c r="BZ118"/>
  <c r="CV118" s="1"/>
  <c r="CE118"/>
  <c r="DA118" s="1"/>
  <c r="CX118"/>
  <c r="DJ118"/>
  <c r="CU118"/>
  <c r="CW118"/>
  <c r="C117" l="1"/>
  <c r="AY117"/>
  <c r="CP118"/>
  <c r="DL118" l="1"/>
  <c r="AZ118" s="1"/>
  <c r="DO118" l="1"/>
  <c r="BC118" s="1"/>
  <c r="I118" s="1"/>
  <c r="EB118"/>
  <c r="BP118" s="1"/>
  <c r="V118" s="1"/>
  <c r="CK119" s="1"/>
  <c r="DT118"/>
  <c r="BH118" s="1"/>
  <c r="N118" s="1"/>
  <c r="CC119" s="1"/>
  <c r="ED118"/>
  <c r="BR118" s="1"/>
  <c r="X118" s="1"/>
  <c r="DY118"/>
  <c r="BM118" s="1"/>
  <c r="S118" s="1"/>
  <c r="DU118"/>
  <c r="BI118" s="1"/>
  <c r="O118" s="1"/>
  <c r="CD119" s="1"/>
  <c r="CZ119" s="1"/>
  <c r="EA118"/>
  <c r="BO118" s="1"/>
  <c r="U118" s="1"/>
  <c r="DQ118"/>
  <c r="BE118" s="1"/>
  <c r="K118" s="1"/>
  <c r="AX118"/>
  <c r="F118"/>
  <c r="DN118"/>
  <c r="BB118" s="1"/>
  <c r="H118" s="1"/>
  <c r="DX118"/>
  <c r="BL118" s="1"/>
  <c r="R118" s="1"/>
  <c r="DR118"/>
  <c r="BF118" s="1"/>
  <c r="L118" s="1"/>
  <c r="DP118"/>
  <c r="BD118" s="1"/>
  <c r="J118" s="1"/>
  <c r="CT119"/>
  <c r="BX119"/>
  <c r="BZ119"/>
  <c r="CV119" s="1"/>
  <c r="CJ119"/>
  <c r="DF119" s="1"/>
  <c r="DS118"/>
  <c r="BG118" s="1"/>
  <c r="M118" s="1"/>
  <c r="CH119"/>
  <c r="DD119" s="1"/>
  <c r="DV118"/>
  <c r="BJ118" s="1"/>
  <c r="P118" s="1"/>
  <c r="DZ118"/>
  <c r="BN118" s="1"/>
  <c r="T118" s="1"/>
  <c r="CM119"/>
  <c r="EE118"/>
  <c r="BS118" s="1"/>
  <c r="Y118" s="1"/>
  <c r="EC118"/>
  <c r="BQ118" s="1"/>
  <c r="W118" s="1"/>
  <c r="DW118"/>
  <c r="BK118" s="1"/>
  <c r="Q118" s="1"/>
  <c r="DM118"/>
  <c r="BA118" s="1"/>
  <c r="G118" s="1"/>
  <c r="DG119" l="1"/>
  <c r="BV119"/>
  <c r="CR119" s="1"/>
  <c r="CE119"/>
  <c r="DA119" s="1"/>
  <c r="CA119"/>
  <c r="CN119"/>
  <c r="DJ119" s="1"/>
  <c r="CI119"/>
  <c r="DE119" s="1"/>
  <c r="BY119"/>
  <c r="CU119" s="1"/>
  <c r="D118"/>
  <c r="BU119"/>
  <c r="CL119"/>
  <c r="DH119" s="1"/>
  <c r="CB119"/>
  <c r="CX119" s="1"/>
  <c r="BW119"/>
  <c r="CS119" s="1"/>
  <c r="CF119"/>
  <c r="DB119" s="1"/>
  <c r="CG119"/>
  <c r="DC119" s="1"/>
  <c r="DI119"/>
  <c r="CY119"/>
  <c r="C118" l="1"/>
  <c r="AY118"/>
  <c r="CP119"/>
  <c r="CQ119"/>
  <c r="CW119"/>
  <c r="DL119" l="1"/>
  <c r="AZ119" s="1"/>
  <c r="DU119"/>
  <c r="BI119" s="1"/>
  <c r="O119" s="1"/>
  <c r="DY119"/>
  <c r="BM119" s="1"/>
  <c r="S119" s="1"/>
  <c r="DZ119"/>
  <c r="BN119" s="1"/>
  <c r="T119" s="1"/>
  <c r="EA119"/>
  <c r="BO119" s="1"/>
  <c r="U119" s="1"/>
  <c r="DN119"/>
  <c r="BB119" s="1"/>
  <c r="H119" s="1"/>
  <c r="DS119"/>
  <c r="BG119" s="1"/>
  <c r="M119" s="1"/>
  <c r="ED119"/>
  <c r="BR119" s="1"/>
  <c r="X119" s="1"/>
  <c r="DP119"/>
  <c r="BD119" s="1"/>
  <c r="J119" s="1"/>
  <c r="EC119"/>
  <c r="BQ119" s="1"/>
  <c r="W119" s="1"/>
  <c r="DO119"/>
  <c r="BC119" s="1"/>
  <c r="I119" s="1"/>
  <c r="EE119"/>
  <c r="BS119" s="1"/>
  <c r="Y119" s="1"/>
  <c r="DQ119" l="1"/>
  <c r="BE119" s="1"/>
  <c r="K119" s="1"/>
  <c r="DR119"/>
  <c r="BF119" s="1"/>
  <c r="L119" s="1"/>
  <c r="DX119"/>
  <c r="BL119" s="1"/>
  <c r="R119" s="1"/>
  <c r="DV119"/>
  <c r="BJ119" s="1"/>
  <c r="P119" s="1"/>
  <c r="DT119"/>
  <c r="BH119" s="1"/>
  <c r="N119" s="1"/>
  <c r="DW119"/>
  <c r="BK119" s="1"/>
  <c r="Q119" s="1"/>
  <c r="EB119"/>
  <c r="BP119" s="1"/>
  <c r="V119" s="1"/>
  <c r="BY120"/>
  <c r="CU120" s="1"/>
  <c r="CJ120"/>
  <c r="DF120" s="1"/>
  <c r="CA120"/>
  <c r="CW120" s="1"/>
  <c r="AX119"/>
  <c r="F119"/>
  <c r="DM119"/>
  <c r="BA119" s="1"/>
  <c r="G119" s="1"/>
  <c r="CL120"/>
  <c r="DH120" s="1"/>
  <c r="BW120"/>
  <c r="CD120"/>
  <c r="CZ120" s="1"/>
  <c r="BZ120"/>
  <c r="CV120" s="1"/>
  <c r="CC120"/>
  <c r="CY120" s="1"/>
  <c r="BX120"/>
  <c r="CT120" s="1"/>
  <c r="CB120"/>
  <c r="CX120"/>
  <c r="CH120"/>
  <c r="DD120" s="1"/>
  <c r="CE120"/>
  <c r="DA120"/>
  <c r="CG120"/>
  <c r="DC120" s="1"/>
  <c r="DJ120"/>
  <c r="CN120"/>
  <c r="CM120"/>
  <c r="CI120"/>
  <c r="DE120" s="1"/>
  <c r="CF120"/>
  <c r="DB120" s="1"/>
  <c r="CK120"/>
  <c r="DG120" s="1"/>
  <c r="BU120" l="1"/>
  <c r="CQ120" s="1"/>
  <c r="D119"/>
  <c r="DI120"/>
  <c r="BV120"/>
  <c r="CR120" s="1"/>
  <c r="CS120"/>
  <c r="C119" l="1"/>
  <c r="AY119"/>
  <c r="CP120"/>
  <c r="DL120" l="1"/>
  <c r="AZ120" s="1"/>
  <c r="DM120"/>
  <c r="BA120" s="1"/>
  <c r="G120" s="1"/>
  <c r="DN120"/>
  <c r="BB120" s="1"/>
  <c r="H120" s="1"/>
  <c r="DO120"/>
  <c r="BC120" s="1"/>
  <c r="I120" s="1"/>
  <c r="DR120"/>
  <c r="BF120" s="1"/>
  <c r="L120" s="1"/>
  <c r="DS120"/>
  <c r="BG120" s="1"/>
  <c r="M120" s="1"/>
  <c r="DV120"/>
  <c r="BJ120" s="1"/>
  <c r="P120" s="1"/>
  <c r="DW120"/>
  <c r="BK120" s="1"/>
  <c r="Q120" s="1"/>
  <c r="DX120"/>
  <c r="BL120" s="1"/>
  <c r="R120" s="1"/>
  <c r="DU120"/>
  <c r="BI120" s="1"/>
  <c r="O120" s="1"/>
  <c r="DZ120"/>
  <c r="BN120" s="1"/>
  <c r="T120" s="1"/>
  <c r="EB120"/>
  <c r="BP120" s="1"/>
  <c r="V120" s="1"/>
  <c r="EC120"/>
  <c r="BQ120" s="1"/>
  <c r="W120" s="1"/>
  <c r="ED120"/>
  <c r="BR120" s="1"/>
  <c r="X120" s="1"/>
  <c r="EE120"/>
  <c r="BS120" s="1"/>
  <c r="Y120" s="1"/>
  <c r="DP120"/>
  <c r="BD120" s="1"/>
  <c r="J120" s="1"/>
  <c r="DQ120"/>
  <c r="BE120" s="1"/>
  <c r="K120" s="1"/>
  <c r="DT120"/>
  <c r="BH120" s="1"/>
  <c r="N120" s="1"/>
  <c r="DY120"/>
  <c r="BM120" s="1"/>
  <c r="S120" s="1"/>
  <c r="EA120"/>
  <c r="BO120" s="1"/>
  <c r="U120" s="1"/>
  <c r="BZ121" l="1"/>
  <c r="CV121" s="1"/>
  <c r="CL121"/>
  <c r="DH121" s="1"/>
  <c r="CG121"/>
  <c r="DC121" s="1"/>
  <c r="CA121"/>
  <c r="CW121" s="1"/>
  <c r="AX120"/>
  <c r="F120"/>
  <c r="CC121"/>
  <c r="CY121" s="1"/>
  <c r="CM121"/>
  <c r="DI121" s="1"/>
  <c r="CD121"/>
  <c r="CZ121" s="1"/>
  <c r="CB121"/>
  <c r="CX121" s="1"/>
  <c r="BV121"/>
  <c r="CR121" s="1"/>
  <c r="CH121"/>
  <c r="DD121" s="1"/>
  <c r="CN121"/>
  <c r="DJ121" s="1"/>
  <c r="CI121"/>
  <c r="DE121" s="1"/>
  <c r="CE121"/>
  <c r="DA121" s="1"/>
  <c r="BW121"/>
  <c r="CS121" s="1"/>
  <c r="CJ121"/>
  <c r="DF121" s="1"/>
  <c r="BY121"/>
  <c r="CU121" s="1"/>
  <c r="CK121"/>
  <c r="DG121" s="1"/>
  <c r="CF121"/>
  <c r="DB121" s="1"/>
  <c r="BX121"/>
  <c r="CT121" s="1"/>
  <c r="BU121" l="1"/>
  <c r="CQ121" s="1"/>
  <c r="D120"/>
  <c r="CP121" l="1"/>
  <c r="AY120"/>
  <c r="C120"/>
  <c r="DL121" l="1"/>
  <c r="AZ121" s="1"/>
  <c r="DO121" l="1"/>
  <c r="BC121" s="1"/>
  <c r="I121" s="1"/>
  <c r="BX122" s="1"/>
  <c r="CT122" s="1"/>
  <c r="DX121"/>
  <c r="BL121" s="1"/>
  <c r="R121" s="1"/>
  <c r="CG122" s="1"/>
  <c r="DC122" s="1"/>
  <c r="DY121"/>
  <c r="BM121" s="1"/>
  <c r="S121" s="1"/>
  <c r="CH122" s="1"/>
  <c r="EA121"/>
  <c r="BO121" s="1"/>
  <c r="U121" s="1"/>
  <c r="CJ122" s="1"/>
  <c r="DF122" s="1"/>
  <c r="DT121"/>
  <c r="BH121" s="1"/>
  <c r="N121" s="1"/>
  <c r="EB121"/>
  <c r="BP121" s="1"/>
  <c r="V121" s="1"/>
  <c r="EE121"/>
  <c r="BS121" s="1"/>
  <c r="Y121" s="1"/>
  <c r="CN122" s="1"/>
  <c r="DJ122" s="1"/>
  <c r="DM121"/>
  <c r="BA121" s="1"/>
  <c r="G121" s="1"/>
  <c r="BV122" s="1"/>
  <c r="CR122" s="1"/>
  <c r="DN121"/>
  <c r="BB121" s="1"/>
  <c r="H121" s="1"/>
  <c r="BW122" s="1"/>
  <c r="CS122" s="1"/>
  <c r="DU121"/>
  <c r="BI121" s="1"/>
  <c r="O121" s="1"/>
  <c r="CD122" s="1"/>
  <c r="CZ122" s="1"/>
  <c r="EC121"/>
  <c r="BQ121" s="1"/>
  <c r="W121" s="1"/>
  <c r="DP121"/>
  <c r="BD121" s="1"/>
  <c r="J121" s="1"/>
  <c r="DQ121"/>
  <c r="BE121" s="1"/>
  <c r="K121" s="1"/>
  <c r="BZ122" s="1"/>
  <c r="CV122" s="1"/>
  <c r="DS121"/>
  <c r="BG121" s="1"/>
  <c r="M121" s="1"/>
  <c r="CB122" s="1"/>
  <c r="CX122" s="1"/>
  <c r="DZ121"/>
  <c r="BN121" s="1"/>
  <c r="T121" s="1"/>
  <c r="CI122" s="1"/>
  <c r="DE122" s="1"/>
  <c r="ED121"/>
  <c r="BR121" s="1"/>
  <c r="X121" s="1"/>
  <c r="DW121"/>
  <c r="BK121" s="1"/>
  <c r="Q121" s="1"/>
  <c r="CF122" s="1"/>
  <c r="DR121"/>
  <c r="BF121" s="1"/>
  <c r="L121" s="1"/>
  <c r="DV121"/>
  <c r="BJ121" s="1"/>
  <c r="P121" s="1"/>
  <c r="AX121"/>
  <c r="F121"/>
  <c r="CC122"/>
  <c r="CK122"/>
  <c r="CL122"/>
  <c r="DH122" s="1"/>
  <c r="BY122"/>
  <c r="CU122" s="1"/>
  <c r="CA122"/>
  <c r="CW122" s="1"/>
  <c r="CE122"/>
  <c r="DA122" l="1"/>
  <c r="CM122"/>
  <c r="DI122" s="1"/>
  <c r="DG122"/>
  <c r="DB122"/>
  <c r="D121"/>
  <c r="BU122"/>
  <c r="CQ122" s="1"/>
  <c r="CY122"/>
  <c r="DD122"/>
  <c r="CP122" l="1"/>
  <c r="AY121"/>
  <c r="C121"/>
  <c r="DT122" l="1"/>
  <c r="BH122" s="1"/>
  <c r="N122" s="1"/>
  <c r="DL122"/>
  <c r="AZ122" s="1"/>
  <c r="DX122"/>
  <c r="BL122" s="1"/>
  <c r="R122" s="1"/>
  <c r="EE122"/>
  <c r="BS122" s="1"/>
  <c r="Y122" s="1"/>
  <c r="ED122"/>
  <c r="BR122" s="1"/>
  <c r="X122" s="1"/>
  <c r="DQ122" l="1"/>
  <c r="BE122" s="1"/>
  <c r="K122" s="1"/>
  <c r="DN122"/>
  <c r="BB122" s="1"/>
  <c r="H122" s="1"/>
  <c r="DY122"/>
  <c r="BM122" s="1"/>
  <c r="S122" s="1"/>
  <c r="DR122"/>
  <c r="BF122" s="1"/>
  <c r="L122" s="1"/>
  <c r="DU122"/>
  <c r="BI122" s="1"/>
  <c r="O122" s="1"/>
  <c r="EB122"/>
  <c r="BP122" s="1"/>
  <c r="V122" s="1"/>
  <c r="CK123" s="1"/>
  <c r="DP122"/>
  <c r="BD122" s="1"/>
  <c r="J122" s="1"/>
  <c r="EA122"/>
  <c r="BO122" s="1"/>
  <c r="U122" s="1"/>
  <c r="EC122"/>
  <c r="BQ122" s="1"/>
  <c r="W122" s="1"/>
  <c r="DS122"/>
  <c r="BG122" s="1"/>
  <c r="M122" s="1"/>
  <c r="DZ122"/>
  <c r="BN122" s="1"/>
  <c r="T122" s="1"/>
  <c r="DO122"/>
  <c r="BC122" s="1"/>
  <c r="I122" s="1"/>
  <c r="BX123" s="1"/>
  <c r="DW122"/>
  <c r="BK122" s="1"/>
  <c r="Q122" s="1"/>
  <c r="BW123"/>
  <c r="CS123" s="1"/>
  <c r="CH123"/>
  <c r="AX122"/>
  <c r="F122"/>
  <c r="DV122"/>
  <c r="BJ122" s="1"/>
  <c r="P122" s="1"/>
  <c r="DM122"/>
  <c r="BA122" s="1"/>
  <c r="G122" s="1"/>
  <c r="CD123"/>
  <c r="BY123"/>
  <c r="CU123" s="1"/>
  <c r="DB123"/>
  <c r="CF123"/>
  <c r="CJ123"/>
  <c r="CL123"/>
  <c r="DH123" s="1"/>
  <c r="DE123"/>
  <c r="CI123"/>
  <c r="BZ123"/>
  <c r="CM123"/>
  <c r="DI123" s="1"/>
  <c r="CN123"/>
  <c r="DJ123" s="1"/>
  <c r="CG123"/>
  <c r="DC123" s="1"/>
  <c r="CC123"/>
  <c r="CA123"/>
  <c r="CW123" s="1"/>
  <c r="CB123" l="1"/>
  <c r="CX123" s="1"/>
  <c r="CE123"/>
  <c r="DA123" s="1"/>
  <c r="BV123"/>
  <c r="CR123" s="1"/>
  <c r="BU123"/>
  <c r="CQ123" s="1"/>
  <c r="D122"/>
  <c r="CY123"/>
  <c r="CV123"/>
  <c r="DF123"/>
  <c r="CT123"/>
  <c r="DG123"/>
  <c r="CZ123"/>
  <c r="DD123"/>
  <c r="CP123" l="1"/>
  <c r="AY122"/>
  <c r="C122"/>
  <c r="DL123" l="1"/>
  <c r="AZ123" s="1"/>
  <c r="DW123" l="1"/>
  <c r="BK123" s="1"/>
  <c r="Q123" s="1"/>
  <c r="DZ123"/>
  <c r="BN123" s="1"/>
  <c r="T123" s="1"/>
  <c r="CI124" s="1"/>
  <c r="DO123"/>
  <c r="BC123" s="1"/>
  <c r="I123" s="1"/>
  <c r="EB123"/>
  <c r="BP123" s="1"/>
  <c r="V123" s="1"/>
  <c r="DU123"/>
  <c r="BI123" s="1"/>
  <c r="O123" s="1"/>
  <c r="DM123"/>
  <c r="BA123" s="1"/>
  <c r="G123" s="1"/>
  <c r="DN123"/>
  <c r="BB123" s="1"/>
  <c r="H123" s="1"/>
  <c r="DT123"/>
  <c r="BH123" s="1"/>
  <c r="N123" s="1"/>
  <c r="EC123"/>
  <c r="BQ123" s="1"/>
  <c r="W123" s="1"/>
  <c r="DV123"/>
  <c r="BJ123" s="1"/>
  <c r="P123" s="1"/>
  <c r="DR123"/>
  <c r="BF123" s="1"/>
  <c r="L123" s="1"/>
  <c r="DQ123"/>
  <c r="BE123" s="1"/>
  <c r="K123" s="1"/>
  <c r="CF124"/>
  <c r="DB124" s="1"/>
  <c r="ED123"/>
  <c r="BR123" s="1"/>
  <c r="X123" s="1"/>
  <c r="DX123"/>
  <c r="BL123" s="1"/>
  <c r="R123" s="1"/>
  <c r="EA123"/>
  <c r="BO123" s="1"/>
  <c r="U123" s="1"/>
  <c r="DS123"/>
  <c r="BG123" s="1"/>
  <c r="M123" s="1"/>
  <c r="AX123"/>
  <c r="F123"/>
  <c r="DY123"/>
  <c r="BM123" s="1"/>
  <c r="S123" s="1"/>
  <c r="DP123"/>
  <c r="BD123" s="1"/>
  <c r="J123" s="1"/>
  <c r="EE123"/>
  <c r="BS123" s="1"/>
  <c r="Y123" s="1"/>
  <c r="DE124" l="1"/>
  <c r="CN124"/>
  <c r="DJ124" s="1"/>
  <c r="CB124"/>
  <c r="CX124" s="1"/>
  <c r="CA124"/>
  <c r="CW124" s="1"/>
  <c r="BW124"/>
  <c r="CS124" s="1"/>
  <c r="BX124"/>
  <c r="CT124" s="1"/>
  <c r="D123"/>
  <c r="BU124"/>
  <c r="CQ124" s="1"/>
  <c r="CM124"/>
  <c r="DI124" s="1"/>
  <c r="BZ124"/>
  <c r="CV124" s="1"/>
  <c r="CC124"/>
  <c r="CY124" s="1"/>
  <c r="CK124"/>
  <c r="DG124" s="1"/>
  <c r="CH124"/>
  <c r="DD124" s="1"/>
  <c r="CG124"/>
  <c r="DC124" s="1"/>
  <c r="CL124"/>
  <c r="DH124" s="1"/>
  <c r="CD124"/>
  <c r="CZ124"/>
  <c r="BY124"/>
  <c r="CU124" s="1"/>
  <c r="CJ124"/>
  <c r="DF124" s="1"/>
  <c r="CE124"/>
  <c r="DA124" s="1"/>
  <c r="BV124"/>
  <c r="CR124" s="1"/>
  <c r="C123" l="1"/>
  <c r="AY123"/>
  <c r="CP124"/>
  <c r="DL124" l="1"/>
  <c r="AZ124" s="1"/>
  <c r="DR124"/>
  <c r="BF124" s="1"/>
  <c r="L124" s="1"/>
  <c r="DM124"/>
  <c r="BA124" s="1"/>
  <c r="G124" s="1"/>
  <c r="DN124"/>
  <c r="BB124" s="1"/>
  <c r="H124" s="1"/>
  <c r="DO124"/>
  <c r="BC124" s="1"/>
  <c r="I124" s="1"/>
  <c r="DP124"/>
  <c r="BD124" s="1"/>
  <c r="J124" s="1"/>
  <c r="DQ124"/>
  <c r="BE124" s="1"/>
  <c r="K124" s="1"/>
  <c r="DS124"/>
  <c r="BG124" s="1"/>
  <c r="M124" s="1"/>
  <c r="DX124"/>
  <c r="BL124" s="1"/>
  <c r="R124" s="1"/>
  <c r="DY124"/>
  <c r="BM124" s="1"/>
  <c r="S124" s="1"/>
  <c r="EB124"/>
  <c r="BP124" s="1"/>
  <c r="V124" s="1"/>
  <c r="DT124"/>
  <c r="BH124" s="1"/>
  <c r="N124" s="1"/>
  <c r="DV124"/>
  <c r="BJ124" s="1"/>
  <c r="P124" s="1"/>
  <c r="DW124"/>
  <c r="BK124" s="1"/>
  <c r="Q124" s="1"/>
  <c r="DZ124"/>
  <c r="BN124" s="1"/>
  <c r="T124" s="1"/>
  <c r="EA124"/>
  <c r="BO124" s="1"/>
  <c r="U124" s="1"/>
  <c r="EC124"/>
  <c r="BQ124" s="1"/>
  <c r="W124" s="1"/>
  <c r="EE124"/>
  <c r="BS124" s="1"/>
  <c r="Y124" s="1"/>
  <c r="DU124"/>
  <c r="BI124" s="1"/>
  <c r="O124" s="1"/>
  <c r="ED124"/>
  <c r="BR124" s="1"/>
  <c r="X124" s="1"/>
  <c r="CL125" l="1"/>
  <c r="DH125" s="1"/>
  <c r="CE125"/>
  <c r="DA125" s="1"/>
  <c r="CG125"/>
  <c r="DC125" s="1"/>
  <c r="BX125"/>
  <c r="CT125" s="1"/>
  <c r="AX124"/>
  <c r="F124"/>
  <c r="CN125"/>
  <c r="DJ125" s="1"/>
  <c r="CF125"/>
  <c r="DB125" s="1"/>
  <c r="CH125"/>
  <c r="DD125" s="1"/>
  <c r="BY125"/>
  <c r="CU125" s="1"/>
  <c r="CA125"/>
  <c r="CD125"/>
  <c r="CZ125" s="1"/>
  <c r="CI125"/>
  <c r="DE125" s="1"/>
  <c r="CK125"/>
  <c r="DG125" s="1"/>
  <c r="BZ125"/>
  <c r="CV125" s="1"/>
  <c r="BV125"/>
  <c r="CR125"/>
  <c r="CM125"/>
  <c r="DI125" s="1"/>
  <c r="DF125"/>
  <c r="CJ125"/>
  <c r="CC125"/>
  <c r="CY125" s="1"/>
  <c r="CB125"/>
  <c r="CX125" s="1"/>
  <c r="BW125"/>
  <c r="CS125" s="1"/>
  <c r="BU125" l="1"/>
  <c r="CQ125" s="1"/>
  <c r="D124"/>
  <c r="CW125"/>
  <c r="C124" l="1"/>
  <c r="AY124"/>
  <c r="CP125"/>
  <c r="DL125" l="1"/>
  <c r="AZ125" s="1"/>
  <c r="DO125"/>
  <c r="BC125" s="1"/>
  <c r="I125" s="1"/>
  <c r="DU125"/>
  <c r="BI125" s="1"/>
  <c r="O125" s="1"/>
  <c r="DZ125"/>
  <c r="BN125" s="1"/>
  <c r="T125" s="1"/>
  <c r="EA125"/>
  <c r="BO125" s="1"/>
  <c r="U125" s="1"/>
  <c r="DS125" l="1"/>
  <c r="BG125" s="1"/>
  <c r="M125" s="1"/>
  <c r="DQ125"/>
  <c r="BE125" s="1"/>
  <c r="K125" s="1"/>
  <c r="DY125"/>
  <c r="BM125" s="1"/>
  <c r="S125" s="1"/>
  <c r="CH126" s="1"/>
  <c r="DD126" s="1"/>
  <c r="DN125"/>
  <c r="BB125" s="1"/>
  <c r="H125" s="1"/>
  <c r="BW126" s="1"/>
  <c r="CS126" s="1"/>
  <c r="DX125"/>
  <c r="BL125" s="1"/>
  <c r="R125" s="1"/>
  <c r="DM125"/>
  <c r="BA125" s="1"/>
  <c r="G125" s="1"/>
  <c r="EE125"/>
  <c r="BS125" s="1"/>
  <c r="Y125" s="1"/>
  <c r="ED125"/>
  <c r="BR125" s="1"/>
  <c r="X125" s="1"/>
  <c r="DP125"/>
  <c r="BD125" s="1"/>
  <c r="J125" s="1"/>
  <c r="BX126"/>
  <c r="CT126" s="1"/>
  <c r="BZ126"/>
  <c r="CV126" s="1"/>
  <c r="CB126"/>
  <c r="CX126" s="1"/>
  <c r="CI126"/>
  <c r="DE126" s="1"/>
  <c r="DR125"/>
  <c r="BF125" s="1"/>
  <c r="L125" s="1"/>
  <c r="EB125"/>
  <c r="BP125" s="1"/>
  <c r="V125" s="1"/>
  <c r="DT125"/>
  <c r="BH125" s="1"/>
  <c r="N125" s="1"/>
  <c r="DV125"/>
  <c r="BJ125" s="1"/>
  <c r="P125" s="1"/>
  <c r="CJ126"/>
  <c r="DF126" s="1"/>
  <c r="CD126"/>
  <c r="AX125"/>
  <c r="F125"/>
  <c r="EC125"/>
  <c r="BQ125" s="1"/>
  <c r="W125" s="1"/>
  <c r="DW125"/>
  <c r="BK125" s="1"/>
  <c r="Q125" s="1"/>
  <c r="CF126" l="1"/>
  <c r="DB126" s="1"/>
  <c r="CK126"/>
  <c r="DG126" s="1"/>
  <c r="BY126"/>
  <c r="CG126"/>
  <c r="CC126"/>
  <c r="BV126"/>
  <c r="D125"/>
  <c r="BU126"/>
  <c r="CE126"/>
  <c r="DA126" s="1"/>
  <c r="CN126"/>
  <c r="DJ126" s="1"/>
  <c r="CL126"/>
  <c r="DH126" s="1"/>
  <c r="CA126"/>
  <c r="CW126" s="1"/>
  <c r="CM126"/>
  <c r="DI126" s="1"/>
  <c r="CZ126"/>
  <c r="CP126" l="1"/>
  <c r="C125"/>
  <c r="AY125"/>
  <c r="CU126"/>
  <c r="CQ126"/>
  <c r="CR126"/>
  <c r="CY126"/>
  <c r="DC126"/>
  <c r="DL126" l="1"/>
  <c r="AZ126" s="1"/>
  <c r="ED126" l="1"/>
  <c r="BR126" s="1"/>
  <c r="X126" s="1"/>
  <c r="EE126"/>
  <c r="BS126" s="1"/>
  <c r="Y126" s="1"/>
  <c r="EC126"/>
  <c r="BQ126" s="1"/>
  <c r="W126" s="1"/>
  <c r="DM126"/>
  <c r="BA126" s="1"/>
  <c r="G126" s="1"/>
  <c r="DQ126"/>
  <c r="BE126" s="1"/>
  <c r="K126" s="1"/>
  <c r="DW126"/>
  <c r="BK126" s="1"/>
  <c r="Q126" s="1"/>
  <c r="DX126"/>
  <c r="BL126" s="1"/>
  <c r="R126" s="1"/>
  <c r="DP126"/>
  <c r="BD126" s="1"/>
  <c r="J126" s="1"/>
  <c r="DY126"/>
  <c r="BM126" s="1"/>
  <c r="S126" s="1"/>
  <c r="DT126"/>
  <c r="BH126" s="1"/>
  <c r="N126" s="1"/>
  <c r="EA126"/>
  <c r="BO126" s="1"/>
  <c r="U126" s="1"/>
  <c r="DZ126"/>
  <c r="BN126" s="1"/>
  <c r="T126" s="1"/>
  <c r="DR126"/>
  <c r="BF126" s="1"/>
  <c r="L126" s="1"/>
  <c r="CL127"/>
  <c r="CN127"/>
  <c r="DN126"/>
  <c r="BB126" s="1"/>
  <c r="H126" s="1"/>
  <c r="EB126"/>
  <c r="BP126" s="1"/>
  <c r="V126" s="1"/>
  <c r="DS126"/>
  <c r="BG126" s="1"/>
  <c r="M126" s="1"/>
  <c r="CM127"/>
  <c r="DI127" s="1"/>
  <c r="AX126"/>
  <c r="F126"/>
  <c r="DO126"/>
  <c r="BC126" s="1"/>
  <c r="I126" s="1"/>
  <c r="DU126"/>
  <c r="BI126" s="1"/>
  <c r="O126" s="1"/>
  <c r="DV126"/>
  <c r="BJ126" s="1"/>
  <c r="P126" s="1"/>
  <c r="BX127" l="1"/>
  <c r="CT127" s="1"/>
  <c r="BW127"/>
  <c r="CS127" s="1"/>
  <c r="CI127"/>
  <c r="DE127" s="1"/>
  <c r="BY127"/>
  <c r="BV127"/>
  <c r="CR127" s="1"/>
  <c r="CZ127"/>
  <c r="CD127"/>
  <c r="CK127"/>
  <c r="DG127" s="1"/>
  <c r="CA127"/>
  <c r="CW127" s="1"/>
  <c r="CH127"/>
  <c r="DD127" s="1"/>
  <c r="BZ127"/>
  <c r="CV127" s="1"/>
  <c r="CE127"/>
  <c r="DA127" s="1"/>
  <c r="CB127"/>
  <c r="CX127" s="1"/>
  <c r="CC127"/>
  <c r="CY127"/>
  <c r="CF127"/>
  <c r="DB127" s="1"/>
  <c r="D126"/>
  <c r="BU127"/>
  <c r="CQ127" s="1"/>
  <c r="CJ127"/>
  <c r="DF127" s="1"/>
  <c r="CG127"/>
  <c r="DC127" s="1"/>
  <c r="DJ127"/>
  <c r="DH127"/>
  <c r="AY126" l="1"/>
  <c r="C126"/>
  <c r="CP127"/>
  <c r="CU127"/>
  <c r="DL127" l="1"/>
  <c r="AZ127" s="1"/>
  <c r="DU127"/>
  <c r="BI127" s="1"/>
  <c r="O127" s="1"/>
  <c r="DY127"/>
  <c r="BM127" s="1"/>
  <c r="S127" s="1"/>
  <c r="DR127"/>
  <c r="BF127" s="1"/>
  <c r="L127" s="1"/>
  <c r="EB127" l="1"/>
  <c r="BP127" s="1"/>
  <c r="V127" s="1"/>
  <c r="DV127"/>
  <c r="BJ127" s="1"/>
  <c r="P127" s="1"/>
  <c r="DQ127"/>
  <c r="BE127" s="1"/>
  <c r="K127" s="1"/>
  <c r="ED127"/>
  <c r="BR127" s="1"/>
  <c r="X127" s="1"/>
  <c r="DM127"/>
  <c r="BA127" s="1"/>
  <c r="G127" s="1"/>
  <c r="DN127"/>
  <c r="BB127" s="1"/>
  <c r="H127" s="1"/>
  <c r="DW127"/>
  <c r="BK127" s="1"/>
  <c r="Q127" s="1"/>
  <c r="DT127"/>
  <c r="BH127" s="1"/>
  <c r="N127" s="1"/>
  <c r="EE127"/>
  <c r="BS127" s="1"/>
  <c r="Y127" s="1"/>
  <c r="DP127"/>
  <c r="BD127" s="1"/>
  <c r="J127" s="1"/>
  <c r="CA128"/>
  <c r="CW128" s="1"/>
  <c r="CH128"/>
  <c r="DD128" s="1"/>
  <c r="CD128"/>
  <c r="CZ128" s="1"/>
  <c r="AX127"/>
  <c r="F127"/>
  <c r="DS127"/>
  <c r="BG127" s="1"/>
  <c r="M127" s="1"/>
  <c r="DZ127"/>
  <c r="BN127" s="1"/>
  <c r="T127" s="1"/>
  <c r="EA127"/>
  <c r="BO127" s="1"/>
  <c r="U127" s="1"/>
  <c r="DX127"/>
  <c r="BL127" s="1"/>
  <c r="R127" s="1"/>
  <c r="DO127"/>
  <c r="BC127" s="1"/>
  <c r="I127" s="1"/>
  <c r="EC127"/>
  <c r="BQ127" s="1"/>
  <c r="W127" s="1"/>
  <c r="CG128" l="1"/>
  <c r="DC128" s="1"/>
  <c r="BU128"/>
  <c r="CQ128" s="1"/>
  <c r="D127"/>
  <c r="CN128"/>
  <c r="DJ128" s="1"/>
  <c r="BV128"/>
  <c r="CR128" s="1"/>
  <c r="CK128"/>
  <c r="DG128" s="1"/>
  <c r="BX128"/>
  <c r="CT128" s="1"/>
  <c r="CB128"/>
  <c r="CX128" s="1"/>
  <c r="BY128"/>
  <c r="CU128" s="1"/>
  <c r="BW128"/>
  <c r="CS128" s="1"/>
  <c r="CE128"/>
  <c r="DA128" s="1"/>
  <c r="CL128"/>
  <c r="DH128" s="1"/>
  <c r="CI128"/>
  <c r="DE128" s="1"/>
  <c r="CF128"/>
  <c r="DB128" s="1"/>
  <c r="BZ128"/>
  <c r="CV128" s="1"/>
  <c r="CJ128"/>
  <c r="DF128" s="1"/>
  <c r="CC128"/>
  <c r="CY128"/>
  <c r="CM128"/>
  <c r="DI128" s="1"/>
  <c r="CP128" l="1"/>
  <c r="C127"/>
  <c r="AY127"/>
  <c r="DL128" l="1"/>
  <c r="AZ128" s="1"/>
  <c r="DZ128"/>
  <c r="BN128" s="1"/>
  <c r="T128" s="1"/>
  <c r="ED128"/>
  <c r="BR128" s="1"/>
  <c r="X128" s="1"/>
  <c r="DR128"/>
  <c r="BF128" s="1"/>
  <c r="L128" s="1"/>
  <c r="DP128" l="1"/>
  <c r="BD128" s="1"/>
  <c r="J128" s="1"/>
  <c r="EA128"/>
  <c r="BO128" s="1"/>
  <c r="U128" s="1"/>
  <c r="DU128"/>
  <c r="BI128" s="1"/>
  <c r="O128" s="1"/>
  <c r="DM128"/>
  <c r="BA128" s="1"/>
  <c r="G128" s="1"/>
  <c r="CM129"/>
  <c r="DI129" s="1"/>
  <c r="CD129"/>
  <c r="CZ129" s="1"/>
  <c r="AX128"/>
  <c r="F128"/>
  <c r="DT128"/>
  <c r="BH128" s="1"/>
  <c r="N128" s="1"/>
  <c r="DV128"/>
  <c r="BJ128" s="1"/>
  <c r="P128" s="1"/>
  <c r="DQ128"/>
  <c r="BE128" s="1"/>
  <c r="K128" s="1"/>
  <c r="DY128"/>
  <c r="BM128" s="1"/>
  <c r="S128" s="1"/>
  <c r="DO128"/>
  <c r="BC128" s="1"/>
  <c r="I128" s="1"/>
  <c r="DX128"/>
  <c r="BL128" s="1"/>
  <c r="R128" s="1"/>
  <c r="DW128"/>
  <c r="BK128" s="1"/>
  <c r="Q128" s="1"/>
  <c r="CA129"/>
  <c r="CW129" s="1"/>
  <c r="CI129"/>
  <c r="DE129" s="1"/>
  <c r="BY129"/>
  <c r="CU129" s="1"/>
  <c r="CJ129"/>
  <c r="DF129" s="1"/>
  <c r="BV129"/>
  <c r="CR129" s="1"/>
  <c r="EE128"/>
  <c r="BS128" s="1"/>
  <c r="Y128" s="1"/>
  <c r="EB128"/>
  <c r="BP128" s="1"/>
  <c r="V128" s="1"/>
  <c r="DS128"/>
  <c r="BG128" s="1"/>
  <c r="M128" s="1"/>
  <c r="EC128"/>
  <c r="BQ128" s="1"/>
  <c r="W128" s="1"/>
  <c r="DN128"/>
  <c r="BB128" s="1"/>
  <c r="H128" s="1"/>
  <c r="CB129" l="1"/>
  <c r="CX129" s="1"/>
  <c r="BX129"/>
  <c r="CT129" s="1"/>
  <c r="CC129"/>
  <c r="CY129" s="1"/>
  <c r="CL129"/>
  <c r="DH129" s="1"/>
  <c r="CG129"/>
  <c r="DC129" s="1"/>
  <c r="CE129"/>
  <c r="DA129"/>
  <c r="BW129"/>
  <c r="CS129" s="1"/>
  <c r="CN129"/>
  <c r="DJ129" s="1"/>
  <c r="CF129"/>
  <c r="DB129" s="1"/>
  <c r="BZ129"/>
  <c r="CV129" s="1"/>
  <c r="CK129"/>
  <c r="DG129" s="1"/>
  <c r="CH129"/>
  <c r="DD129" s="1"/>
  <c r="BU129"/>
  <c r="CQ129" s="1"/>
  <c r="D128"/>
  <c r="CP129" l="1"/>
  <c r="C128"/>
  <c r="AY128"/>
  <c r="DL129" l="1"/>
  <c r="AZ129" s="1"/>
  <c r="EE129"/>
  <c r="BS129" s="1"/>
  <c r="Y129" s="1"/>
  <c r="DO129" l="1"/>
  <c r="BC129" s="1"/>
  <c r="I129" s="1"/>
  <c r="DS129"/>
  <c r="BG129" s="1"/>
  <c r="M129" s="1"/>
  <c r="DY129"/>
  <c r="BM129" s="1"/>
  <c r="S129" s="1"/>
  <c r="EB129"/>
  <c r="BP129" s="1"/>
  <c r="V129" s="1"/>
  <c r="DN129"/>
  <c r="BB129" s="1"/>
  <c r="H129" s="1"/>
  <c r="DQ129"/>
  <c r="BE129" s="1"/>
  <c r="K129" s="1"/>
  <c r="DX129"/>
  <c r="BL129" s="1"/>
  <c r="R129" s="1"/>
  <c r="DZ129"/>
  <c r="BN129" s="1"/>
  <c r="T129" s="1"/>
  <c r="ED129"/>
  <c r="BR129" s="1"/>
  <c r="X129" s="1"/>
  <c r="DT129"/>
  <c r="BH129" s="1"/>
  <c r="N129" s="1"/>
  <c r="EA129"/>
  <c r="BO129" s="1"/>
  <c r="U129" s="1"/>
  <c r="EC129"/>
  <c r="BQ129" s="1"/>
  <c r="W129" s="1"/>
  <c r="DP129"/>
  <c r="BD129" s="1"/>
  <c r="J129" s="1"/>
  <c r="DM129"/>
  <c r="BA129" s="1"/>
  <c r="G129" s="1"/>
  <c r="DU129"/>
  <c r="BI129" s="1"/>
  <c r="O129" s="1"/>
  <c r="CN130"/>
  <c r="DJ130" s="1"/>
  <c r="AX129"/>
  <c r="F129"/>
  <c r="DR129"/>
  <c r="BF129" s="1"/>
  <c r="L129" s="1"/>
  <c r="DW129"/>
  <c r="BK129" s="1"/>
  <c r="Q129" s="1"/>
  <c r="DV129"/>
  <c r="BJ129" s="1"/>
  <c r="P129" s="1"/>
  <c r="CA130" l="1"/>
  <c r="CW130" s="1"/>
  <c r="BY130"/>
  <c r="CU130"/>
  <c r="CM130"/>
  <c r="BW130"/>
  <c r="CS130" s="1"/>
  <c r="BX130"/>
  <c r="CT130" s="1"/>
  <c r="CF130"/>
  <c r="DB130" s="1"/>
  <c r="CR130"/>
  <c r="BV130"/>
  <c r="CC130"/>
  <c r="CY130" s="1"/>
  <c r="BZ130"/>
  <c r="CV130" s="1"/>
  <c r="CX130"/>
  <c r="CB130"/>
  <c r="CE130"/>
  <c r="DA130" s="1"/>
  <c r="CD130"/>
  <c r="CZ130" s="1"/>
  <c r="CJ130"/>
  <c r="DF130" s="1"/>
  <c r="CG130"/>
  <c r="DC130" s="1"/>
  <c r="CH130"/>
  <c r="BU130"/>
  <c r="CQ130" s="1"/>
  <c r="D129"/>
  <c r="CL130"/>
  <c r="DH130"/>
  <c r="CI130"/>
  <c r="DE130" s="1"/>
  <c r="CK130"/>
  <c r="DG130" s="1"/>
  <c r="CP130" l="1"/>
  <c r="C129"/>
  <c r="AY129"/>
  <c r="DD130"/>
  <c r="DI130"/>
  <c r="DL130" l="1"/>
  <c r="AZ130" s="1"/>
  <c r="ED130"/>
  <c r="BR130" s="1"/>
  <c r="X130" s="1"/>
  <c r="EC130" l="1"/>
  <c r="BQ130" s="1"/>
  <c r="W130" s="1"/>
  <c r="DY130"/>
  <c r="BM130" s="1"/>
  <c r="S130" s="1"/>
  <c r="DZ130"/>
  <c r="BN130" s="1"/>
  <c r="T130" s="1"/>
  <c r="EB130"/>
  <c r="BP130" s="1"/>
  <c r="V130" s="1"/>
  <c r="CK131" s="1"/>
  <c r="DG131" s="1"/>
  <c r="DX130"/>
  <c r="BL130" s="1"/>
  <c r="R130" s="1"/>
  <c r="EE130"/>
  <c r="BS130" s="1"/>
  <c r="Y130" s="1"/>
  <c r="DP130"/>
  <c r="BD130" s="1"/>
  <c r="J130" s="1"/>
  <c r="DT130"/>
  <c r="BH130" s="1"/>
  <c r="N130" s="1"/>
  <c r="DU130"/>
  <c r="BI130" s="1"/>
  <c r="O130" s="1"/>
  <c r="DM130"/>
  <c r="BA130" s="1"/>
  <c r="G130" s="1"/>
  <c r="DN130"/>
  <c r="BB130" s="1"/>
  <c r="H130" s="1"/>
  <c r="DS130"/>
  <c r="BG130" s="1"/>
  <c r="M130" s="1"/>
  <c r="DV130"/>
  <c r="BJ130" s="1"/>
  <c r="P130" s="1"/>
  <c r="DW130"/>
  <c r="BK130" s="1"/>
  <c r="Q130" s="1"/>
  <c r="DO130"/>
  <c r="BC130" s="1"/>
  <c r="I130" s="1"/>
  <c r="DH131"/>
  <c r="CL131"/>
  <c r="CI131"/>
  <c r="DE131" s="1"/>
  <c r="CH131"/>
  <c r="DD131"/>
  <c r="CG131"/>
  <c r="DC131" s="1"/>
  <c r="DQ130"/>
  <c r="BE130" s="1"/>
  <c r="K130" s="1"/>
  <c r="CM131"/>
  <c r="DI131" s="1"/>
  <c r="AX130"/>
  <c r="F130"/>
  <c r="EA130"/>
  <c r="BO130" s="1"/>
  <c r="U130" s="1"/>
  <c r="DR130"/>
  <c r="BF130" s="1"/>
  <c r="L130" s="1"/>
  <c r="CA131" l="1"/>
  <c r="CW131" s="1"/>
  <c r="CF131"/>
  <c r="DB131" s="1"/>
  <c r="BV131"/>
  <c r="CR131" s="1"/>
  <c r="CN131"/>
  <c r="DJ131" s="1"/>
  <c r="BX131"/>
  <c r="CT131" s="1"/>
  <c r="BW131"/>
  <c r="CS131" s="1"/>
  <c r="BY131"/>
  <c r="CU131" s="1"/>
  <c r="BU131"/>
  <c r="CQ131" s="1"/>
  <c r="D130"/>
  <c r="BZ131"/>
  <c r="CV131" s="1"/>
  <c r="CB131"/>
  <c r="CX131" s="1"/>
  <c r="CC131"/>
  <c r="CY131" s="1"/>
  <c r="CJ131"/>
  <c r="DF131" s="1"/>
  <c r="CE131"/>
  <c r="DA131" s="1"/>
  <c r="CD131"/>
  <c r="CP131" l="1"/>
  <c r="CZ131"/>
  <c r="AY130"/>
  <c r="C130"/>
  <c r="DL131" l="1"/>
  <c r="AZ131" s="1"/>
  <c r="DP131" l="1"/>
  <c r="BD131" s="1"/>
  <c r="J131" s="1"/>
  <c r="EA131"/>
  <c r="BO131" s="1"/>
  <c r="U131" s="1"/>
  <c r="DR131"/>
  <c r="BF131" s="1"/>
  <c r="L131" s="1"/>
  <c r="DY131"/>
  <c r="BM131" s="1"/>
  <c r="S131" s="1"/>
  <c r="DN131"/>
  <c r="BB131" s="1"/>
  <c r="H131" s="1"/>
  <c r="ED131"/>
  <c r="BR131" s="1"/>
  <c r="X131" s="1"/>
  <c r="EB131"/>
  <c r="BP131" s="1"/>
  <c r="V131" s="1"/>
  <c r="DW131"/>
  <c r="BK131" s="1"/>
  <c r="Q131" s="1"/>
  <c r="EC131"/>
  <c r="BQ131" s="1"/>
  <c r="W131" s="1"/>
  <c r="DS131"/>
  <c r="BG131" s="1"/>
  <c r="M131" s="1"/>
  <c r="AX131"/>
  <c r="F131"/>
  <c r="EE131"/>
  <c r="BS131" s="1"/>
  <c r="Y131" s="1"/>
  <c r="DX131"/>
  <c r="BL131" s="1"/>
  <c r="R131" s="1"/>
  <c r="DM131"/>
  <c r="BA131" s="1"/>
  <c r="G131" s="1"/>
  <c r="DT131"/>
  <c r="BH131" s="1"/>
  <c r="N131" s="1"/>
  <c r="DV131"/>
  <c r="BJ131" s="1"/>
  <c r="P131" s="1"/>
  <c r="DO131"/>
  <c r="BC131" s="1"/>
  <c r="I131" s="1"/>
  <c r="DZ131"/>
  <c r="BN131" s="1"/>
  <c r="T131" s="1"/>
  <c r="DQ131"/>
  <c r="BE131" s="1"/>
  <c r="K131" s="1"/>
  <c r="DU131"/>
  <c r="BI131" s="1"/>
  <c r="O131" s="1"/>
  <c r="CD132" l="1"/>
  <c r="CZ132" s="1"/>
  <c r="CE132"/>
  <c r="DA132" s="1"/>
  <c r="CN132"/>
  <c r="CL132"/>
  <c r="DH132" s="1"/>
  <c r="BW132"/>
  <c r="CS132" s="1"/>
  <c r="BY132"/>
  <c r="CU132" s="1"/>
  <c r="BX132"/>
  <c r="CT132" s="1"/>
  <c r="CG132"/>
  <c r="DC132" s="1"/>
  <c r="CB132"/>
  <c r="CX132" s="1"/>
  <c r="CM132"/>
  <c r="DI132" s="1"/>
  <c r="CJ132"/>
  <c r="DF132" s="1"/>
  <c r="CI132"/>
  <c r="DE132" s="1"/>
  <c r="BV132"/>
  <c r="CR132" s="1"/>
  <c r="CK132"/>
  <c r="DG132" s="1"/>
  <c r="CA132"/>
  <c r="CW132" s="1"/>
  <c r="BZ132"/>
  <c r="CV132" s="1"/>
  <c r="CC132"/>
  <c r="CY132" s="1"/>
  <c r="BU132"/>
  <c r="CQ132" s="1"/>
  <c r="D131"/>
  <c r="CF132"/>
  <c r="DB132" s="1"/>
  <c r="CH132"/>
  <c r="DD132" s="1"/>
  <c r="C131" l="1"/>
  <c r="AY131"/>
  <c r="CP132"/>
  <c r="DJ132"/>
  <c r="DL132" l="1"/>
  <c r="AZ132" s="1"/>
  <c r="EA132"/>
  <c r="BO132" s="1"/>
  <c r="U132" s="1"/>
  <c r="DP132"/>
  <c r="BD132" s="1"/>
  <c r="J132" s="1"/>
  <c r="DV132" l="1"/>
  <c r="BJ132" s="1"/>
  <c r="P132" s="1"/>
  <c r="DW132"/>
  <c r="BK132" s="1"/>
  <c r="Q132" s="1"/>
  <c r="DQ132"/>
  <c r="BE132" s="1"/>
  <c r="K132" s="1"/>
  <c r="DX132"/>
  <c r="BL132" s="1"/>
  <c r="R132" s="1"/>
  <c r="DM132"/>
  <c r="BA132" s="1"/>
  <c r="G132" s="1"/>
  <c r="DU132"/>
  <c r="BI132" s="1"/>
  <c r="O132" s="1"/>
  <c r="DN132"/>
  <c r="BB132" s="1"/>
  <c r="H132" s="1"/>
  <c r="DY132"/>
  <c r="BM132" s="1"/>
  <c r="S132" s="1"/>
  <c r="CH133" s="1"/>
  <c r="DD133" s="1"/>
  <c r="EE132"/>
  <c r="BS132" s="1"/>
  <c r="Y132" s="1"/>
  <c r="DO132"/>
  <c r="BC132" s="1"/>
  <c r="I132" s="1"/>
  <c r="EC132"/>
  <c r="BQ132" s="1"/>
  <c r="W132" s="1"/>
  <c r="EB132"/>
  <c r="BP132" s="1"/>
  <c r="V132" s="1"/>
  <c r="CK133" s="1"/>
  <c r="DG133" s="1"/>
  <c r="ED132"/>
  <c r="BR132" s="1"/>
  <c r="X132" s="1"/>
  <c r="DT132"/>
  <c r="BH132" s="1"/>
  <c r="N132" s="1"/>
  <c r="DZ132"/>
  <c r="BN132" s="1"/>
  <c r="T132" s="1"/>
  <c r="CI133" s="1"/>
  <c r="DE133" s="1"/>
  <c r="DR132"/>
  <c r="BF132" s="1"/>
  <c r="L132" s="1"/>
  <c r="CA133" s="1"/>
  <c r="DS132"/>
  <c r="BG132" s="1"/>
  <c r="M132" s="1"/>
  <c r="BY133"/>
  <c r="CU133"/>
  <c r="CJ133"/>
  <c r="DF133" s="1"/>
  <c r="CE133"/>
  <c r="CF133"/>
  <c r="AX132"/>
  <c r="F132"/>
  <c r="CL133"/>
  <c r="DH133" s="1"/>
  <c r="CG133"/>
  <c r="DC133" s="1"/>
  <c r="BV133"/>
  <c r="CR133" s="1"/>
  <c r="CD133"/>
  <c r="CN133"/>
  <c r="DJ133" s="1"/>
  <c r="BX133"/>
  <c r="CT133" s="1"/>
  <c r="CM133"/>
  <c r="DI133" s="1"/>
  <c r="CC133"/>
  <c r="CY133" s="1"/>
  <c r="CB133"/>
  <c r="CX133" s="1"/>
  <c r="BW133" l="1"/>
  <c r="CS133" s="1"/>
  <c r="CW133"/>
  <c r="BZ133"/>
  <c r="CV133" s="1"/>
  <c r="BU133"/>
  <c r="CQ133" s="1"/>
  <c r="D132"/>
  <c r="CZ133"/>
  <c r="DB133"/>
  <c r="DA133"/>
  <c r="CP133" l="1"/>
  <c r="AY132"/>
  <c r="C132"/>
  <c r="DL133" l="1"/>
  <c r="AZ133" s="1"/>
  <c r="DX133"/>
  <c r="BL133" s="1"/>
  <c r="R133" s="1"/>
  <c r="DM133"/>
  <c r="BA133" s="1"/>
  <c r="G133" s="1"/>
  <c r="DT133"/>
  <c r="BH133" s="1"/>
  <c r="N133" s="1"/>
  <c r="DV133" l="1"/>
  <c r="BJ133" s="1"/>
  <c r="P133" s="1"/>
  <c r="DY133"/>
  <c r="BM133" s="1"/>
  <c r="S133" s="1"/>
  <c r="CH134" s="1"/>
  <c r="DD134" s="1"/>
  <c r="DW133"/>
  <c r="BK133" s="1"/>
  <c r="Q133" s="1"/>
  <c r="CF134" s="1"/>
  <c r="DR133"/>
  <c r="BF133" s="1"/>
  <c r="L133" s="1"/>
  <c r="EA133"/>
  <c r="BO133" s="1"/>
  <c r="U133" s="1"/>
  <c r="DO133"/>
  <c r="BC133" s="1"/>
  <c r="I133" s="1"/>
  <c r="BX134" s="1"/>
  <c r="CT134" s="1"/>
  <c r="EC133"/>
  <c r="BQ133" s="1"/>
  <c r="W133" s="1"/>
  <c r="EE133"/>
  <c r="BS133" s="1"/>
  <c r="Y133" s="1"/>
  <c r="CN134" s="1"/>
  <c r="DJ134" s="1"/>
  <c r="DS133"/>
  <c r="BG133" s="1"/>
  <c r="M133" s="1"/>
  <c r="DN133"/>
  <c r="BB133" s="1"/>
  <c r="H133" s="1"/>
  <c r="BW134" s="1"/>
  <c r="CS134" s="1"/>
  <c r="DZ133"/>
  <c r="BN133" s="1"/>
  <c r="T133" s="1"/>
  <c r="EB133"/>
  <c r="BP133" s="1"/>
  <c r="V133" s="1"/>
  <c r="CK134" s="1"/>
  <c r="DG134" s="1"/>
  <c r="DP133"/>
  <c r="BD133" s="1"/>
  <c r="J133" s="1"/>
  <c r="ED133"/>
  <c r="BR133" s="1"/>
  <c r="X133" s="1"/>
  <c r="CM134" s="1"/>
  <c r="DI134" s="1"/>
  <c r="DQ133"/>
  <c r="BE133" s="1"/>
  <c r="K133" s="1"/>
  <c r="BZ134" s="1"/>
  <c r="DU133"/>
  <c r="BI133" s="1"/>
  <c r="O133" s="1"/>
  <c r="CD134" s="1"/>
  <c r="CC134"/>
  <c r="CY134" s="1"/>
  <c r="BV134"/>
  <c r="CG134"/>
  <c r="CE134"/>
  <c r="DA134" s="1"/>
  <c r="AX133"/>
  <c r="F133"/>
  <c r="CI134"/>
  <c r="DE134" s="1"/>
  <c r="CA134"/>
  <c r="CW134" s="1"/>
  <c r="CJ134"/>
  <c r="DF134" s="1"/>
  <c r="CL134"/>
  <c r="CB134"/>
  <c r="CX134" s="1"/>
  <c r="BY134"/>
  <c r="CU134" s="1"/>
  <c r="CZ134" l="1"/>
  <c r="DB134"/>
  <c r="BU134"/>
  <c r="CQ134" s="1"/>
  <c r="D133"/>
  <c r="CV134"/>
  <c r="DH134"/>
  <c r="DC134"/>
  <c r="CR134"/>
  <c r="C133" l="1"/>
  <c r="AY133"/>
  <c r="CP134"/>
  <c r="DL134" l="1"/>
  <c r="AZ134" s="1"/>
  <c r="DP134"/>
  <c r="BD134" s="1"/>
  <c r="J134" s="1"/>
  <c r="DX134" l="1"/>
  <c r="BL134" s="1"/>
  <c r="R134" s="1"/>
  <c r="DV134"/>
  <c r="BJ134" s="1"/>
  <c r="P134" s="1"/>
  <c r="DM134"/>
  <c r="BA134" s="1"/>
  <c r="G134" s="1"/>
  <c r="DY134"/>
  <c r="BM134" s="1"/>
  <c r="S134" s="1"/>
  <c r="EE134"/>
  <c r="BS134" s="1"/>
  <c r="Y134" s="1"/>
  <c r="DN134"/>
  <c r="BB134" s="1"/>
  <c r="H134" s="1"/>
  <c r="DQ134"/>
  <c r="BE134" s="1"/>
  <c r="K134" s="1"/>
  <c r="BZ135" s="1"/>
  <c r="EB134"/>
  <c r="BP134" s="1"/>
  <c r="V134" s="1"/>
  <c r="DO134"/>
  <c r="BC134" s="1"/>
  <c r="I134" s="1"/>
  <c r="DW134"/>
  <c r="BK134" s="1"/>
  <c r="Q134" s="1"/>
  <c r="DT134"/>
  <c r="BH134" s="1"/>
  <c r="N134" s="1"/>
  <c r="ED134"/>
  <c r="BR134" s="1"/>
  <c r="X134" s="1"/>
  <c r="DU134"/>
  <c r="BI134" s="1"/>
  <c r="O134" s="1"/>
  <c r="EC134"/>
  <c r="BQ134" s="1"/>
  <c r="W134" s="1"/>
  <c r="DZ134"/>
  <c r="BN134" s="1"/>
  <c r="T134" s="1"/>
  <c r="DR134"/>
  <c r="BF134" s="1"/>
  <c r="L134" s="1"/>
  <c r="CN135"/>
  <c r="DJ135" s="1"/>
  <c r="CF135"/>
  <c r="AX134"/>
  <c r="F134"/>
  <c r="EA134"/>
  <c r="BO134" s="1"/>
  <c r="U134" s="1"/>
  <c r="DS134"/>
  <c r="BG134" s="1"/>
  <c r="M134" s="1"/>
  <c r="BX135"/>
  <c r="CG135"/>
  <c r="DC135" s="1"/>
  <c r="CR135"/>
  <c r="BV135"/>
  <c r="CE135"/>
  <c r="BY135"/>
  <c r="CK135"/>
  <c r="BW135"/>
  <c r="CS135" s="1"/>
  <c r="CC135"/>
  <c r="CY135" s="1"/>
  <c r="CH135"/>
  <c r="DB135" l="1"/>
  <c r="DA135"/>
  <c r="CV135"/>
  <c r="BU135"/>
  <c r="CQ135" s="1"/>
  <c r="D134"/>
  <c r="CA135"/>
  <c r="CW135" s="1"/>
  <c r="CM135"/>
  <c r="CJ135"/>
  <c r="DF135" s="1"/>
  <c r="CD135"/>
  <c r="CZ135" s="1"/>
  <c r="CB135"/>
  <c r="CX135"/>
  <c r="CL135"/>
  <c r="DH135" s="1"/>
  <c r="CI135"/>
  <c r="DE135" s="1"/>
  <c r="DD135"/>
  <c r="DG135"/>
  <c r="CU135"/>
  <c r="CT135"/>
  <c r="CP135" l="1"/>
  <c r="AY134"/>
  <c r="C134"/>
  <c r="DI135"/>
  <c r="DL135" l="1"/>
  <c r="AZ135" s="1"/>
  <c r="ED135" l="1"/>
  <c r="BR135" s="1"/>
  <c r="X135" s="1"/>
  <c r="DR135"/>
  <c r="BF135" s="1"/>
  <c r="L135" s="1"/>
  <c r="DT135"/>
  <c r="BH135" s="1"/>
  <c r="N135" s="1"/>
  <c r="DQ135"/>
  <c r="BE135" s="1"/>
  <c r="K135" s="1"/>
  <c r="DY135"/>
  <c r="BM135" s="1"/>
  <c r="S135" s="1"/>
  <c r="CH136" s="1"/>
  <c r="DW135"/>
  <c r="BK135" s="1"/>
  <c r="Q135" s="1"/>
  <c r="DN135"/>
  <c r="BB135" s="1"/>
  <c r="H135" s="1"/>
  <c r="EE135"/>
  <c r="BS135" s="1"/>
  <c r="Y135" s="1"/>
  <c r="DS135"/>
  <c r="BG135" s="1"/>
  <c r="M135" s="1"/>
  <c r="DM135"/>
  <c r="BA135" s="1"/>
  <c r="G135" s="1"/>
  <c r="BV136" s="1"/>
  <c r="CR136" s="1"/>
  <c r="DZ135"/>
  <c r="BN135" s="1"/>
  <c r="T135" s="1"/>
  <c r="DU135"/>
  <c r="BI135" s="1"/>
  <c r="O135" s="1"/>
  <c r="EB135"/>
  <c r="BP135" s="1"/>
  <c r="V135" s="1"/>
  <c r="EA135"/>
  <c r="BO135" s="1"/>
  <c r="U135" s="1"/>
  <c r="DV135"/>
  <c r="BJ135" s="1"/>
  <c r="P135" s="1"/>
  <c r="DO135"/>
  <c r="BC135" s="1"/>
  <c r="I135" s="1"/>
  <c r="CM136"/>
  <c r="DI136" s="1"/>
  <c r="AX135"/>
  <c r="F135"/>
  <c r="EC135"/>
  <c r="BQ135" s="1"/>
  <c r="W135" s="1"/>
  <c r="DX135"/>
  <c r="BL135" s="1"/>
  <c r="R135" s="1"/>
  <c r="DP135"/>
  <c r="BD135" s="1"/>
  <c r="J135" s="1"/>
  <c r="BZ136"/>
  <c r="CV136" s="1"/>
  <c r="CN136"/>
  <c r="DJ136" s="1"/>
  <c r="BW136"/>
  <c r="CS136" s="1"/>
  <c r="CA136"/>
  <c r="CW136" s="1"/>
  <c r="CI136"/>
  <c r="DE136" s="1"/>
  <c r="CC136"/>
  <c r="CY136" s="1"/>
  <c r="CF136" l="1"/>
  <c r="DB136" s="1"/>
  <c r="CB136"/>
  <c r="CX136" s="1"/>
  <c r="BY136"/>
  <c r="CU136" s="1"/>
  <c r="BX136"/>
  <c r="CT136" s="1"/>
  <c r="CD136"/>
  <c r="CZ136" s="1"/>
  <c r="BU136"/>
  <c r="CQ136" s="1"/>
  <c r="D135"/>
  <c r="CK136"/>
  <c r="DG136" s="1"/>
  <c r="CL136"/>
  <c r="DH136" s="1"/>
  <c r="DF136"/>
  <c r="CJ136"/>
  <c r="CG136"/>
  <c r="DC136" s="1"/>
  <c r="CE136"/>
  <c r="DA136" s="1"/>
  <c r="DD136"/>
  <c r="AY135" l="1"/>
  <c r="C135"/>
  <c r="CP136"/>
  <c r="DL136" l="1"/>
  <c r="AZ136" s="1"/>
  <c r="DV136"/>
  <c r="BJ136" s="1"/>
  <c r="P136" s="1"/>
  <c r="DS136"/>
  <c r="BG136" s="1"/>
  <c r="M136" s="1"/>
  <c r="DT136"/>
  <c r="BH136" s="1"/>
  <c r="N136" s="1"/>
  <c r="DM136" l="1"/>
  <c r="BA136" s="1"/>
  <c r="G136" s="1"/>
  <c r="DX136"/>
  <c r="BL136" s="1"/>
  <c r="R136" s="1"/>
  <c r="EA136"/>
  <c r="BO136" s="1"/>
  <c r="U136" s="1"/>
  <c r="CJ137" s="1"/>
  <c r="DW136"/>
  <c r="BK136" s="1"/>
  <c r="Q136" s="1"/>
  <c r="CF137" s="1"/>
  <c r="DB137" s="1"/>
  <c r="DY136"/>
  <c r="BM136" s="1"/>
  <c r="S136" s="1"/>
  <c r="ED136"/>
  <c r="BR136" s="1"/>
  <c r="X136" s="1"/>
  <c r="DN136"/>
  <c r="BB136" s="1"/>
  <c r="H136" s="1"/>
  <c r="BW137" s="1"/>
  <c r="CS137" s="1"/>
  <c r="DR136"/>
  <c r="BF136" s="1"/>
  <c r="L136" s="1"/>
  <c r="CA137" s="1"/>
  <c r="CW137" s="1"/>
  <c r="EB136"/>
  <c r="BP136" s="1"/>
  <c r="V136" s="1"/>
  <c r="EC136"/>
  <c r="BQ136" s="1"/>
  <c r="W136" s="1"/>
  <c r="DO136"/>
  <c r="BC136" s="1"/>
  <c r="I136" s="1"/>
  <c r="DZ136"/>
  <c r="BN136" s="1"/>
  <c r="T136" s="1"/>
  <c r="DQ136"/>
  <c r="BE136" s="1"/>
  <c r="K136" s="1"/>
  <c r="DP136"/>
  <c r="BD136" s="1"/>
  <c r="J136" s="1"/>
  <c r="DU136"/>
  <c r="BI136" s="1"/>
  <c r="O136" s="1"/>
  <c r="EE136"/>
  <c r="BS136" s="1"/>
  <c r="Y136" s="1"/>
  <c r="CC137"/>
  <c r="CY137" s="1"/>
  <c r="CB137"/>
  <c r="CX137" s="1"/>
  <c r="CE137"/>
  <c r="DA137" s="1"/>
  <c r="BV137"/>
  <c r="CR137" s="1"/>
  <c r="AX136"/>
  <c r="F136"/>
  <c r="CL137"/>
  <c r="BX137"/>
  <c r="CT137" s="1"/>
  <c r="CH137"/>
  <c r="DD137" s="1"/>
  <c r="CM137"/>
  <c r="CK137"/>
  <c r="DG137" s="1"/>
  <c r="CI137"/>
  <c r="DE137" s="1"/>
  <c r="BZ137"/>
  <c r="CV137" s="1"/>
  <c r="BY137"/>
  <c r="CU137" s="1"/>
  <c r="CD137"/>
  <c r="CZ137" s="1"/>
  <c r="CN137"/>
  <c r="DJ137" s="1"/>
  <c r="DH137" l="1"/>
  <c r="DI137"/>
  <c r="DF137"/>
  <c r="CG137"/>
  <c r="DC137" s="1"/>
  <c r="BU137"/>
  <c r="CQ137" s="1"/>
  <c r="D136"/>
  <c r="CP137" l="1"/>
  <c r="C136"/>
  <c r="AY136"/>
  <c r="DL137" l="1"/>
  <c r="AZ137" s="1"/>
  <c r="EE137"/>
  <c r="BS137" s="1"/>
  <c r="Y137" s="1"/>
  <c r="DW137" l="1"/>
  <c r="BK137" s="1"/>
  <c r="Q137" s="1"/>
  <c r="DV137"/>
  <c r="BJ137" s="1"/>
  <c r="P137" s="1"/>
  <c r="CE138" s="1"/>
  <c r="DA138" s="1"/>
  <c r="DO137"/>
  <c r="BC137" s="1"/>
  <c r="I137" s="1"/>
  <c r="BX138" s="1"/>
  <c r="CT138" s="1"/>
  <c r="DP137"/>
  <c r="BD137" s="1"/>
  <c r="J137" s="1"/>
  <c r="BY138" s="1"/>
  <c r="CU138" s="1"/>
  <c r="EC137"/>
  <c r="BQ137" s="1"/>
  <c r="W137" s="1"/>
  <c r="DQ137"/>
  <c r="BE137" s="1"/>
  <c r="K137" s="1"/>
  <c r="EB137"/>
  <c r="BP137" s="1"/>
  <c r="V137" s="1"/>
  <c r="DZ137"/>
  <c r="BN137" s="1"/>
  <c r="T137" s="1"/>
  <c r="CI138" s="1"/>
  <c r="DE138" s="1"/>
  <c r="ED137"/>
  <c r="BR137" s="1"/>
  <c r="X137" s="1"/>
  <c r="DU137"/>
  <c r="BI137" s="1"/>
  <c r="O137" s="1"/>
  <c r="CD138" s="1"/>
  <c r="DR137"/>
  <c r="BF137" s="1"/>
  <c r="L137" s="1"/>
  <c r="CA138" s="1"/>
  <c r="CW138" s="1"/>
  <c r="CN138"/>
  <c r="DJ138" s="1"/>
  <c r="EA137"/>
  <c r="BO137" s="1"/>
  <c r="U137" s="1"/>
  <c r="DT137"/>
  <c r="BH137" s="1"/>
  <c r="N137" s="1"/>
  <c r="DX137"/>
  <c r="BL137" s="1"/>
  <c r="R137" s="1"/>
  <c r="DS137"/>
  <c r="BG137" s="1"/>
  <c r="M137" s="1"/>
  <c r="DM137"/>
  <c r="BA137" s="1"/>
  <c r="G137" s="1"/>
  <c r="CL138"/>
  <c r="DH138" s="1"/>
  <c r="AX137"/>
  <c r="F137"/>
  <c r="DY137"/>
  <c r="BM137" s="1"/>
  <c r="S137" s="1"/>
  <c r="DN137"/>
  <c r="BB137" s="1"/>
  <c r="H137" s="1"/>
  <c r="CM138"/>
  <c r="DI138" s="1"/>
  <c r="CF138"/>
  <c r="DB138" s="1"/>
  <c r="CK138"/>
  <c r="DG138" s="1"/>
  <c r="BZ138"/>
  <c r="CV138" s="1"/>
  <c r="CZ138" l="1"/>
  <c r="CH138"/>
  <c r="DD138" s="1"/>
  <c r="CC138"/>
  <c r="CY138" s="1"/>
  <c r="CS138"/>
  <c r="BW138"/>
  <c r="CG138"/>
  <c r="DC138" s="1"/>
  <c r="CB138"/>
  <c r="CX138" s="1"/>
  <c r="BU138"/>
  <c r="CQ138" s="1"/>
  <c r="D137"/>
  <c r="CR138"/>
  <c r="BV138"/>
  <c r="CJ138"/>
  <c r="DF138" s="1"/>
  <c r="CP138" l="1"/>
  <c r="AY137"/>
  <c r="C137"/>
  <c r="DL138" l="1"/>
  <c r="AZ138" s="1"/>
  <c r="EA138"/>
  <c r="BO138" s="1"/>
  <c r="U138" s="1"/>
  <c r="DS138"/>
  <c r="BG138" s="1"/>
  <c r="M138" s="1"/>
  <c r="EB138" l="1"/>
  <c r="BP138" s="1"/>
  <c r="V138" s="1"/>
  <c r="EE138"/>
  <c r="BS138" s="1"/>
  <c r="Y138" s="1"/>
  <c r="DR138"/>
  <c r="BF138" s="1"/>
  <c r="L138" s="1"/>
  <c r="CA139" s="1"/>
  <c r="CW139" s="1"/>
  <c r="DU138"/>
  <c r="BI138" s="1"/>
  <c r="O138" s="1"/>
  <c r="CD139" s="1"/>
  <c r="CZ139" s="1"/>
  <c r="EC138"/>
  <c r="BQ138" s="1"/>
  <c r="W138" s="1"/>
  <c r="DM138"/>
  <c r="BA138" s="1"/>
  <c r="G138" s="1"/>
  <c r="DP138"/>
  <c r="BD138" s="1"/>
  <c r="J138" s="1"/>
  <c r="BY139" s="1"/>
  <c r="CU139" s="1"/>
  <c r="DX138"/>
  <c r="BL138" s="1"/>
  <c r="R138" s="1"/>
  <c r="DW138"/>
  <c r="BK138" s="1"/>
  <c r="Q138" s="1"/>
  <c r="DO138"/>
  <c r="BC138" s="1"/>
  <c r="I138" s="1"/>
  <c r="DV138"/>
  <c r="BJ138" s="1"/>
  <c r="P138" s="1"/>
  <c r="CE139" s="1"/>
  <c r="DA139" s="1"/>
  <c r="DN138"/>
  <c r="BB138" s="1"/>
  <c r="H138" s="1"/>
  <c r="BW139" s="1"/>
  <c r="CS139" s="1"/>
  <c r="ED138"/>
  <c r="BR138" s="1"/>
  <c r="X138" s="1"/>
  <c r="DQ138"/>
  <c r="BE138" s="1"/>
  <c r="K138" s="1"/>
  <c r="DT138"/>
  <c r="BH138" s="1"/>
  <c r="N138" s="1"/>
  <c r="DZ138"/>
  <c r="BN138" s="1"/>
  <c r="T138" s="1"/>
  <c r="CI139" s="1"/>
  <c r="DY138"/>
  <c r="BM138" s="1"/>
  <c r="S138" s="1"/>
  <c r="CB139"/>
  <c r="CX139" s="1"/>
  <c r="CJ139"/>
  <c r="DF139" s="1"/>
  <c r="CK139"/>
  <c r="DG139" s="1"/>
  <c r="BX139"/>
  <c r="CT139" s="1"/>
  <c r="AX138"/>
  <c r="F138"/>
  <c r="CN139"/>
  <c r="DJ139" s="1"/>
  <c r="CL139"/>
  <c r="DH139" s="1"/>
  <c r="BV139"/>
  <c r="CR139" s="1"/>
  <c r="CF139"/>
  <c r="DB139" s="1"/>
  <c r="CM139"/>
  <c r="DI139" s="1"/>
  <c r="BZ139"/>
  <c r="CV139" s="1"/>
  <c r="CC139"/>
  <c r="CY139" s="1"/>
  <c r="CH139"/>
  <c r="DD139" s="1"/>
  <c r="CG139" l="1"/>
  <c r="DC139" s="1"/>
  <c r="D138"/>
  <c r="BU139"/>
  <c r="DE139"/>
  <c r="CP139" l="1"/>
  <c r="AY138"/>
  <c r="C138"/>
  <c r="CQ139"/>
  <c r="DL139" l="1"/>
  <c r="AZ139" s="1"/>
  <c r="DU139" l="1"/>
  <c r="BI139" s="1"/>
  <c r="O139" s="1"/>
  <c r="DP139"/>
  <c r="BD139" s="1"/>
  <c r="J139" s="1"/>
  <c r="BY140" s="1"/>
  <c r="CU140" s="1"/>
  <c r="DY139"/>
  <c r="BM139" s="1"/>
  <c r="S139" s="1"/>
  <c r="DS139"/>
  <c r="BG139" s="1"/>
  <c r="M139" s="1"/>
  <c r="EE139"/>
  <c r="BS139" s="1"/>
  <c r="Y139" s="1"/>
  <c r="DZ139"/>
  <c r="BN139" s="1"/>
  <c r="T139" s="1"/>
  <c r="DN139"/>
  <c r="BB139" s="1"/>
  <c r="H139" s="1"/>
  <c r="CD140"/>
  <c r="CZ140" s="1"/>
  <c r="AX139"/>
  <c r="F139"/>
  <c r="EA139"/>
  <c r="BO139" s="1"/>
  <c r="U139" s="1"/>
  <c r="DO139"/>
  <c r="BC139" s="1"/>
  <c r="I139" s="1"/>
  <c r="EB139"/>
  <c r="BP139" s="1"/>
  <c r="V139" s="1"/>
  <c r="DV139"/>
  <c r="BJ139" s="1"/>
  <c r="P139" s="1"/>
  <c r="DQ139"/>
  <c r="BE139" s="1"/>
  <c r="K139" s="1"/>
  <c r="DM139"/>
  <c r="BA139" s="1"/>
  <c r="G139" s="1"/>
  <c r="DT139"/>
  <c r="BH139" s="1"/>
  <c r="N139" s="1"/>
  <c r="ED139"/>
  <c r="BR139" s="1"/>
  <c r="X139" s="1"/>
  <c r="DX139"/>
  <c r="BL139" s="1"/>
  <c r="R139" s="1"/>
  <c r="DR139"/>
  <c r="BF139" s="1"/>
  <c r="L139" s="1"/>
  <c r="EC139"/>
  <c r="BQ139" s="1"/>
  <c r="W139" s="1"/>
  <c r="DW139"/>
  <c r="BK139" s="1"/>
  <c r="Q139" s="1"/>
  <c r="CF140" l="1"/>
  <c r="DB140" s="1"/>
  <c r="CM140"/>
  <c r="DI140" s="1"/>
  <c r="CE140"/>
  <c r="DA140" s="1"/>
  <c r="BU140"/>
  <c r="CQ140" s="1"/>
  <c r="D139"/>
  <c r="BW140"/>
  <c r="CS140" s="1"/>
  <c r="CH140"/>
  <c r="DD140" s="1"/>
  <c r="CG140"/>
  <c r="DC140" s="1"/>
  <c r="BZ140"/>
  <c r="CV140" s="1"/>
  <c r="CJ140"/>
  <c r="DF140" s="1"/>
  <c r="CB140"/>
  <c r="CX140" s="1"/>
  <c r="CA140"/>
  <c r="CW140" s="1"/>
  <c r="BV140"/>
  <c r="CR140" s="1"/>
  <c r="BX140"/>
  <c r="CT140" s="1"/>
  <c r="CN140"/>
  <c r="DJ140" s="1"/>
  <c r="CL140"/>
  <c r="DH140" s="1"/>
  <c r="CC140"/>
  <c r="CY140" s="1"/>
  <c r="CK140"/>
  <c r="DG140" s="1"/>
  <c r="CI140"/>
  <c r="DE140" s="1"/>
  <c r="AY139" l="1"/>
  <c r="C139"/>
  <c r="CP140"/>
  <c r="DL140" l="1"/>
  <c r="AZ140" s="1"/>
  <c r="DO140"/>
  <c r="BC140" s="1"/>
  <c r="I140" s="1"/>
  <c r="DX140"/>
  <c r="BL140" s="1"/>
  <c r="R140" s="1"/>
  <c r="EA140"/>
  <c r="BO140" s="1"/>
  <c r="U140" s="1"/>
  <c r="EC140"/>
  <c r="BQ140" s="1"/>
  <c r="W140" s="1"/>
  <c r="DN140"/>
  <c r="BB140" s="1"/>
  <c r="H140" s="1"/>
  <c r="DR140"/>
  <c r="BF140" s="1"/>
  <c r="L140" s="1"/>
  <c r="DS140"/>
  <c r="BG140" s="1"/>
  <c r="M140" s="1"/>
  <c r="DV140"/>
  <c r="BJ140" s="1"/>
  <c r="P140" s="1"/>
  <c r="DZ140"/>
  <c r="BN140" s="1"/>
  <c r="T140" s="1"/>
  <c r="DT140"/>
  <c r="BH140" s="1"/>
  <c r="N140" s="1"/>
  <c r="DU140"/>
  <c r="BI140" s="1"/>
  <c r="O140" s="1"/>
  <c r="ED140"/>
  <c r="BR140" s="1"/>
  <c r="X140" s="1"/>
  <c r="DM140"/>
  <c r="BA140" s="1"/>
  <c r="G140" s="1"/>
  <c r="DP140"/>
  <c r="BD140" s="1"/>
  <c r="J140" s="1"/>
  <c r="DQ140"/>
  <c r="BE140" s="1"/>
  <c r="K140" s="1"/>
  <c r="DW140"/>
  <c r="BK140" s="1"/>
  <c r="Q140" s="1"/>
  <c r="DY140"/>
  <c r="BM140" s="1"/>
  <c r="S140" s="1"/>
  <c r="EB140"/>
  <c r="BP140" s="1"/>
  <c r="V140" s="1"/>
  <c r="EE140"/>
  <c r="BS140" s="1"/>
  <c r="Y140" s="1"/>
  <c r="BZ141" l="1"/>
  <c r="CV141" s="1"/>
  <c r="CF141"/>
  <c r="DB141" s="1"/>
  <c r="CM141"/>
  <c r="DI141" s="1"/>
  <c r="CE141"/>
  <c r="DA141" s="1"/>
  <c r="CL141"/>
  <c r="DH141" s="1"/>
  <c r="AX140"/>
  <c r="F140"/>
  <c r="CH141"/>
  <c r="DD141" s="1"/>
  <c r="BV141"/>
  <c r="CR141" s="1"/>
  <c r="CI141"/>
  <c r="DE141" s="1"/>
  <c r="BW141"/>
  <c r="CS141" s="1"/>
  <c r="BX141"/>
  <c r="CT141" s="1"/>
  <c r="CK141"/>
  <c r="DG141" s="1"/>
  <c r="BY141"/>
  <c r="CU141" s="1"/>
  <c r="CC141"/>
  <c r="CY141" s="1"/>
  <c r="CA141"/>
  <c r="CW141" s="1"/>
  <c r="CG141"/>
  <c r="DC141" s="1"/>
  <c r="CN141"/>
  <c r="DJ141" s="1"/>
  <c r="CD141"/>
  <c r="CZ141" s="1"/>
  <c r="CB141"/>
  <c r="CX141" s="1"/>
  <c r="CJ141"/>
  <c r="DF141" s="1"/>
  <c r="D140" l="1"/>
  <c r="BU141"/>
  <c r="CQ141" s="1"/>
  <c r="C140" l="1"/>
  <c r="AY140"/>
  <c r="CP141"/>
  <c r="DL141" l="1"/>
  <c r="AZ141" s="1"/>
  <c r="EA141"/>
  <c r="BO141" s="1"/>
  <c r="U141" s="1"/>
  <c r="EC141" l="1"/>
  <c r="BQ141" s="1"/>
  <c r="W141" s="1"/>
  <c r="DO141"/>
  <c r="BC141" s="1"/>
  <c r="I141" s="1"/>
  <c r="DZ141"/>
  <c r="BN141" s="1"/>
  <c r="T141" s="1"/>
  <c r="ED141"/>
  <c r="BR141" s="1"/>
  <c r="X141" s="1"/>
  <c r="DV141"/>
  <c r="BJ141" s="1"/>
  <c r="P141" s="1"/>
  <c r="DU141"/>
  <c r="BI141" s="1"/>
  <c r="O141" s="1"/>
  <c r="CD142" s="1"/>
  <c r="CZ142" s="1"/>
  <c r="DP141"/>
  <c r="BD141" s="1"/>
  <c r="J141" s="1"/>
  <c r="DM141"/>
  <c r="BA141" s="1"/>
  <c r="G141" s="1"/>
  <c r="DX141"/>
  <c r="BL141" s="1"/>
  <c r="R141" s="1"/>
  <c r="EB141"/>
  <c r="BP141" s="1"/>
  <c r="V141" s="1"/>
  <c r="CK142" s="1"/>
  <c r="DG142" s="1"/>
  <c r="DR141"/>
  <c r="BF141" s="1"/>
  <c r="L141" s="1"/>
  <c r="BV142"/>
  <c r="CR142" s="1"/>
  <c r="BX142"/>
  <c r="CT142" s="1"/>
  <c r="CI142"/>
  <c r="DE142" s="1"/>
  <c r="CL142"/>
  <c r="DH142" s="1"/>
  <c r="AX141"/>
  <c r="F141"/>
  <c r="DN141"/>
  <c r="BB141" s="1"/>
  <c r="H141" s="1"/>
  <c r="DQ141"/>
  <c r="BE141" s="1"/>
  <c r="K141" s="1"/>
  <c r="CJ142"/>
  <c r="DF142" s="1"/>
  <c r="CM142"/>
  <c r="DI142" s="1"/>
  <c r="CW142"/>
  <c r="CA142"/>
  <c r="BY142"/>
  <c r="CU142" s="1"/>
  <c r="EE141"/>
  <c r="BS141" s="1"/>
  <c r="Y141" s="1"/>
  <c r="DS141"/>
  <c r="BG141" s="1"/>
  <c r="M141" s="1"/>
  <c r="DW141"/>
  <c r="BK141" s="1"/>
  <c r="Q141" s="1"/>
  <c r="DT141"/>
  <c r="BH141" s="1"/>
  <c r="N141" s="1"/>
  <c r="DY141"/>
  <c r="BM141" s="1"/>
  <c r="S141" s="1"/>
  <c r="CE142" l="1"/>
  <c r="DA142" s="1"/>
  <c r="CG142"/>
  <c r="DC142" s="1"/>
  <c r="CH142"/>
  <c r="DD142" s="1"/>
  <c r="CN142"/>
  <c r="BZ142"/>
  <c r="CV142" s="1"/>
  <c r="CB142"/>
  <c r="CX142" s="1"/>
  <c r="CF142"/>
  <c r="BU142"/>
  <c r="CQ142" s="1"/>
  <c r="D141"/>
  <c r="CC142"/>
  <c r="CY142" s="1"/>
  <c r="BW142"/>
  <c r="CP142" l="1"/>
  <c r="AY141"/>
  <c r="C141"/>
  <c r="CS142"/>
  <c r="DB142"/>
  <c r="DJ142"/>
  <c r="DL142" l="1"/>
  <c r="AZ142" s="1"/>
  <c r="DZ142" l="1"/>
  <c r="BN142" s="1"/>
  <c r="T142" s="1"/>
  <c r="EA142"/>
  <c r="BO142" s="1"/>
  <c r="U142" s="1"/>
  <c r="CJ143" s="1"/>
  <c r="DF143" s="1"/>
  <c r="EE142"/>
  <c r="BS142" s="1"/>
  <c r="Y142" s="1"/>
  <c r="DP142"/>
  <c r="BD142" s="1"/>
  <c r="J142" s="1"/>
  <c r="DU142"/>
  <c r="BI142" s="1"/>
  <c r="O142" s="1"/>
  <c r="DX142"/>
  <c r="BL142" s="1"/>
  <c r="R142" s="1"/>
  <c r="DO142"/>
  <c r="BC142" s="1"/>
  <c r="I142" s="1"/>
  <c r="DT142"/>
  <c r="BH142" s="1"/>
  <c r="N142" s="1"/>
  <c r="DW142"/>
  <c r="BK142" s="1"/>
  <c r="Q142" s="1"/>
  <c r="DY142"/>
  <c r="BM142" s="1"/>
  <c r="S142" s="1"/>
  <c r="ED142"/>
  <c r="BR142" s="1"/>
  <c r="X142" s="1"/>
  <c r="DR142"/>
  <c r="BF142" s="1"/>
  <c r="L142" s="1"/>
  <c r="CI143"/>
  <c r="DE143" s="1"/>
  <c r="AX142"/>
  <c r="F142"/>
  <c r="DM142"/>
  <c r="BA142" s="1"/>
  <c r="G142" s="1"/>
  <c r="DS142"/>
  <c r="BG142" s="1"/>
  <c r="M142" s="1"/>
  <c r="EC142"/>
  <c r="BQ142" s="1"/>
  <c r="W142" s="1"/>
  <c r="EB142"/>
  <c r="BP142" s="1"/>
  <c r="V142" s="1"/>
  <c r="DN142"/>
  <c r="BB142" s="1"/>
  <c r="H142" s="1"/>
  <c r="DQ142"/>
  <c r="BE142" s="1"/>
  <c r="K142" s="1"/>
  <c r="DV142"/>
  <c r="BJ142" s="1"/>
  <c r="P142" s="1"/>
  <c r="CE143" l="1"/>
  <c r="DA143" s="1"/>
  <c r="CL143"/>
  <c r="CA143"/>
  <c r="CW143" s="1"/>
  <c r="CC143"/>
  <c r="CY143"/>
  <c r="BX143"/>
  <c r="CT143" s="1"/>
  <c r="CN143"/>
  <c r="DJ143" s="1"/>
  <c r="CK143"/>
  <c r="BU143"/>
  <c r="CQ143" s="1"/>
  <c r="D142"/>
  <c r="CF143"/>
  <c r="DB143" s="1"/>
  <c r="BY143"/>
  <c r="CU143" s="1"/>
  <c r="BW143"/>
  <c r="CS143" s="1"/>
  <c r="BV143"/>
  <c r="CR143" s="1"/>
  <c r="CH143"/>
  <c r="DD143" s="1"/>
  <c r="CD143"/>
  <c r="CZ143" s="1"/>
  <c r="BZ143"/>
  <c r="CV143" s="1"/>
  <c r="CB143"/>
  <c r="CX143" s="1"/>
  <c r="DI143"/>
  <c r="CM143"/>
  <c r="CG143"/>
  <c r="DC143" s="1"/>
  <c r="AY142" l="1"/>
  <c r="C142"/>
  <c r="CP143"/>
  <c r="DG143"/>
  <c r="DH143"/>
  <c r="DP143" l="1"/>
  <c r="BD143" s="1"/>
  <c r="J143" s="1"/>
  <c r="DV143"/>
  <c r="BJ143" s="1"/>
  <c r="P143" s="1"/>
  <c r="DL143"/>
  <c r="AZ143" s="1"/>
  <c r="DQ143"/>
  <c r="BE143" s="1"/>
  <c r="K143" s="1"/>
  <c r="DZ143"/>
  <c r="BN143" s="1"/>
  <c r="T143" s="1"/>
  <c r="DR143" l="1"/>
  <c r="BF143" s="1"/>
  <c r="L143" s="1"/>
  <c r="EB143"/>
  <c r="BP143" s="1"/>
  <c r="V143" s="1"/>
  <c r="EC143"/>
  <c r="BQ143" s="1"/>
  <c r="W143" s="1"/>
  <c r="DX143"/>
  <c r="BL143" s="1"/>
  <c r="R143" s="1"/>
  <c r="CG144" s="1"/>
  <c r="DC144" s="1"/>
  <c r="EE143"/>
  <c r="BS143" s="1"/>
  <c r="Y143" s="1"/>
  <c r="DW143"/>
  <c r="BK143" s="1"/>
  <c r="Q143" s="1"/>
  <c r="DY143"/>
  <c r="BM143" s="1"/>
  <c r="S143" s="1"/>
  <c r="DU143"/>
  <c r="BI143" s="1"/>
  <c r="O143" s="1"/>
  <c r="CD144" s="1"/>
  <c r="CZ144" s="1"/>
  <c r="ED143"/>
  <c r="BR143" s="1"/>
  <c r="X143" s="1"/>
  <c r="DM143"/>
  <c r="BA143" s="1"/>
  <c r="G143" s="1"/>
  <c r="BV144" s="1"/>
  <c r="DT143"/>
  <c r="BH143" s="1"/>
  <c r="N143" s="1"/>
  <c r="CF144"/>
  <c r="DB144" s="1"/>
  <c r="AX143"/>
  <c r="F143"/>
  <c r="DO143"/>
  <c r="BC143" s="1"/>
  <c r="I143" s="1"/>
  <c r="DS143"/>
  <c r="BG143" s="1"/>
  <c r="M143" s="1"/>
  <c r="EA143"/>
  <c r="BO143" s="1"/>
  <c r="U143" s="1"/>
  <c r="DN143"/>
  <c r="BB143" s="1"/>
  <c r="H143" s="1"/>
  <c r="BZ144"/>
  <c r="CV144" s="1"/>
  <c r="CW144"/>
  <c r="CA144"/>
  <c r="CH144"/>
  <c r="DD144" s="1"/>
  <c r="CK144"/>
  <c r="DG144" s="1"/>
  <c r="CC144"/>
  <c r="CI144"/>
  <c r="DE144" s="1"/>
  <c r="CE144"/>
  <c r="CL144"/>
  <c r="DH144" s="1"/>
  <c r="CN144"/>
  <c r="CM144"/>
  <c r="BY144"/>
  <c r="CU144" s="1"/>
  <c r="DI144" l="1"/>
  <c r="CR144"/>
  <c r="BW144"/>
  <c r="CS144" s="1"/>
  <c r="BU144"/>
  <c r="CQ144" s="1"/>
  <c r="D143"/>
  <c r="BX144"/>
  <c r="CT144" s="1"/>
  <c r="CB144"/>
  <c r="CX144" s="1"/>
  <c r="CY144"/>
  <c r="CJ144"/>
  <c r="DF144" s="1"/>
  <c r="DJ144"/>
  <c r="DA144"/>
  <c r="CP144" l="1"/>
  <c r="AY143"/>
  <c r="C143"/>
  <c r="DV144" l="1"/>
  <c r="BJ144" s="1"/>
  <c r="P144" s="1"/>
  <c r="DL144"/>
  <c r="AZ144" s="1"/>
  <c r="DO144"/>
  <c r="BC144" s="1"/>
  <c r="I144" s="1"/>
  <c r="ED144"/>
  <c r="BR144" s="1"/>
  <c r="X144" s="1"/>
  <c r="EE144"/>
  <c r="BS144" s="1"/>
  <c r="Y144" s="1"/>
  <c r="DU144"/>
  <c r="BI144" s="1"/>
  <c r="O144" s="1"/>
  <c r="DM144" l="1"/>
  <c r="BA144" s="1"/>
  <c r="G144" s="1"/>
  <c r="EB144"/>
  <c r="BP144" s="1"/>
  <c r="V144" s="1"/>
  <c r="DX144"/>
  <c r="BL144" s="1"/>
  <c r="R144" s="1"/>
  <c r="DZ144"/>
  <c r="BN144" s="1"/>
  <c r="T144" s="1"/>
  <c r="CI145" s="1"/>
  <c r="DE145" s="1"/>
  <c r="EC144"/>
  <c r="BQ144" s="1"/>
  <c r="W144" s="1"/>
  <c r="DP144"/>
  <c r="BD144" s="1"/>
  <c r="J144" s="1"/>
  <c r="DY144"/>
  <c r="BM144" s="1"/>
  <c r="S144" s="1"/>
  <c r="DW144"/>
  <c r="BK144" s="1"/>
  <c r="Q144" s="1"/>
  <c r="CF145" s="1"/>
  <c r="DB145" s="1"/>
  <c r="DR144"/>
  <c r="BF144" s="1"/>
  <c r="L144" s="1"/>
  <c r="DS144"/>
  <c r="BG144" s="1"/>
  <c r="M144" s="1"/>
  <c r="CG145"/>
  <c r="DC145" s="1"/>
  <c r="CM145"/>
  <c r="AX144"/>
  <c r="F144"/>
  <c r="DT144"/>
  <c r="BH144" s="1"/>
  <c r="N144" s="1"/>
  <c r="EA144"/>
  <c r="BO144" s="1"/>
  <c r="U144" s="1"/>
  <c r="DN144"/>
  <c r="BB144" s="1"/>
  <c r="H144" s="1"/>
  <c r="CK145"/>
  <c r="DG145" s="1"/>
  <c r="CN145"/>
  <c r="DJ145" s="1"/>
  <c r="BX145"/>
  <c r="CE145"/>
  <c r="DA145" s="1"/>
  <c r="CL145"/>
  <c r="DH145" s="1"/>
  <c r="DQ144"/>
  <c r="BE144" s="1"/>
  <c r="K144" s="1"/>
  <c r="CD145"/>
  <c r="CZ145" s="1"/>
  <c r="BY145"/>
  <c r="CU145" s="1"/>
  <c r="CH145"/>
  <c r="DD145" s="1"/>
  <c r="BV145"/>
  <c r="CR145" s="1"/>
  <c r="CB145"/>
  <c r="CW145"/>
  <c r="CA145"/>
  <c r="CX145" l="1"/>
  <c r="CC145"/>
  <c r="CY145" s="1"/>
  <c r="CJ145"/>
  <c r="DF145" s="1"/>
  <c r="BZ145"/>
  <c r="CV145" s="1"/>
  <c r="BW145"/>
  <c r="CS145" s="1"/>
  <c r="BU145"/>
  <c r="CQ145" s="1"/>
  <c r="D144"/>
  <c r="CT145"/>
  <c r="DI145"/>
  <c r="CP145" l="1"/>
  <c r="AY144"/>
  <c r="C144"/>
  <c r="DL145" l="1"/>
  <c r="AZ145" s="1"/>
  <c r="DV145" l="1"/>
  <c r="BJ145" s="1"/>
  <c r="P145" s="1"/>
  <c r="EA145"/>
  <c r="BO145" s="1"/>
  <c r="U145" s="1"/>
  <c r="DZ145"/>
  <c r="BN145" s="1"/>
  <c r="T145" s="1"/>
  <c r="DW145"/>
  <c r="BK145" s="1"/>
  <c r="Q145" s="1"/>
  <c r="DQ145"/>
  <c r="BE145" s="1"/>
  <c r="K145" s="1"/>
  <c r="EC145"/>
  <c r="BQ145" s="1"/>
  <c r="W145" s="1"/>
  <c r="CL146" s="1"/>
  <c r="DH146" s="1"/>
  <c r="DM145"/>
  <c r="BA145" s="1"/>
  <c r="G145" s="1"/>
  <c r="DO145"/>
  <c r="BC145" s="1"/>
  <c r="I145" s="1"/>
  <c r="DX145"/>
  <c r="BL145" s="1"/>
  <c r="R145" s="1"/>
  <c r="CG146" s="1"/>
  <c r="DC146" s="1"/>
  <c r="DY145"/>
  <c r="BM145" s="1"/>
  <c r="S145" s="1"/>
  <c r="DR145"/>
  <c r="BF145" s="1"/>
  <c r="L145" s="1"/>
  <c r="CF146"/>
  <c r="DB146" s="1"/>
  <c r="BZ146"/>
  <c r="CV146" s="1"/>
  <c r="CT146"/>
  <c r="BX146"/>
  <c r="CI146"/>
  <c r="DE146" s="1"/>
  <c r="DS145"/>
  <c r="BG145" s="1"/>
  <c r="M145" s="1"/>
  <c r="ED145"/>
  <c r="BR145" s="1"/>
  <c r="X145" s="1"/>
  <c r="DT145"/>
  <c r="BH145" s="1"/>
  <c r="N145" s="1"/>
  <c r="EE145"/>
  <c r="BS145" s="1"/>
  <c r="Y145" s="1"/>
  <c r="EB145"/>
  <c r="BP145" s="1"/>
  <c r="V145" s="1"/>
  <c r="CJ146"/>
  <c r="DF146" s="1"/>
  <c r="CA146"/>
  <c r="CW146" s="1"/>
  <c r="CE146"/>
  <c r="DA146" s="1"/>
  <c r="AX145"/>
  <c r="F145"/>
  <c r="DU145"/>
  <c r="BI145" s="1"/>
  <c r="O145" s="1"/>
  <c r="DP145"/>
  <c r="BD145" s="1"/>
  <c r="J145" s="1"/>
  <c r="DN145"/>
  <c r="BB145" s="1"/>
  <c r="H145" s="1"/>
  <c r="BV146"/>
  <c r="CR146" s="1"/>
  <c r="CH146" l="1"/>
  <c r="DD146" s="1"/>
  <c r="CD146"/>
  <c r="CZ146" s="1"/>
  <c r="BW146"/>
  <c r="CS146" s="1"/>
  <c r="CK146"/>
  <c r="DG146" s="1"/>
  <c r="CB146"/>
  <c r="CX146" s="1"/>
  <c r="BY146"/>
  <c r="BU146"/>
  <c r="CQ146" s="1"/>
  <c r="D145"/>
  <c r="CM146"/>
  <c r="DI146" s="1"/>
  <c r="CC146"/>
  <c r="CY146" s="1"/>
  <c r="CN146"/>
  <c r="DJ146" s="1"/>
  <c r="CP146" l="1"/>
  <c r="AY145"/>
  <c r="C145"/>
  <c r="CU146"/>
  <c r="DL146" l="1"/>
  <c r="AZ146" s="1"/>
  <c r="DU146" l="1"/>
  <c r="BI146" s="1"/>
  <c r="O146" s="1"/>
  <c r="EB146"/>
  <c r="BP146" s="1"/>
  <c r="V146" s="1"/>
  <c r="EC146"/>
  <c r="BQ146" s="1"/>
  <c r="W146" s="1"/>
  <c r="DQ146"/>
  <c r="BE146" s="1"/>
  <c r="K146" s="1"/>
  <c r="CD147"/>
  <c r="CZ147"/>
  <c r="DT146"/>
  <c r="BH146" s="1"/>
  <c r="N146" s="1"/>
  <c r="EA146"/>
  <c r="BO146" s="1"/>
  <c r="U146" s="1"/>
  <c r="DP146"/>
  <c r="BD146" s="1"/>
  <c r="J146" s="1"/>
  <c r="DN146"/>
  <c r="BB146" s="1"/>
  <c r="H146" s="1"/>
  <c r="DM146"/>
  <c r="BA146" s="1"/>
  <c r="G146" s="1"/>
  <c r="CK147"/>
  <c r="BZ147"/>
  <c r="CV147" s="1"/>
  <c r="DR146"/>
  <c r="BF146" s="1"/>
  <c r="L146" s="1"/>
  <c r="DS146"/>
  <c r="BG146" s="1"/>
  <c r="M146" s="1"/>
  <c r="DX146"/>
  <c r="BL146" s="1"/>
  <c r="R146" s="1"/>
  <c r="EE146"/>
  <c r="BS146" s="1"/>
  <c r="Y146" s="1"/>
  <c r="DV146"/>
  <c r="BJ146" s="1"/>
  <c r="P146" s="1"/>
  <c r="ED146"/>
  <c r="BR146" s="1"/>
  <c r="X146" s="1"/>
  <c r="DY146"/>
  <c r="BM146" s="1"/>
  <c r="S146" s="1"/>
  <c r="CL147"/>
  <c r="DH147"/>
  <c r="AX146"/>
  <c r="F146"/>
  <c r="DW146"/>
  <c r="BK146" s="1"/>
  <c r="Q146" s="1"/>
  <c r="DO146"/>
  <c r="BC146" s="1"/>
  <c r="I146" s="1"/>
  <c r="DZ146"/>
  <c r="BN146" s="1"/>
  <c r="T146" s="1"/>
  <c r="BX147" l="1"/>
  <c r="CT147" s="1"/>
  <c r="CM147"/>
  <c r="CB147"/>
  <c r="CX147" s="1"/>
  <c r="CC147"/>
  <c r="CY147" s="1"/>
  <c r="CI147"/>
  <c r="DE147" s="1"/>
  <c r="CH147"/>
  <c r="DD147" s="1"/>
  <c r="DC147"/>
  <c r="CG147"/>
  <c r="CJ147"/>
  <c r="DF147" s="1"/>
  <c r="CQ147"/>
  <c r="BU147"/>
  <c r="D146"/>
  <c r="BY147"/>
  <c r="CU147" s="1"/>
  <c r="DJ147"/>
  <c r="CN147"/>
  <c r="CF147"/>
  <c r="DB147" s="1"/>
  <c r="CE147"/>
  <c r="DA147" s="1"/>
  <c r="CA147"/>
  <c r="CW147" s="1"/>
  <c r="BW147"/>
  <c r="DG147"/>
  <c r="BV147"/>
  <c r="CR147" s="1"/>
  <c r="CP147" l="1"/>
  <c r="C146"/>
  <c r="AY146"/>
  <c r="CS147"/>
  <c r="DI147"/>
  <c r="EE147" l="1"/>
  <c r="BS147" s="1"/>
  <c r="Y147" s="1"/>
  <c r="DL147"/>
  <c r="AZ147" s="1"/>
  <c r="DO147"/>
  <c r="BC147" s="1"/>
  <c r="I147" s="1"/>
  <c r="DS147"/>
  <c r="BG147" s="1"/>
  <c r="M147" s="1"/>
  <c r="DY147"/>
  <c r="BM147" s="1"/>
  <c r="S147" s="1"/>
  <c r="DZ147"/>
  <c r="BN147" s="1"/>
  <c r="T147" s="1"/>
  <c r="EA147"/>
  <c r="BO147" s="1"/>
  <c r="U147" s="1"/>
  <c r="DP147"/>
  <c r="BD147" s="1"/>
  <c r="J147" s="1"/>
  <c r="DQ147"/>
  <c r="BE147" s="1"/>
  <c r="K147" s="1"/>
  <c r="DV147"/>
  <c r="BJ147" s="1"/>
  <c r="P147" s="1"/>
  <c r="DX147"/>
  <c r="BL147" s="1"/>
  <c r="R147" s="1"/>
  <c r="ED147"/>
  <c r="BR147" s="1"/>
  <c r="X147" s="1"/>
  <c r="DR147" l="1"/>
  <c r="BF147" s="1"/>
  <c r="L147" s="1"/>
  <c r="EB147"/>
  <c r="BP147" s="1"/>
  <c r="V147" s="1"/>
  <c r="DM147"/>
  <c r="BA147" s="1"/>
  <c r="G147" s="1"/>
  <c r="EC147"/>
  <c r="BQ147" s="1"/>
  <c r="W147" s="1"/>
  <c r="CL148" s="1"/>
  <c r="DH148" s="1"/>
  <c r="DN147"/>
  <c r="BB147" s="1"/>
  <c r="H147" s="1"/>
  <c r="DW147"/>
  <c r="BK147" s="1"/>
  <c r="Q147" s="1"/>
  <c r="CF148" s="1"/>
  <c r="DB148" s="1"/>
  <c r="CG148"/>
  <c r="DC148" s="1"/>
  <c r="CB148"/>
  <c r="CX148" s="1"/>
  <c r="BZ148"/>
  <c r="CV148" s="1"/>
  <c r="CH148"/>
  <c r="DD148" s="1"/>
  <c r="AX147"/>
  <c r="F147"/>
  <c r="DT147"/>
  <c r="BH147" s="1"/>
  <c r="N147" s="1"/>
  <c r="DU147"/>
  <c r="BI147" s="1"/>
  <c r="O147" s="1"/>
  <c r="BY148"/>
  <c r="CU148" s="1"/>
  <c r="CE148"/>
  <c r="DA148" s="1"/>
  <c r="CI148"/>
  <c r="DE148" s="1"/>
  <c r="BX148"/>
  <c r="CT148" s="1"/>
  <c r="CJ148"/>
  <c r="DF148" s="1"/>
  <c r="CA148"/>
  <c r="CW148" s="1"/>
  <c r="CK148"/>
  <c r="DG148" s="1"/>
  <c r="BV148"/>
  <c r="CR148" s="1"/>
  <c r="CM148"/>
  <c r="DI148" s="1"/>
  <c r="CN148"/>
  <c r="BW148"/>
  <c r="CS148" s="1"/>
  <c r="D147" l="1"/>
  <c r="BU148"/>
  <c r="CQ148" s="1"/>
  <c r="DJ148"/>
  <c r="CC148"/>
  <c r="CY148"/>
  <c r="CD148"/>
  <c r="CZ148" s="1"/>
  <c r="CP148" l="1"/>
  <c r="C147"/>
  <c r="AY147"/>
  <c r="DL148" l="1"/>
  <c r="AZ148" s="1"/>
  <c r="EC148"/>
  <c r="BQ148" s="1"/>
  <c r="W148" s="1"/>
  <c r="ED148"/>
  <c r="BR148" s="1"/>
  <c r="X148" s="1"/>
  <c r="DW148"/>
  <c r="BK148" s="1"/>
  <c r="Q148" s="1"/>
  <c r="DY148"/>
  <c r="BM148" s="1"/>
  <c r="S148" s="1"/>
  <c r="EA148"/>
  <c r="BO148" s="1"/>
  <c r="U148" s="1"/>
  <c r="DM148"/>
  <c r="BA148" s="1"/>
  <c r="G148" s="1"/>
  <c r="DN148"/>
  <c r="BB148" s="1"/>
  <c r="H148" s="1"/>
  <c r="DR148"/>
  <c r="BF148" s="1"/>
  <c r="L148" s="1"/>
  <c r="DS148"/>
  <c r="BG148" s="1"/>
  <c r="M148" s="1"/>
  <c r="DU148"/>
  <c r="BI148" s="1"/>
  <c r="O148" s="1"/>
  <c r="DV148"/>
  <c r="BJ148" s="1"/>
  <c r="P148" s="1"/>
  <c r="DZ148"/>
  <c r="BN148" s="1"/>
  <c r="T148" s="1"/>
  <c r="EB148"/>
  <c r="BP148" s="1"/>
  <c r="V148" s="1"/>
  <c r="DP148"/>
  <c r="BD148" s="1"/>
  <c r="J148" s="1"/>
  <c r="DQ148"/>
  <c r="BE148" s="1"/>
  <c r="K148" s="1"/>
  <c r="DT148"/>
  <c r="BH148" s="1"/>
  <c r="N148" s="1"/>
  <c r="DX148"/>
  <c r="BL148" s="1"/>
  <c r="R148" s="1"/>
  <c r="EE148"/>
  <c r="BS148" s="1"/>
  <c r="Y148" s="1"/>
  <c r="DO148" l="1"/>
  <c r="BC148" s="1"/>
  <c r="I148" s="1"/>
  <c r="CN149"/>
  <c r="DJ149" s="1"/>
  <c r="BZ149"/>
  <c r="CV149" s="1"/>
  <c r="CE149"/>
  <c r="DA149" s="1"/>
  <c r="BW149"/>
  <c r="CF149"/>
  <c r="DB149" s="1"/>
  <c r="AX148"/>
  <c r="F148"/>
  <c r="CC149"/>
  <c r="CY149" s="1"/>
  <c r="CI149"/>
  <c r="DE149" s="1"/>
  <c r="CA149"/>
  <c r="CW149" s="1"/>
  <c r="CH149"/>
  <c r="DD149" s="1"/>
  <c r="BX149"/>
  <c r="CT149" s="1"/>
  <c r="CG149"/>
  <c r="DC149" s="1"/>
  <c r="CK149"/>
  <c r="DG149" s="1"/>
  <c r="CB149"/>
  <c r="CX149" s="1"/>
  <c r="CJ149"/>
  <c r="DF149" s="1"/>
  <c r="CL149"/>
  <c r="DH149" s="1"/>
  <c r="BY149"/>
  <c r="CU149" s="1"/>
  <c r="CD149"/>
  <c r="CZ149" s="1"/>
  <c r="BV149"/>
  <c r="CR149" s="1"/>
  <c r="CM149"/>
  <c r="DI149" s="1"/>
  <c r="D148" l="1"/>
  <c r="BU149"/>
  <c r="CS149"/>
  <c r="CP149" l="1"/>
  <c r="CQ149"/>
  <c r="AY148"/>
  <c r="C148"/>
  <c r="DL149" l="1"/>
  <c r="AZ149" s="1"/>
  <c r="DO149"/>
  <c r="BC149" s="1"/>
  <c r="I149" s="1"/>
  <c r="EB149"/>
  <c r="BP149" s="1"/>
  <c r="V149" s="1"/>
  <c r="DT149"/>
  <c r="BH149" s="1"/>
  <c r="N149" s="1"/>
  <c r="ED149" l="1"/>
  <c r="BR149" s="1"/>
  <c r="X149" s="1"/>
  <c r="DZ149"/>
  <c r="BN149" s="1"/>
  <c r="T149" s="1"/>
  <c r="CI150" s="1"/>
  <c r="DE150" s="1"/>
  <c r="DM149"/>
  <c r="BA149" s="1"/>
  <c r="G149" s="1"/>
  <c r="EC149"/>
  <c r="BQ149" s="1"/>
  <c r="W149" s="1"/>
  <c r="DN149"/>
  <c r="BB149" s="1"/>
  <c r="H149" s="1"/>
  <c r="DU149"/>
  <c r="BI149" s="1"/>
  <c r="O149" s="1"/>
  <c r="EA149"/>
  <c r="BO149" s="1"/>
  <c r="U149" s="1"/>
  <c r="CJ150" s="1"/>
  <c r="DF150" s="1"/>
  <c r="DP149"/>
  <c r="BD149" s="1"/>
  <c r="J149" s="1"/>
  <c r="DY149"/>
  <c r="BM149" s="1"/>
  <c r="S149" s="1"/>
  <c r="DW149"/>
  <c r="BK149" s="1"/>
  <c r="Q149" s="1"/>
  <c r="DR149"/>
  <c r="BF149" s="1"/>
  <c r="L149" s="1"/>
  <c r="CA150" s="1"/>
  <c r="CW150" s="1"/>
  <c r="EE149"/>
  <c r="BS149" s="1"/>
  <c r="Y149" s="1"/>
  <c r="DQ149"/>
  <c r="BE149" s="1"/>
  <c r="K149" s="1"/>
  <c r="DV149"/>
  <c r="BJ149" s="1"/>
  <c r="P149" s="1"/>
  <c r="CE150" s="1"/>
  <c r="DX149"/>
  <c r="BL149" s="1"/>
  <c r="R149" s="1"/>
  <c r="CG150" s="1"/>
  <c r="DC150" s="1"/>
  <c r="DS149"/>
  <c r="BG149" s="1"/>
  <c r="M149" s="1"/>
  <c r="CC150"/>
  <c r="CY150" s="1"/>
  <c r="CK150"/>
  <c r="DG150" s="1"/>
  <c r="BX150"/>
  <c r="CT150" s="1"/>
  <c r="CH150"/>
  <c r="DD150" s="1"/>
  <c r="AX149"/>
  <c r="F149"/>
  <c r="CF150"/>
  <c r="CM150"/>
  <c r="DI150" s="1"/>
  <c r="BV150"/>
  <c r="CR150" s="1"/>
  <c r="CL150"/>
  <c r="DH150" s="1"/>
  <c r="BW150"/>
  <c r="CS150" s="1"/>
  <c r="CD150"/>
  <c r="BY150"/>
  <c r="CN150"/>
  <c r="DJ150" s="1"/>
  <c r="BZ150"/>
  <c r="CB150"/>
  <c r="CX150" s="1"/>
  <c r="DB150" l="1"/>
  <c r="CZ150"/>
  <c r="BU150"/>
  <c r="CQ150" s="1"/>
  <c r="D149"/>
  <c r="DA150"/>
  <c r="CV150"/>
  <c r="CU150"/>
  <c r="C149" l="1"/>
  <c r="AY149"/>
  <c r="CP150"/>
  <c r="DL150" l="1"/>
  <c r="AZ150" s="1"/>
  <c r="DU150"/>
  <c r="BI150" s="1"/>
  <c r="O150" s="1"/>
  <c r="ED150"/>
  <c r="BR150" s="1"/>
  <c r="X150" s="1"/>
  <c r="EA150"/>
  <c r="BO150" s="1"/>
  <c r="U150" s="1"/>
  <c r="DZ150"/>
  <c r="BN150" s="1"/>
  <c r="T150" s="1"/>
  <c r="EC150"/>
  <c r="BQ150" s="1"/>
  <c r="W150" s="1"/>
  <c r="DS150" l="1"/>
  <c r="BG150" s="1"/>
  <c r="M150" s="1"/>
  <c r="DV150"/>
  <c r="BJ150" s="1"/>
  <c r="P150" s="1"/>
  <c r="DW150"/>
  <c r="BK150" s="1"/>
  <c r="Q150" s="1"/>
  <c r="DQ150"/>
  <c r="BE150" s="1"/>
  <c r="K150" s="1"/>
  <c r="BZ151" s="1"/>
  <c r="CV151" s="1"/>
  <c r="EB150"/>
  <c r="BP150" s="1"/>
  <c r="V150" s="1"/>
  <c r="DT150"/>
  <c r="BH150" s="1"/>
  <c r="N150" s="1"/>
  <c r="CC151" s="1"/>
  <c r="CY151" s="1"/>
  <c r="DY150"/>
  <c r="BM150" s="1"/>
  <c r="S150" s="1"/>
  <c r="CD151"/>
  <c r="CZ151" s="1"/>
  <c r="CM151"/>
  <c r="DI151" s="1"/>
  <c r="EE150"/>
  <c r="BS150" s="1"/>
  <c r="Y150" s="1"/>
  <c r="DX150"/>
  <c r="BL150" s="1"/>
  <c r="R150" s="1"/>
  <c r="DO150"/>
  <c r="BC150" s="1"/>
  <c r="I150" s="1"/>
  <c r="DP150"/>
  <c r="BD150" s="1"/>
  <c r="J150" s="1"/>
  <c r="DN150"/>
  <c r="BB150" s="1"/>
  <c r="H150" s="1"/>
  <c r="CJ151"/>
  <c r="DF151" s="1"/>
  <c r="CB151"/>
  <c r="DR150"/>
  <c r="BF150" s="1"/>
  <c r="L150" s="1"/>
  <c r="CI151"/>
  <c r="DE151" s="1"/>
  <c r="CK151"/>
  <c r="DG151" s="1"/>
  <c r="CE151"/>
  <c r="DA151" s="1"/>
  <c r="CH151"/>
  <c r="DD151" s="1"/>
  <c r="CL151"/>
  <c r="DH151" s="1"/>
  <c r="CF151"/>
  <c r="DB151" s="1"/>
  <c r="AX150"/>
  <c r="F150"/>
  <c r="DM150"/>
  <c r="BA150" s="1"/>
  <c r="G150" s="1"/>
  <c r="BV151" l="1"/>
  <c r="CR151" s="1"/>
  <c r="BX151"/>
  <c r="CT151" s="1"/>
  <c r="BY151"/>
  <c r="BW151"/>
  <c r="CS151" s="1"/>
  <c r="CN151"/>
  <c r="DJ151" s="1"/>
  <c r="BU151"/>
  <c r="CQ151" s="1"/>
  <c r="D150"/>
  <c r="CA151"/>
  <c r="CW151" s="1"/>
  <c r="CG151"/>
  <c r="DC151" s="1"/>
  <c r="CX151"/>
  <c r="CP151" l="1"/>
  <c r="C150"/>
  <c r="AY150"/>
  <c r="CU151"/>
  <c r="DL151" l="1"/>
  <c r="AZ151" s="1"/>
  <c r="DQ151"/>
  <c r="BE151" s="1"/>
  <c r="K151" s="1"/>
  <c r="DS151"/>
  <c r="BG151" s="1"/>
  <c r="M151" s="1"/>
  <c r="DX151"/>
  <c r="BL151" s="1"/>
  <c r="R151" s="1"/>
  <c r="DZ151"/>
  <c r="BN151" s="1"/>
  <c r="T151" s="1"/>
  <c r="DR151"/>
  <c r="BF151" s="1"/>
  <c r="L151" s="1"/>
  <c r="DU151"/>
  <c r="BI151" s="1"/>
  <c r="O151" s="1"/>
  <c r="DV151"/>
  <c r="BJ151" s="1"/>
  <c r="P151" s="1"/>
  <c r="DY151"/>
  <c r="BM151" s="1"/>
  <c r="S151" s="1"/>
  <c r="EE151"/>
  <c r="BS151" s="1"/>
  <c r="Y151" s="1"/>
  <c r="DN151"/>
  <c r="BB151" s="1"/>
  <c r="H151" s="1"/>
  <c r="DP151"/>
  <c r="BD151" s="1"/>
  <c r="J151" s="1"/>
  <c r="DT151"/>
  <c r="BH151" s="1"/>
  <c r="N151" s="1"/>
  <c r="DW151"/>
  <c r="BK151" s="1"/>
  <c r="Q151" s="1"/>
  <c r="EB151"/>
  <c r="BP151" s="1"/>
  <c r="V151" s="1"/>
  <c r="DM151"/>
  <c r="BA151" s="1"/>
  <c r="G151" s="1"/>
  <c r="DO151"/>
  <c r="BC151" s="1"/>
  <c r="I151" s="1"/>
  <c r="EA151"/>
  <c r="BO151" s="1"/>
  <c r="U151" s="1"/>
  <c r="EC151"/>
  <c r="BQ151" s="1"/>
  <c r="W151" s="1"/>
  <c r="ED151"/>
  <c r="BR151" s="1"/>
  <c r="X151" s="1"/>
  <c r="BX152" l="1"/>
  <c r="CT152" s="1"/>
  <c r="CC152"/>
  <c r="CY152" s="1"/>
  <c r="CH152"/>
  <c r="DD152" s="1"/>
  <c r="CI152"/>
  <c r="DE152" s="1"/>
  <c r="AX151"/>
  <c r="F151"/>
  <c r="CJ152"/>
  <c r="CF152"/>
  <c r="DB152" s="1"/>
  <c r="CN152"/>
  <c r="DJ152" s="1"/>
  <c r="CA152"/>
  <c r="CW152" s="1"/>
  <c r="BZ152"/>
  <c r="CV152" s="1"/>
  <c r="CL152"/>
  <c r="DH152" s="1"/>
  <c r="CK152"/>
  <c r="DG152" s="1"/>
  <c r="BW152"/>
  <c r="CS152" s="1"/>
  <c r="CZ152"/>
  <c r="CD152"/>
  <c r="CB152"/>
  <c r="CX152"/>
  <c r="CM152"/>
  <c r="DI152" s="1"/>
  <c r="BV152"/>
  <c r="CR152" s="1"/>
  <c r="BY152"/>
  <c r="CU152" s="1"/>
  <c r="CE152"/>
  <c r="DA152" s="1"/>
  <c r="CG152"/>
  <c r="DC152" s="1"/>
  <c r="BU152" l="1"/>
  <c r="CQ152" s="1"/>
  <c r="D151"/>
  <c r="DF152"/>
  <c r="CP152" l="1"/>
  <c r="AY151"/>
  <c r="C151"/>
  <c r="DL152" l="1"/>
  <c r="AZ152" s="1"/>
  <c r="DO152"/>
  <c r="BC152" s="1"/>
  <c r="I152" s="1"/>
  <c r="DQ152"/>
  <c r="BE152" s="1"/>
  <c r="K152" s="1"/>
  <c r="DR152"/>
  <c r="BF152" s="1"/>
  <c r="L152" s="1"/>
  <c r="DV152"/>
  <c r="BJ152" s="1"/>
  <c r="P152" s="1"/>
  <c r="DZ152"/>
  <c r="BN152" s="1"/>
  <c r="T152" s="1"/>
  <c r="EB152"/>
  <c r="BP152" s="1"/>
  <c r="V152" s="1"/>
  <c r="ED152"/>
  <c r="BR152" s="1"/>
  <c r="X152" s="1"/>
  <c r="DT152"/>
  <c r="BH152" s="1"/>
  <c r="N152" s="1"/>
  <c r="EA152"/>
  <c r="BO152" s="1"/>
  <c r="U152" s="1"/>
  <c r="EC152"/>
  <c r="BQ152" s="1"/>
  <c r="W152" s="1"/>
  <c r="EE152"/>
  <c r="BS152" s="1"/>
  <c r="Y152" s="1"/>
  <c r="DN152"/>
  <c r="BB152" s="1"/>
  <c r="H152" s="1"/>
  <c r="DX152"/>
  <c r="BL152" s="1"/>
  <c r="R152" s="1"/>
  <c r="DY152"/>
  <c r="BM152" s="1"/>
  <c r="S152" s="1"/>
  <c r="DM152"/>
  <c r="BA152" s="1"/>
  <c r="G152" s="1"/>
  <c r="DP152"/>
  <c r="BD152" s="1"/>
  <c r="J152" s="1"/>
  <c r="DS152"/>
  <c r="BG152" s="1"/>
  <c r="M152" s="1"/>
  <c r="DU152"/>
  <c r="BI152" s="1"/>
  <c r="O152" s="1"/>
  <c r="DW152"/>
  <c r="BK152" s="1"/>
  <c r="Q152" s="1"/>
  <c r="BY153" l="1"/>
  <c r="CU153" s="1"/>
  <c r="BW153"/>
  <c r="CS153" s="1"/>
  <c r="CC153"/>
  <c r="CY153" s="1"/>
  <c r="DA153"/>
  <c r="CE153"/>
  <c r="AX152"/>
  <c r="F152"/>
  <c r="CB153"/>
  <c r="CX153" s="1"/>
  <c r="CG153"/>
  <c r="DC153" s="1"/>
  <c r="CJ153"/>
  <c r="DF153" s="1"/>
  <c r="CI153"/>
  <c r="DE153" s="1"/>
  <c r="BX153"/>
  <c r="CT153" s="1"/>
  <c r="CD153"/>
  <c r="CH153"/>
  <c r="DD153" s="1"/>
  <c r="CL153"/>
  <c r="CK153"/>
  <c r="DG153" s="1"/>
  <c r="BZ153"/>
  <c r="CV153" s="1"/>
  <c r="CF153"/>
  <c r="DB153" s="1"/>
  <c r="BV153"/>
  <c r="CR153" s="1"/>
  <c r="DJ153"/>
  <c r="CN153"/>
  <c r="CM153"/>
  <c r="CA153"/>
  <c r="CW153" s="1"/>
  <c r="BU153" l="1"/>
  <c r="CQ153" s="1"/>
  <c r="D152"/>
  <c r="CZ153"/>
  <c r="DI153"/>
  <c r="DH153"/>
  <c r="CP153" l="1"/>
  <c r="AY152"/>
  <c r="C152"/>
  <c r="DL153" l="1"/>
  <c r="AZ153" s="1"/>
  <c r="DS153"/>
  <c r="BG153" s="1"/>
  <c r="M153" s="1"/>
  <c r="EC153" l="1"/>
  <c r="BQ153" s="1"/>
  <c r="W153" s="1"/>
  <c r="DY153"/>
  <c r="BM153" s="1"/>
  <c r="S153" s="1"/>
  <c r="EA153"/>
  <c r="BO153" s="1"/>
  <c r="U153" s="1"/>
  <c r="DT153"/>
  <c r="BH153" s="1"/>
  <c r="N153" s="1"/>
  <c r="CC154" s="1"/>
  <c r="CY154" s="1"/>
  <c r="EB153"/>
  <c r="BP153" s="1"/>
  <c r="V153" s="1"/>
  <c r="CK154" s="1"/>
  <c r="DN153"/>
  <c r="BB153" s="1"/>
  <c r="H153" s="1"/>
  <c r="DX153"/>
  <c r="BL153" s="1"/>
  <c r="R153" s="1"/>
  <c r="DM153"/>
  <c r="BA153" s="1"/>
  <c r="G153" s="1"/>
  <c r="BV154" s="1"/>
  <c r="DQ153"/>
  <c r="BE153" s="1"/>
  <c r="K153" s="1"/>
  <c r="BZ154" s="1"/>
  <c r="CV154" s="1"/>
  <c r="DU153"/>
  <c r="BI153" s="1"/>
  <c r="O153" s="1"/>
  <c r="DR153"/>
  <c r="BF153" s="1"/>
  <c r="L153" s="1"/>
  <c r="EE153"/>
  <c r="BS153" s="1"/>
  <c r="Y153" s="1"/>
  <c r="CN154" s="1"/>
  <c r="DJ154" s="1"/>
  <c r="DP153"/>
  <c r="BD153" s="1"/>
  <c r="J153" s="1"/>
  <c r="ED153"/>
  <c r="BR153" s="1"/>
  <c r="X153" s="1"/>
  <c r="DO153"/>
  <c r="BC153" s="1"/>
  <c r="I153" s="1"/>
  <c r="DZ153"/>
  <c r="BN153" s="1"/>
  <c r="T153" s="1"/>
  <c r="CI154" s="1"/>
  <c r="DW153"/>
  <c r="BK153" s="1"/>
  <c r="Q153" s="1"/>
  <c r="DV153"/>
  <c r="BJ153" s="1"/>
  <c r="P153" s="1"/>
  <c r="CG154"/>
  <c r="DC154" s="1"/>
  <c r="BX154"/>
  <c r="CT154" s="1"/>
  <c r="CB154"/>
  <c r="CX154" s="1"/>
  <c r="CL154"/>
  <c r="DH154" s="1"/>
  <c r="CH154"/>
  <c r="DD154" s="1"/>
  <c r="CJ154"/>
  <c r="AX153"/>
  <c r="F153"/>
  <c r="BY154"/>
  <c r="CU154" s="1"/>
  <c r="BW154"/>
  <c r="CD154"/>
  <c r="CZ154" s="1"/>
  <c r="CA154"/>
  <c r="CW154" s="1"/>
  <c r="CM154"/>
  <c r="DI154" s="1"/>
  <c r="CE154"/>
  <c r="DA154" s="1"/>
  <c r="DE154" l="1"/>
  <c r="DG154"/>
  <c r="CF154"/>
  <c r="DB154" s="1"/>
  <c r="BU154"/>
  <c r="CQ154" s="1"/>
  <c r="D153"/>
  <c r="CS154"/>
  <c r="DF154"/>
  <c r="CR154"/>
  <c r="CP154" l="1"/>
  <c r="C153"/>
  <c r="AY153"/>
  <c r="DL154" l="1"/>
  <c r="AZ154" s="1"/>
  <c r="DQ154" l="1"/>
  <c r="BE154" s="1"/>
  <c r="K154" s="1"/>
  <c r="EC154"/>
  <c r="BQ154" s="1"/>
  <c r="W154" s="1"/>
  <c r="CL155" s="1"/>
  <c r="DH155" s="1"/>
  <c r="DX154"/>
  <c r="BL154" s="1"/>
  <c r="R154" s="1"/>
  <c r="CG155" s="1"/>
  <c r="DC155" s="1"/>
  <c r="DU154"/>
  <c r="BI154" s="1"/>
  <c r="O154" s="1"/>
  <c r="EB154"/>
  <c r="BP154" s="1"/>
  <c r="V154" s="1"/>
  <c r="CK155" s="1"/>
  <c r="DG155" s="1"/>
  <c r="DT154"/>
  <c r="BH154" s="1"/>
  <c r="N154" s="1"/>
  <c r="DY154"/>
  <c r="BM154" s="1"/>
  <c r="S154" s="1"/>
  <c r="DZ154"/>
  <c r="BN154" s="1"/>
  <c r="T154" s="1"/>
  <c r="DP154"/>
  <c r="BD154" s="1"/>
  <c r="J154" s="1"/>
  <c r="DN154"/>
  <c r="BB154" s="1"/>
  <c r="H154" s="1"/>
  <c r="DV154"/>
  <c r="BJ154" s="1"/>
  <c r="P154" s="1"/>
  <c r="DO154"/>
  <c r="BC154" s="1"/>
  <c r="I154" s="1"/>
  <c r="BZ155"/>
  <c r="DW154"/>
  <c r="BK154" s="1"/>
  <c r="Q154" s="1"/>
  <c r="DR154"/>
  <c r="BF154" s="1"/>
  <c r="L154" s="1"/>
  <c r="CD155"/>
  <c r="AX154"/>
  <c r="F154"/>
  <c r="DS154"/>
  <c r="BG154" s="1"/>
  <c r="M154" s="1"/>
  <c r="EE154"/>
  <c r="BS154" s="1"/>
  <c r="Y154" s="1"/>
  <c r="ED154"/>
  <c r="BR154" s="1"/>
  <c r="X154" s="1"/>
  <c r="DM154"/>
  <c r="BA154" s="1"/>
  <c r="G154" s="1"/>
  <c r="EA154"/>
  <c r="BO154" s="1"/>
  <c r="U154" s="1"/>
  <c r="CC155" l="1"/>
  <c r="CY155" s="1"/>
  <c r="BY155"/>
  <c r="CU155" s="1"/>
  <c r="CJ155"/>
  <c r="DF155" s="1"/>
  <c r="BU155"/>
  <c r="D154"/>
  <c r="CN155"/>
  <c r="CB155"/>
  <c r="CX155" s="1"/>
  <c r="BW155"/>
  <c r="CS155" s="1"/>
  <c r="CZ155"/>
  <c r="CF155"/>
  <c r="DB155" s="1"/>
  <c r="CE155"/>
  <c r="DA155" s="1"/>
  <c r="CH155"/>
  <c r="DD155" s="1"/>
  <c r="CM155"/>
  <c r="DI155" s="1"/>
  <c r="BV155"/>
  <c r="CR155" s="1"/>
  <c r="CA155"/>
  <c r="CW155" s="1"/>
  <c r="BX155"/>
  <c r="CI155"/>
  <c r="CV155"/>
  <c r="CP155" l="1"/>
  <c r="AY154"/>
  <c r="C154"/>
  <c r="DE155"/>
  <c r="CT155"/>
  <c r="DJ155"/>
  <c r="CQ155"/>
  <c r="DL155" l="1"/>
  <c r="AZ155" s="1"/>
  <c r="EE155" l="1"/>
  <c r="BS155" s="1"/>
  <c r="Y155" s="1"/>
  <c r="CN156" s="1"/>
  <c r="DJ156" s="1"/>
  <c r="EC155"/>
  <c r="BQ155" s="1"/>
  <c r="W155" s="1"/>
  <c r="ED155"/>
  <c r="BR155" s="1"/>
  <c r="X155" s="1"/>
  <c r="DR155"/>
  <c r="BF155" s="1"/>
  <c r="L155" s="1"/>
  <c r="DQ155"/>
  <c r="BE155" s="1"/>
  <c r="K155" s="1"/>
  <c r="DY155"/>
  <c r="BM155" s="1"/>
  <c r="S155" s="1"/>
  <c r="DM155"/>
  <c r="BA155" s="1"/>
  <c r="G155" s="1"/>
  <c r="DN155"/>
  <c r="BB155" s="1"/>
  <c r="H155" s="1"/>
  <c r="DX155"/>
  <c r="BL155" s="1"/>
  <c r="R155" s="1"/>
  <c r="DS155"/>
  <c r="BG155" s="1"/>
  <c r="M155" s="1"/>
  <c r="EB155"/>
  <c r="BP155" s="1"/>
  <c r="V155" s="1"/>
  <c r="DU155"/>
  <c r="BI155" s="1"/>
  <c r="O155" s="1"/>
  <c r="DZ155"/>
  <c r="BN155" s="1"/>
  <c r="T155" s="1"/>
  <c r="EA155"/>
  <c r="BO155" s="1"/>
  <c r="U155" s="1"/>
  <c r="DT155"/>
  <c r="BH155" s="1"/>
  <c r="N155" s="1"/>
  <c r="DO155"/>
  <c r="BC155" s="1"/>
  <c r="I155" s="1"/>
  <c r="DV155"/>
  <c r="BJ155" s="1"/>
  <c r="P155" s="1"/>
  <c r="AX155"/>
  <c r="F155"/>
  <c r="DP155"/>
  <c r="BD155" s="1"/>
  <c r="J155" s="1"/>
  <c r="DW155"/>
  <c r="BK155" s="1"/>
  <c r="Q155" s="1"/>
  <c r="D155" l="1"/>
  <c r="BU156"/>
  <c r="CQ156" s="1"/>
  <c r="CC156"/>
  <c r="CY156" s="1"/>
  <c r="CK156"/>
  <c r="DG156" s="1"/>
  <c r="BV156"/>
  <c r="CR156" s="1"/>
  <c r="CM156"/>
  <c r="BY156"/>
  <c r="CU156" s="1"/>
  <c r="BX156"/>
  <c r="CT156" s="1"/>
  <c r="CD156"/>
  <c r="CZ156" s="1"/>
  <c r="BW156"/>
  <c r="CA156"/>
  <c r="CW156" s="1"/>
  <c r="CF156"/>
  <c r="DB156" s="1"/>
  <c r="CE156"/>
  <c r="DA156" s="1"/>
  <c r="CI156"/>
  <c r="DE156" s="1"/>
  <c r="CG156"/>
  <c r="BZ156"/>
  <c r="CV156"/>
  <c r="CJ156"/>
  <c r="DF156" s="1"/>
  <c r="CB156"/>
  <c r="CX156" s="1"/>
  <c r="CH156"/>
  <c r="CL156"/>
  <c r="C155" l="1"/>
  <c r="AY155"/>
  <c r="CP156"/>
  <c r="DH156"/>
  <c r="DD156"/>
  <c r="CS156"/>
  <c r="DC156"/>
  <c r="DI156"/>
  <c r="DL156" l="1"/>
  <c r="AZ156" s="1"/>
  <c r="DV156"/>
  <c r="BJ156" s="1"/>
  <c r="P156" s="1"/>
  <c r="DW156" l="1"/>
  <c r="BK156" s="1"/>
  <c r="Q156" s="1"/>
  <c r="DX156"/>
  <c r="BL156" s="1"/>
  <c r="R156" s="1"/>
  <c r="DT156"/>
  <c r="BH156" s="1"/>
  <c r="N156" s="1"/>
  <c r="EC156"/>
  <c r="BQ156" s="1"/>
  <c r="W156" s="1"/>
  <c r="DY156"/>
  <c r="BM156" s="1"/>
  <c r="S156" s="1"/>
  <c r="DP156"/>
  <c r="BD156" s="1"/>
  <c r="J156" s="1"/>
  <c r="DU156"/>
  <c r="BI156" s="1"/>
  <c r="O156" s="1"/>
  <c r="EE156"/>
  <c r="BS156" s="1"/>
  <c r="Y156" s="1"/>
  <c r="DR156"/>
  <c r="BF156" s="1"/>
  <c r="L156" s="1"/>
  <c r="DZ156"/>
  <c r="BN156" s="1"/>
  <c r="T156" s="1"/>
  <c r="DN156"/>
  <c r="BB156" s="1"/>
  <c r="H156" s="1"/>
  <c r="DM156"/>
  <c r="BA156" s="1"/>
  <c r="G156" s="1"/>
  <c r="CE157"/>
  <c r="DA157" s="1"/>
  <c r="DS156"/>
  <c r="BG156" s="1"/>
  <c r="M156" s="1"/>
  <c r="EB156"/>
  <c r="BP156" s="1"/>
  <c r="V156" s="1"/>
  <c r="DQ156"/>
  <c r="BE156" s="1"/>
  <c r="K156" s="1"/>
  <c r="DO156"/>
  <c r="BC156" s="1"/>
  <c r="I156" s="1"/>
  <c r="AX156"/>
  <c r="F156"/>
  <c r="EA156"/>
  <c r="BO156" s="1"/>
  <c r="U156" s="1"/>
  <c r="ED156"/>
  <c r="BR156" s="1"/>
  <c r="X156" s="1"/>
  <c r="CM157" l="1"/>
  <c r="DI157" s="1"/>
  <c r="BU157"/>
  <c r="D156"/>
  <c r="CK157"/>
  <c r="CA157"/>
  <c r="CH157"/>
  <c r="CF157"/>
  <c r="DB157" s="1"/>
  <c r="CJ157"/>
  <c r="BZ157"/>
  <c r="CV157" s="1"/>
  <c r="CI157"/>
  <c r="BY157"/>
  <c r="CG157"/>
  <c r="BX157"/>
  <c r="BW157"/>
  <c r="CS157" s="1"/>
  <c r="CD157"/>
  <c r="CZ157" s="1"/>
  <c r="CC157"/>
  <c r="CY157" s="1"/>
  <c r="CB157"/>
  <c r="CX157"/>
  <c r="BV157"/>
  <c r="CN157"/>
  <c r="CL157"/>
  <c r="CP157" l="1"/>
  <c r="CT157"/>
  <c r="CU157"/>
  <c r="DG157"/>
  <c r="C156"/>
  <c r="AY156"/>
  <c r="CR157"/>
  <c r="DD157"/>
  <c r="CW157"/>
  <c r="DH157"/>
  <c r="DJ157"/>
  <c r="DC157"/>
  <c r="DE157"/>
  <c r="DF157"/>
  <c r="CQ157"/>
  <c r="DL157" l="1"/>
  <c r="AZ157" s="1"/>
  <c r="EB157"/>
  <c r="BP157" s="1"/>
  <c r="V157" s="1"/>
  <c r="EE157" l="1"/>
  <c r="BS157" s="1"/>
  <c r="Y157" s="1"/>
  <c r="EC157"/>
  <c r="BQ157" s="1"/>
  <c r="W157" s="1"/>
  <c r="DU157"/>
  <c r="BI157" s="1"/>
  <c r="O157" s="1"/>
  <c r="ED157"/>
  <c r="BR157" s="1"/>
  <c r="X157" s="1"/>
  <c r="DX157"/>
  <c r="BL157" s="1"/>
  <c r="R157" s="1"/>
  <c r="DR157"/>
  <c r="BF157" s="1"/>
  <c r="L157" s="1"/>
  <c r="DW157"/>
  <c r="BK157" s="1"/>
  <c r="Q157" s="1"/>
  <c r="CF158" s="1"/>
  <c r="DB158" s="1"/>
  <c r="DQ157"/>
  <c r="BE157" s="1"/>
  <c r="K157" s="1"/>
  <c r="DS157"/>
  <c r="BG157" s="1"/>
  <c r="M157" s="1"/>
  <c r="CD158"/>
  <c r="CZ158" s="1"/>
  <c r="CN158"/>
  <c r="DJ158" s="1"/>
  <c r="BZ158"/>
  <c r="CV158" s="1"/>
  <c r="CK158"/>
  <c r="DG158" s="1"/>
  <c r="AX157"/>
  <c r="F157"/>
  <c r="DY157"/>
  <c r="BM157" s="1"/>
  <c r="S157" s="1"/>
  <c r="DN157"/>
  <c r="BB157" s="1"/>
  <c r="H157" s="1"/>
  <c r="DT157"/>
  <c r="BH157" s="1"/>
  <c r="N157" s="1"/>
  <c r="DO157"/>
  <c r="BC157" s="1"/>
  <c r="I157" s="1"/>
  <c r="EA157"/>
  <c r="BO157" s="1"/>
  <c r="U157" s="1"/>
  <c r="DZ157"/>
  <c r="BN157" s="1"/>
  <c r="T157" s="1"/>
  <c r="DV157"/>
  <c r="BJ157" s="1"/>
  <c r="P157" s="1"/>
  <c r="DM157"/>
  <c r="BA157" s="1"/>
  <c r="G157" s="1"/>
  <c r="CA158"/>
  <c r="CL158"/>
  <c r="DH158" s="1"/>
  <c r="CB158"/>
  <c r="CX158" s="1"/>
  <c r="CG158"/>
  <c r="DC158" s="1"/>
  <c r="DP157"/>
  <c r="BD157" s="1"/>
  <c r="J157" s="1"/>
  <c r="CM158"/>
  <c r="CW158" l="1"/>
  <c r="BY158"/>
  <c r="CU158" s="1"/>
  <c r="CE158"/>
  <c r="DA158" s="1"/>
  <c r="CC158"/>
  <c r="CY158" s="1"/>
  <c r="BV158"/>
  <c r="CR158" s="1"/>
  <c r="BX158"/>
  <c r="BU158"/>
  <c r="CQ158" s="1"/>
  <c r="D157"/>
  <c r="CJ158"/>
  <c r="CH158"/>
  <c r="DD158" s="1"/>
  <c r="CI158"/>
  <c r="DE158" s="1"/>
  <c r="BW158"/>
  <c r="CS158" s="1"/>
  <c r="DI158"/>
  <c r="CP158" l="1"/>
  <c r="CT158"/>
  <c r="AY157"/>
  <c r="C157"/>
  <c r="DF158"/>
  <c r="DL158" l="1"/>
  <c r="AZ158" s="1"/>
  <c r="DN158"/>
  <c r="BB158" s="1"/>
  <c r="H158" s="1"/>
  <c r="DP158"/>
  <c r="BD158" s="1"/>
  <c r="J158" s="1"/>
  <c r="EB158"/>
  <c r="BP158" s="1"/>
  <c r="V158" s="1"/>
  <c r="DR158" l="1"/>
  <c r="BF158" s="1"/>
  <c r="L158" s="1"/>
  <c r="EC158"/>
  <c r="BQ158" s="1"/>
  <c r="W158" s="1"/>
  <c r="CL159" s="1"/>
  <c r="DO158"/>
  <c r="BC158" s="1"/>
  <c r="I158" s="1"/>
  <c r="BX159" s="1"/>
  <c r="CT159" s="1"/>
  <c r="DU158"/>
  <c r="BI158" s="1"/>
  <c r="O158" s="1"/>
  <c r="CD159" s="1"/>
  <c r="CZ159" s="1"/>
  <c r="DX158"/>
  <c r="BL158" s="1"/>
  <c r="R158" s="1"/>
  <c r="DT158"/>
  <c r="BH158" s="1"/>
  <c r="N158" s="1"/>
  <c r="ED158"/>
  <c r="BR158" s="1"/>
  <c r="X158" s="1"/>
  <c r="CM159" s="1"/>
  <c r="DI159" s="1"/>
  <c r="DQ158"/>
  <c r="BE158" s="1"/>
  <c r="K158" s="1"/>
  <c r="BZ159" s="1"/>
  <c r="CV159" s="1"/>
  <c r="DW158"/>
  <c r="BK158" s="1"/>
  <c r="Q158" s="1"/>
  <c r="EE158"/>
  <c r="BS158" s="1"/>
  <c r="Y158" s="1"/>
  <c r="DS158"/>
  <c r="BG158" s="1"/>
  <c r="M158" s="1"/>
  <c r="EA158"/>
  <c r="BO158" s="1"/>
  <c r="U158" s="1"/>
  <c r="CJ159" s="1"/>
  <c r="DY158"/>
  <c r="BM158" s="1"/>
  <c r="S158" s="1"/>
  <c r="DZ158"/>
  <c r="BN158" s="1"/>
  <c r="T158" s="1"/>
  <c r="CI159" s="1"/>
  <c r="DM158"/>
  <c r="BA158" s="1"/>
  <c r="G158" s="1"/>
  <c r="DV158"/>
  <c r="BJ158" s="1"/>
  <c r="P158" s="1"/>
  <c r="CN159"/>
  <c r="CK159"/>
  <c r="DG159" s="1"/>
  <c r="BY159"/>
  <c r="CU159" s="1"/>
  <c r="BW159"/>
  <c r="CS159" s="1"/>
  <c r="CF159"/>
  <c r="DB159" s="1"/>
  <c r="AX158"/>
  <c r="F158"/>
  <c r="CA159"/>
  <c r="CW159" s="1"/>
  <c r="CB159"/>
  <c r="CG159"/>
  <c r="DC159" s="1"/>
  <c r="CC159"/>
  <c r="CY159" s="1"/>
  <c r="CH159"/>
  <c r="DD159" s="1"/>
  <c r="BV159"/>
  <c r="CE159"/>
  <c r="DA159" s="1"/>
  <c r="CR159" l="1"/>
  <c r="CX159"/>
  <c r="DJ159"/>
  <c r="D158"/>
  <c r="BU159"/>
  <c r="CQ159" s="1"/>
  <c r="DH159"/>
  <c r="DE159"/>
  <c r="DF159"/>
  <c r="AY158" l="1"/>
  <c r="C158"/>
  <c r="CP159"/>
  <c r="DL159" l="1"/>
  <c r="AZ159" s="1"/>
  <c r="DV159"/>
  <c r="BJ159" s="1"/>
  <c r="P159" s="1"/>
  <c r="EA159"/>
  <c r="BO159" s="1"/>
  <c r="U159" s="1"/>
  <c r="ED159"/>
  <c r="BR159" s="1"/>
  <c r="X159" s="1"/>
  <c r="EE159"/>
  <c r="BS159" s="1"/>
  <c r="Y159" s="1"/>
  <c r="DN159"/>
  <c r="BB159" s="1"/>
  <c r="H159" s="1"/>
  <c r="DT159"/>
  <c r="BH159" s="1"/>
  <c r="N159" s="1"/>
  <c r="EC159"/>
  <c r="BQ159" s="1"/>
  <c r="W159" s="1"/>
  <c r="DU159"/>
  <c r="BI159" s="1"/>
  <c r="O159" s="1"/>
  <c r="DW159"/>
  <c r="BK159" s="1"/>
  <c r="Q159" s="1"/>
  <c r="DY159"/>
  <c r="BM159" s="1"/>
  <c r="S159" s="1"/>
  <c r="DZ159"/>
  <c r="BN159" s="1"/>
  <c r="T159" s="1"/>
  <c r="DM159" l="1"/>
  <c r="BA159" s="1"/>
  <c r="G159" s="1"/>
  <c r="DR159"/>
  <c r="BF159" s="1"/>
  <c r="L159" s="1"/>
  <c r="DS159"/>
  <c r="BG159" s="1"/>
  <c r="M159" s="1"/>
  <c r="EB159"/>
  <c r="BP159" s="1"/>
  <c r="V159" s="1"/>
  <c r="DO159"/>
  <c r="BC159" s="1"/>
  <c r="I159" s="1"/>
  <c r="DP159"/>
  <c r="BD159" s="1"/>
  <c r="J159" s="1"/>
  <c r="DQ159"/>
  <c r="BE159" s="1"/>
  <c r="K159" s="1"/>
  <c r="DX159"/>
  <c r="BL159" s="1"/>
  <c r="R159" s="1"/>
  <c r="CG160" s="1"/>
  <c r="CD160"/>
  <c r="CZ160" s="1"/>
  <c r="CN160"/>
  <c r="DJ160" s="1"/>
  <c r="CE160"/>
  <c r="DA160" s="1"/>
  <c r="BV160"/>
  <c r="CR160" s="1"/>
  <c r="BY160"/>
  <c r="CU160" s="1"/>
  <c r="CF160"/>
  <c r="DB160" s="1"/>
  <c r="CJ160"/>
  <c r="DF160" s="1"/>
  <c r="BX160"/>
  <c r="CT160" s="1"/>
  <c r="CB160"/>
  <c r="CX160" s="1"/>
  <c r="CH160"/>
  <c r="DD160" s="1"/>
  <c r="CK160"/>
  <c r="DG160" s="1"/>
  <c r="BZ160"/>
  <c r="CV160" s="1"/>
  <c r="BW160"/>
  <c r="CC160"/>
  <c r="CY160" s="1"/>
  <c r="CI160"/>
  <c r="DE160" s="1"/>
  <c r="CL160"/>
  <c r="DH160" s="1"/>
  <c r="CM160"/>
  <c r="DI160" s="1"/>
  <c r="CA160"/>
  <c r="CW160" s="1"/>
  <c r="AX159"/>
  <c r="F159"/>
  <c r="CS160" l="1"/>
  <c r="DC160"/>
  <c r="BU160"/>
  <c r="D159"/>
  <c r="CP160" l="1"/>
  <c r="CQ160"/>
  <c r="AY159"/>
  <c r="C159"/>
  <c r="DL160" l="1"/>
  <c r="AZ160" s="1"/>
  <c r="DY160"/>
  <c r="BM160" s="1"/>
  <c r="S160" s="1"/>
  <c r="DM160"/>
  <c r="BA160" s="1"/>
  <c r="G160" s="1"/>
  <c r="DP160"/>
  <c r="BD160" s="1"/>
  <c r="J160" s="1"/>
  <c r="EE160"/>
  <c r="BS160" s="1"/>
  <c r="Y160" s="1"/>
  <c r="DO160" l="1"/>
  <c r="BC160" s="1"/>
  <c r="I160" s="1"/>
  <c r="DR160"/>
  <c r="BF160" s="1"/>
  <c r="L160" s="1"/>
  <c r="CA161" s="1"/>
  <c r="CW161" s="1"/>
  <c r="EA160"/>
  <c r="BO160" s="1"/>
  <c r="U160" s="1"/>
  <c r="DN160"/>
  <c r="BB160" s="1"/>
  <c r="H160" s="1"/>
  <c r="DS160"/>
  <c r="BG160" s="1"/>
  <c r="M160" s="1"/>
  <c r="DU160"/>
  <c r="BI160" s="1"/>
  <c r="O160" s="1"/>
  <c r="CD161" s="1"/>
  <c r="CZ161" s="1"/>
  <c r="DV160"/>
  <c r="BJ160" s="1"/>
  <c r="P160" s="1"/>
  <c r="EC160"/>
  <c r="BQ160" s="1"/>
  <c r="W160" s="1"/>
  <c r="DT160"/>
  <c r="BH160" s="1"/>
  <c r="N160" s="1"/>
  <c r="DQ160"/>
  <c r="BE160" s="1"/>
  <c r="K160" s="1"/>
  <c r="BZ161" s="1"/>
  <c r="CV161" s="1"/>
  <c r="DZ160"/>
  <c r="BN160" s="1"/>
  <c r="T160" s="1"/>
  <c r="CI161" s="1"/>
  <c r="DE161" s="1"/>
  <c r="DX160"/>
  <c r="BL160" s="1"/>
  <c r="R160" s="1"/>
  <c r="EB160"/>
  <c r="BP160" s="1"/>
  <c r="V160" s="1"/>
  <c r="ED160"/>
  <c r="BR160" s="1"/>
  <c r="X160" s="1"/>
  <c r="CM161" s="1"/>
  <c r="DI161" s="1"/>
  <c r="DW160"/>
  <c r="BK160" s="1"/>
  <c r="Q160" s="1"/>
  <c r="CF161" s="1"/>
  <c r="DB161" s="1"/>
  <c r="BX161"/>
  <c r="CT161" s="1"/>
  <c r="CN161"/>
  <c r="DJ161" s="1"/>
  <c r="BY161"/>
  <c r="CU161" s="1"/>
  <c r="BV161"/>
  <c r="CR161" s="1"/>
  <c r="CH161"/>
  <c r="AX160"/>
  <c r="F160"/>
  <c r="CS161"/>
  <c r="BW161"/>
  <c r="CB161"/>
  <c r="CX161" s="1"/>
  <c r="CE161"/>
  <c r="DH161"/>
  <c r="CL161"/>
  <c r="CC161"/>
  <c r="CY161"/>
  <c r="DC161"/>
  <c r="CG161"/>
  <c r="CK161"/>
  <c r="DG161" s="1"/>
  <c r="CJ161" l="1"/>
  <c r="DF161" s="1"/>
  <c r="DA161"/>
  <c r="BU161"/>
  <c r="CQ161" s="1"/>
  <c r="D160"/>
  <c r="DD161"/>
  <c r="AY160" l="1"/>
  <c r="C160"/>
  <c r="CP161"/>
  <c r="DL161" l="1"/>
  <c r="AZ161" s="1"/>
  <c r="DS161" l="1"/>
  <c r="BG161" s="1"/>
  <c r="M161" s="1"/>
  <c r="CB162" s="1"/>
  <c r="EE161"/>
  <c r="BS161" s="1"/>
  <c r="Y161" s="1"/>
  <c r="CN162" s="1"/>
  <c r="DJ162" s="1"/>
  <c r="DM161"/>
  <c r="BA161" s="1"/>
  <c r="G161" s="1"/>
  <c r="DR161"/>
  <c r="BF161" s="1"/>
  <c r="L161" s="1"/>
  <c r="CA162" s="1"/>
  <c r="DX161"/>
  <c r="BL161" s="1"/>
  <c r="R161" s="1"/>
  <c r="DW161"/>
  <c r="BK161" s="1"/>
  <c r="Q161" s="1"/>
  <c r="CF162" s="1"/>
  <c r="DY161"/>
  <c r="BM161" s="1"/>
  <c r="S161" s="1"/>
  <c r="DQ161"/>
  <c r="BE161" s="1"/>
  <c r="K161" s="1"/>
  <c r="BZ162" s="1"/>
  <c r="CV162" s="1"/>
  <c r="EC161"/>
  <c r="BQ161" s="1"/>
  <c r="W161" s="1"/>
  <c r="CL162" s="1"/>
  <c r="EB161"/>
  <c r="BP161" s="1"/>
  <c r="V161" s="1"/>
  <c r="CK162" s="1"/>
  <c r="DV161"/>
  <c r="BJ161" s="1"/>
  <c r="P161" s="1"/>
  <c r="CE162" s="1"/>
  <c r="DA162" s="1"/>
  <c r="ED161"/>
  <c r="BR161" s="1"/>
  <c r="X161" s="1"/>
  <c r="DT161"/>
  <c r="BH161" s="1"/>
  <c r="N161" s="1"/>
  <c r="DU161"/>
  <c r="BI161" s="1"/>
  <c r="O161" s="1"/>
  <c r="DO161"/>
  <c r="BC161" s="1"/>
  <c r="I161" s="1"/>
  <c r="EA161"/>
  <c r="BO161" s="1"/>
  <c r="U161" s="1"/>
  <c r="CJ162" s="1"/>
  <c r="DF162" s="1"/>
  <c r="CG162"/>
  <c r="DC162" s="1"/>
  <c r="AX161"/>
  <c r="F161"/>
  <c r="DP161"/>
  <c r="BD161" s="1"/>
  <c r="J161" s="1"/>
  <c r="DZ161"/>
  <c r="BN161" s="1"/>
  <c r="T161" s="1"/>
  <c r="DN161"/>
  <c r="BB161" s="1"/>
  <c r="H161" s="1"/>
  <c r="BV162"/>
  <c r="CR162" s="1"/>
  <c r="CC162"/>
  <c r="CY162" s="1"/>
  <c r="BX162"/>
  <c r="CT162" s="1"/>
  <c r="CM162"/>
  <c r="CH162"/>
  <c r="DH162" l="1"/>
  <c r="CD162"/>
  <c r="CZ162" s="1"/>
  <c r="BW162"/>
  <c r="DG162"/>
  <c r="CI162"/>
  <c r="BU162"/>
  <c r="CQ162" s="1"/>
  <c r="D161"/>
  <c r="DD162"/>
  <c r="DI162"/>
  <c r="DB162"/>
  <c r="CX162"/>
  <c r="BY162"/>
  <c r="CW162"/>
  <c r="CP162" l="1"/>
  <c r="DE162"/>
  <c r="AY161"/>
  <c r="C161"/>
  <c r="CU162"/>
  <c r="CS162"/>
  <c r="DL162" l="1"/>
  <c r="AZ162" s="1"/>
  <c r="DY162" l="1"/>
  <c r="BM162" s="1"/>
  <c r="S162" s="1"/>
  <c r="CH163" s="1"/>
  <c r="DD163" s="1"/>
  <c r="EA162"/>
  <c r="BO162" s="1"/>
  <c r="U162" s="1"/>
  <c r="EE162"/>
  <c r="BS162" s="1"/>
  <c r="Y162" s="1"/>
  <c r="EC162"/>
  <c r="BQ162" s="1"/>
  <c r="W162" s="1"/>
  <c r="DU162"/>
  <c r="BI162" s="1"/>
  <c r="O162" s="1"/>
  <c r="DX162"/>
  <c r="BL162" s="1"/>
  <c r="R162" s="1"/>
  <c r="DR162"/>
  <c r="BF162" s="1"/>
  <c r="L162" s="1"/>
  <c r="DW162"/>
  <c r="BK162" s="1"/>
  <c r="Q162" s="1"/>
  <c r="DV162"/>
  <c r="BJ162" s="1"/>
  <c r="P162" s="1"/>
  <c r="DN162"/>
  <c r="BB162" s="1"/>
  <c r="H162" s="1"/>
  <c r="ED162"/>
  <c r="BR162" s="1"/>
  <c r="X162" s="1"/>
  <c r="EB162"/>
  <c r="BP162" s="1"/>
  <c r="V162" s="1"/>
  <c r="DO162"/>
  <c r="BC162" s="1"/>
  <c r="I162" s="1"/>
  <c r="AX162"/>
  <c r="F162"/>
  <c r="DM162"/>
  <c r="BA162" s="1"/>
  <c r="G162" s="1"/>
  <c r="DP162"/>
  <c r="BD162" s="1"/>
  <c r="J162" s="1"/>
  <c r="DT162"/>
  <c r="BH162" s="1"/>
  <c r="N162" s="1"/>
  <c r="DZ162"/>
  <c r="BN162" s="1"/>
  <c r="T162" s="1"/>
  <c r="DQ162"/>
  <c r="BE162" s="1"/>
  <c r="K162" s="1"/>
  <c r="DS162"/>
  <c r="BG162" s="1"/>
  <c r="M162" s="1"/>
  <c r="BZ163" l="1"/>
  <c r="CV163" s="1"/>
  <c r="CI163"/>
  <c r="DE163" s="1"/>
  <c r="BU163"/>
  <c r="CQ163" s="1"/>
  <c r="D162"/>
  <c r="CM163"/>
  <c r="DI163" s="1"/>
  <c r="CA163"/>
  <c r="CW163" s="1"/>
  <c r="CN163"/>
  <c r="DJ163" s="1"/>
  <c r="BV163"/>
  <c r="CR163" s="1"/>
  <c r="CK163"/>
  <c r="DG163" s="1"/>
  <c r="CF163"/>
  <c r="DB163"/>
  <c r="CL163"/>
  <c r="DH163" s="1"/>
  <c r="CB163"/>
  <c r="CX163" s="1"/>
  <c r="BY163"/>
  <c r="CU163" s="1"/>
  <c r="CT163"/>
  <c r="BX163"/>
  <c r="CE163"/>
  <c r="CD163"/>
  <c r="CZ163" s="1"/>
  <c r="CC163"/>
  <c r="CY163" s="1"/>
  <c r="BW163"/>
  <c r="CS163" s="1"/>
  <c r="CG163"/>
  <c r="DC163" s="1"/>
  <c r="CJ163"/>
  <c r="DF163" s="1"/>
  <c r="AY162" l="1"/>
  <c r="C162"/>
  <c r="DA163"/>
  <c r="CP163"/>
  <c r="DL163" l="1"/>
  <c r="AZ163" s="1"/>
  <c r="ED163" l="1"/>
  <c r="BR163" s="1"/>
  <c r="X163" s="1"/>
  <c r="DP163"/>
  <c r="BD163" s="1"/>
  <c r="J163" s="1"/>
  <c r="DY163"/>
  <c r="BM163" s="1"/>
  <c r="S163" s="1"/>
  <c r="DZ163"/>
  <c r="BN163" s="1"/>
  <c r="T163" s="1"/>
  <c r="EC163"/>
  <c r="BQ163" s="1"/>
  <c r="W163" s="1"/>
  <c r="DS163"/>
  <c r="BG163" s="1"/>
  <c r="M163" s="1"/>
  <c r="CI164"/>
  <c r="DE164" s="1"/>
  <c r="BY164"/>
  <c r="CU164" s="1"/>
  <c r="CH164"/>
  <c r="DD164" s="1"/>
  <c r="AX163"/>
  <c r="F163"/>
  <c r="DR163"/>
  <c r="BF163" s="1"/>
  <c r="L163" s="1"/>
  <c r="EE163"/>
  <c r="BS163" s="1"/>
  <c r="Y163" s="1"/>
  <c r="DW163"/>
  <c r="BK163" s="1"/>
  <c r="Q163" s="1"/>
  <c r="EA163"/>
  <c r="BO163" s="1"/>
  <c r="U163" s="1"/>
  <c r="DM163"/>
  <c r="BA163" s="1"/>
  <c r="G163" s="1"/>
  <c r="DT163"/>
  <c r="BH163" s="1"/>
  <c r="N163" s="1"/>
  <c r="DN163"/>
  <c r="BB163" s="1"/>
  <c r="H163" s="1"/>
  <c r="DX163"/>
  <c r="BL163" s="1"/>
  <c r="R163" s="1"/>
  <c r="DV163"/>
  <c r="BJ163" s="1"/>
  <c r="P163" s="1"/>
  <c r="DU163"/>
  <c r="BI163" s="1"/>
  <c r="O163" s="1"/>
  <c r="DO163"/>
  <c r="BC163" s="1"/>
  <c r="I163" s="1"/>
  <c r="EB163"/>
  <c r="BP163" s="1"/>
  <c r="V163" s="1"/>
  <c r="DQ163"/>
  <c r="BE163" s="1"/>
  <c r="K163" s="1"/>
  <c r="CM164"/>
  <c r="DI164" s="1"/>
  <c r="CL164"/>
  <c r="DH164" s="1"/>
  <c r="CB164"/>
  <c r="CX164" s="1"/>
  <c r="CE164" l="1"/>
  <c r="DA164" s="1"/>
  <c r="CA164"/>
  <c r="CW164" s="1"/>
  <c r="CD164"/>
  <c r="CZ164" s="1"/>
  <c r="CC164"/>
  <c r="CY164" s="1"/>
  <c r="CN164"/>
  <c r="DJ164" s="1"/>
  <c r="BZ164"/>
  <c r="CV164" s="1"/>
  <c r="BX164"/>
  <c r="BW164"/>
  <c r="CS164" s="1"/>
  <c r="DB164"/>
  <c r="CF164"/>
  <c r="CK164"/>
  <c r="DG164"/>
  <c r="CJ164"/>
  <c r="DF164" s="1"/>
  <c r="BU164"/>
  <c r="D163"/>
  <c r="CQ164"/>
  <c r="CG164"/>
  <c r="DC164" s="1"/>
  <c r="BV164"/>
  <c r="CR164" s="1"/>
  <c r="CP164" l="1"/>
  <c r="CT164"/>
  <c r="C163"/>
  <c r="AY163"/>
  <c r="DL164" l="1"/>
  <c r="AZ164" s="1"/>
  <c r="DM164" l="1"/>
  <c r="BA164" s="1"/>
  <c r="G164" s="1"/>
  <c r="DV164"/>
  <c r="BJ164" s="1"/>
  <c r="P164" s="1"/>
  <c r="EC164"/>
  <c r="BQ164" s="1"/>
  <c r="W164" s="1"/>
  <c r="DW164"/>
  <c r="BK164" s="1"/>
  <c r="Q164" s="1"/>
  <c r="DQ164"/>
  <c r="BE164" s="1"/>
  <c r="K164" s="1"/>
  <c r="DX164"/>
  <c r="BL164" s="1"/>
  <c r="R164" s="1"/>
  <c r="EE164"/>
  <c r="BS164" s="1"/>
  <c r="Y164" s="1"/>
  <c r="DT164"/>
  <c r="BH164" s="1"/>
  <c r="N164" s="1"/>
  <c r="ED164"/>
  <c r="BR164" s="1"/>
  <c r="X164" s="1"/>
  <c r="DP164"/>
  <c r="BD164" s="1"/>
  <c r="J164" s="1"/>
  <c r="AX164"/>
  <c r="F164"/>
  <c r="DR164"/>
  <c r="BF164" s="1"/>
  <c r="L164" s="1"/>
  <c r="DS164"/>
  <c r="BG164" s="1"/>
  <c r="M164" s="1"/>
  <c r="DY164"/>
  <c r="BM164" s="1"/>
  <c r="S164" s="1"/>
  <c r="DO164"/>
  <c r="BC164" s="1"/>
  <c r="I164" s="1"/>
  <c r="DZ164"/>
  <c r="BN164" s="1"/>
  <c r="T164" s="1"/>
  <c r="DU164"/>
  <c r="BI164" s="1"/>
  <c r="O164" s="1"/>
  <c r="DN164"/>
  <c r="BB164" s="1"/>
  <c r="H164" s="1"/>
  <c r="EA164"/>
  <c r="BO164" s="1"/>
  <c r="U164" s="1"/>
  <c r="EB164"/>
  <c r="BP164" s="1"/>
  <c r="V164" s="1"/>
  <c r="CK165" l="1"/>
  <c r="DG165" s="1"/>
  <c r="CA165"/>
  <c r="CW165" s="1"/>
  <c r="CM165"/>
  <c r="DI165" s="1"/>
  <c r="BZ165"/>
  <c r="BV165"/>
  <c r="CR165" s="1"/>
  <c r="CB165"/>
  <c r="CX165" s="1"/>
  <c r="BY165"/>
  <c r="CU165" s="1"/>
  <c r="CG165"/>
  <c r="CE165"/>
  <c r="DA165" s="1"/>
  <c r="CD165"/>
  <c r="CZ165" s="1"/>
  <c r="CH165"/>
  <c r="DD165" s="1"/>
  <c r="CN165"/>
  <c r="DJ165" s="1"/>
  <c r="CL165"/>
  <c r="DH165" s="1"/>
  <c r="CI165"/>
  <c r="DE165" s="1"/>
  <c r="BW165"/>
  <c r="CS165" s="1"/>
  <c r="DF165"/>
  <c r="CJ165"/>
  <c r="BX165"/>
  <c r="CT165" s="1"/>
  <c r="BU165"/>
  <c r="CQ165" s="1"/>
  <c r="D164"/>
  <c r="CC165"/>
  <c r="CF165"/>
  <c r="DB165" s="1"/>
  <c r="CP165" l="1"/>
  <c r="CY165"/>
  <c r="C164"/>
  <c r="AY164"/>
  <c r="CV165"/>
  <c r="DC165"/>
  <c r="DL165" l="1"/>
  <c r="AZ165" s="1"/>
  <c r="DT165" l="1"/>
  <c r="BH165" s="1"/>
  <c r="N165" s="1"/>
  <c r="EA165"/>
  <c r="BO165" s="1"/>
  <c r="U165" s="1"/>
  <c r="DY165"/>
  <c r="BM165" s="1"/>
  <c r="S165" s="1"/>
  <c r="EE165"/>
  <c r="BS165" s="1"/>
  <c r="Y165" s="1"/>
  <c r="DU165"/>
  <c r="BI165" s="1"/>
  <c r="O165" s="1"/>
  <c r="EC165"/>
  <c r="BQ165" s="1"/>
  <c r="W165" s="1"/>
  <c r="DW165"/>
  <c r="BK165" s="1"/>
  <c r="Q165" s="1"/>
  <c r="DZ165"/>
  <c r="BN165" s="1"/>
  <c r="T165" s="1"/>
  <c r="CJ166"/>
  <c r="DF166" s="1"/>
  <c r="CH166"/>
  <c r="DD166" s="1"/>
  <c r="CN166"/>
  <c r="DJ166" s="1"/>
  <c r="CD166"/>
  <c r="CZ166" s="1"/>
  <c r="AX165"/>
  <c r="F165"/>
  <c r="DM165"/>
  <c r="BA165" s="1"/>
  <c r="G165" s="1"/>
  <c r="ED165"/>
  <c r="BR165" s="1"/>
  <c r="X165" s="1"/>
  <c r="DV165"/>
  <c r="BJ165" s="1"/>
  <c r="P165" s="1"/>
  <c r="DP165"/>
  <c r="BD165" s="1"/>
  <c r="J165" s="1"/>
  <c r="DN165"/>
  <c r="BB165" s="1"/>
  <c r="H165" s="1"/>
  <c r="DO165"/>
  <c r="BC165" s="1"/>
  <c r="I165" s="1"/>
  <c r="DS165"/>
  <c r="BG165" s="1"/>
  <c r="M165" s="1"/>
  <c r="CC166"/>
  <c r="CY166" s="1"/>
  <c r="CI166"/>
  <c r="CL166"/>
  <c r="DH166" s="1"/>
  <c r="CF166"/>
  <c r="DB166" s="1"/>
  <c r="DR165"/>
  <c r="BF165" s="1"/>
  <c r="L165" s="1"/>
  <c r="DQ165"/>
  <c r="BE165" s="1"/>
  <c r="K165" s="1"/>
  <c r="DX165"/>
  <c r="BL165" s="1"/>
  <c r="R165" s="1"/>
  <c r="EB165"/>
  <c r="BP165" s="1"/>
  <c r="V165" s="1"/>
  <c r="DE166" l="1"/>
  <c r="BZ166"/>
  <c r="CV166" s="1"/>
  <c r="CK166"/>
  <c r="CB166"/>
  <c r="CX166" s="1"/>
  <c r="CE166"/>
  <c r="DA166" s="1"/>
  <c r="CG166"/>
  <c r="DC166" s="1"/>
  <c r="CA166"/>
  <c r="CU166"/>
  <c r="BY166"/>
  <c r="D165"/>
  <c r="BU166"/>
  <c r="CQ166" s="1"/>
  <c r="CS166"/>
  <c r="BW166"/>
  <c r="BV166"/>
  <c r="BX166"/>
  <c r="CM166"/>
  <c r="C165" l="1"/>
  <c r="AY165"/>
  <c r="CP166"/>
  <c r="DI166"/>
  <c r="CT166"/>
  <c r="CR166"/>
  <c r="CW166"/>
  <c r="DG166"/>
  <c r="DL166" l="1"/>
  <c r="AZ166" s="1"/>
  <c r="DO166" l="1"/>
  <c r="BC166" s="1"/>
  <c r="I166" s="1"/>
  <c r="DP166"/>
  <c r="BD166" s="1"/>
  <c r="J166" s="1"/>
  <c r="DR166"/>
  <c r="BF166" s="1"/>
  <c r="L166" s="1"/>
  <c r="DY166"/>
  <c r="BM166" s="1"/>
  <c r="S166" s="1"/>
  <c r="DD167" s="1"/>
  <c r="DV166"/>
  <c r="BJ166" s="1"/>
  <c r="P166" s="1"/>
  <c r="ED166"/>
  <c r="BR166" s="1"/>
  <c r="X166" s="1"/>
  <c r="CM167" s="1"/>
  <c r="DN166"/>
  <c r="BB166" s="1"/>
  <c r="H166" s="1"/>
  <c r="BW167" s="1"/>
  <c r="CS167" s="1"/>
  <c r="EA166"/>
  <c r="BO166" s="1"/>
  <c r="U166" s="1"/>
  <c r="DW166"/>
  <c r="BK166" s="1"/>
  <c r="Q166" s="1"/>
  <c r="DX166"/>
  <c r="BL166" s="1"/>
  <c r="R166" s="1"/>
  <c r="CG167" s="1"/>
  <c r="EE166"/>
  <c r="BS166" s="1"/>
  <c r="Y166" s="1"/>
  <c r="DS166"/>
  <c r="BG166" s="1"/>
  <c r="M166" s="1"/>
  <c r="CB167" s="1"/>
  <c r="CX167" s="1"/>
  <c r="DZ166"/>
  <c r="BN166" s="1"/>
  <c r="T166" s="1"/>
  <c r="DT166"/>
  <c r="BH166" s="1"/>
  <c r="N166" s="1"/>
  <c r="CC167" s="1"/>
  <c r="CY167" s="1"/>
  <c r="EB166"/>
  <c r="BP166" s="1"/>
  <c r="V166" s="1"/>
  <c r="CK167" s="1"/>
  <c r="DG167" s="1"/>
  <c r="DM166"/>
  <c r="BA166" s="1"/>
  <c r="G166" s="1"/>
  <c r="BV167" s="1"/>
  <c r="CR167" s="1"/>
  <c r="EC166"/>
  <c r="BQ166" s="1"/>
  <c r="W166" s="1"/>
  <c r="DQ166"/>
  <c r="BE166" s="1"/>
  <c r="K166" s="1"/>
  <c r="DU166"/>
  <c r="BI166" s="1"/>
  <c r="O166" s="1"/>
  <c r="CJ167"/>
  <c r="DF167" s="1"/>
  <c r="CL167"/>
  <c r="DH167" s="1"/>
  <c r="BX167"/>
  <c r="CT167" s="1"/>
  <c r="CU167"/>
  <c r="BY167"/>
  <c r="CA167"/>
  <c r="CW167" s="1"/>
  <c r="CH167"/>
  <c r="AX166"/>
  <c r="F166"/>
  <c r="CF167"/>
  <c r="DB167" s="1"/>
  <c r="CI167"/>
  <c r="DE167" s="1"/>
  <c r="CE167"/>
  <c r="DA167" s="1"/>
  <c r="CN167"/>
  <c r="CD167"/>
  <c r="CZ167" s="1"/>
  <c r="DI167" l="1"/>
  <c r="BZ167"/>
  <c r="CV167" s="1"/>
  <c r="DJ167"/>
  <c r="D166"/>
  <c r="BU167"/>
  <c r="CQ167" s="1"/>
  <c r="DC167"/>
  <c r="CP167" l="1"/>
  <c r="C166"/>
  <c r="AY166"/>
  <c r="DL167" l="1"/>
  <c r="AZ167" s="1"/>
  <c r="DO167" l="1"/>
  <c r="BC167" s="1"/>
  <c r="I167" s="1"/>
  <c r="EA167"/>
  <c r="BO167" s="1"/>
  <c r="U167" s="1"/>
  <c r="EC167"/>
  <c r="BQ167" s="1"/>
  <c r="W167" s="1"/>
  <c r="DW167"/>
  <c r="BK167" s="1"/>
  <c r="Q167" s="1"/>
  <c r="EE167"/>
  <c r="BS167" s="1"/>
  <c r="Y167" s="1"/>
  <c r="DV167"/>
  <c r="BJ167" s="1"/>
  <c r="P167" s="1"/>
  <c r="DZ167"/>
  <c r="BN167" s="1"/>
  <c r="T167" s="1"/>
  <c r="ED167"/>
  <c r="BR167" s="1"/>
  <c r="X167" s="1"/>
  <c r="DM167"/>
  <c r="BA167" s="1"/>
  <c r="G167" s="1"/>
  <c r="DX167"/>
  <c r="BL167" s="1"/>
  <c r="R167" s="1"/>
  <c r="EB167"/>
  <c r="BP167" s="1"/>
  <c r="V167" s="1"/>
  <c r="DN167"/>
  <c r="BB167" s="1"/>
  <c r="H167" s="1"/>
  <c r="DP167"/>
  <c r="BD167" s="1"/>
  <c r="J167" s="1"/>
  <c r="DQ167"/>
  <c r="BE167" s="1"/>
  <c r="K167" s="1"/>
  <c r="AX167"/>
  <c r="F167"/>
  <c r="DY167"/>
  <c r="BM167" s="1"/>
  <c r="S167" s="1"/>
  <c r="DU167"/>
  <c r="BI167" s="1"/>
  <c r="O167" s="1"/>
  <c r="DS167"/>
  <c r="BG167" s="1"/>
  <c r="M167" s="1"/>
  <c r="DR167"/>
  <c r="BF167" s="1"/>
  <c r="L167" s="1"/>
  <c r="DT167"/>
  <c r="BH167" s="1"/>
  <c r="N167" s="1"/>
  <c r="CB168" l="1"/>
  <c r="CX168" s="1"/>
  <c r="CA168"/>
  <c r="CW168" s="1"/>
  <c r="D167"/>
  <c r="BU168"/>
  <c r="CM168"/>
  <c r="DI168" s="1"/>
  <c r="CC168"/>
  <c r="CY168" s="1"/>
  <c r="CH168"/>
  <c r="DD168" s="1"/>
  <c r="BY168"/>
  <c r="BV168"/>
  <c r="CR168" s="1"/>
  <c r="CN168"/>
  <c r="DJ168" s="1"/>
  <c r="BX168"/>
  <c r="CT168"/>
  <c r="CD168"/>
  <c r="CZ168" s="1"/>
  <c r="BZ168"/>
  <c r="CV168" s="1"/>
  <c r="CG168"/>
  <c r="CE168"/>
  <c r="DA168" s="1"/>
  <c r="CJ168"/>
  <c r="DF168" s="1"/>
  <c r="CK168"/>
  <c r="DG168" s="1"/>
  <c r="CI168"/>
  <c r="DE168" s="1"/>
  <c r="CL168"/>
  <c r="DH168" s="1"/>
  <c r="BW168"/>
  <c r="CS168" s="1"/>
  <c r="DB168"/>
  <c r="CF168"/>
  <c r="C167" l="1"/>
  <c r="AY167"/>
  <c r="CP168"/>
  <c r="DC168"/>
  <c r="CU168"/>
  <c r="CQ168"/>
  <c r="DL168" l="1"/>
  <c r="AZ168" s="1"/>
  <c r="DU168" l="1"/>
  <c r="BI168" s="1"/>
  <c r="O168" s="1"/>
  <c r="EC168"/>
  <c r="BQ168" s="1"/>
  <c r="W168" s="1"/>
  <c r="CL169" s="1"/>
  <c r="DH169" s="1"/>
  <c r="DV168"/>
  <c r="BJ168" s="1"/>
  <c r="P168" s="1"/>
  <c r="CE169" s="1"/>
  <c r="DA169" s="1"/>
  <c r="DR168"/>
  <c r="BF168" s="1"/>
  <c r="L168" s="1"/>
  <c r="ED168"/>
  <c r="BR168" s="1"/>
  <c r="X168" s="1"/>
  <c r="DS168"/>
  <c r="BG168" s="1"/>
  <c r="M168" s="1"/>
  <c r="CB169" s="1"/>
  <c r="CX169" s="1"/>
  <c r="DX168"/>
  <c r="BL168" s="1"/>
  <c r="R168" s="1"/>
  <c r="DQ168"/>
  <c r="BE168" s="1"/>
  <c r="K168" s="1"/>
  <c r="EE168"/>
  <c r="BS168" s="1"/>
  <c r="Y168" s="1"/>
  <c r="DY168"/>
  <c r="BM168" s="1"/>
  <c r="S168" s="1"/>
  <c r="EA168"/>
  <c r="BO168" s="1"/>
  <c r="U168" s="1"/>
  <c r="CJ169" s="1"/>
  <c r="DF169" s="1"/>
  <c r="CM169"/>
  <c r="DI169" s="1"/>
  <c r="CN169"/>
  <c r="DJ169" s="1"/>
  <c r="AX168"/>
  <c r="F168"/>
  <c r="DZ168"/>
  <c r="BN168" s="1"/>
  <c r="T168" s="1"/>
  <c r="EB168"/>
  <c r="BP168" s="1"/>
  <c r="V168" s="1"/>
  <c r="DT168"/>
  <c r="BH168" s="1"/>
  <c r="N168" s="1"/>
  <c r="DN168"/>
  <c r="BB168" s="1"/>
  <c r="H168" s="1"/>
  <c r="DM168"/>
  <c r="BA168" s="1"/>
  <c r="G168" s="1"/>
  <c r="DO168"/>
  <c r="BC168" s="1"/>
  <c r="I168" s="1"/>
  <c r="DW168"/>
  <c r="BK168" s="1"/>
  <c r="Q168" s="1"/>
  <c r="DP168"/>
  <c r="BD168" s="1"/>
  <c r="J168" s="1"/>
  <c r="CG169"/>
  <c r="BZ169"/>
  <c r="CV169" s="1"/>
  <c r="CA169"/>
  <c r="CW169" s="1"/>
  <c r="CZ169"/>
  <c r="CD169"/>
  <c r="DC169" l="1"/>
  <c r="CH169"/>
  <c r="DD169" s="1"/>
  <c r="CF169"/>
  <c r="DB169" s="1"/>
  <c r="CC169"/>
  <c r="CY169" s="1"/>
  <c r="BY169"/>
  <c r="CU169" s="1"/>
  <c r="BW169"/>
  <c r="CS169" s="1"/>
  <c r="BU169"/>
  <c r="CQ169" s="1"/>
  <c r="D168"/>
  <c r="BV169"/>
  <c r="CR169" s="1"/>
  <c r="CI169"/>
  <c r="BX169"/>
  <c r="CT169" s="1"/>
  <c r="CK169"/>
  <c r="DG169" s="1"/>
  <c r="CP169" l="1"/>
  <c r="DE169"/>
  <c r="C168"/>
  <c r="AY168"/>
  <c r="DL169" l="1"/>
  <c r="AZ169" s="1"/>
  <c r="EA169"/>
  <c r="BO169" s="1"/>
  <c r="U169" s="1"/>
  <c r="ED169"/>
  <c r="BR169" s="1"/>
  <c r="X169" s="1"/>
  <c r="DS169"/>
  <c r="BG169" s="1"/>
  <c r="M169" s="1"/>
  <c r="DU169"/>
  <c r="BI169" s="1"/>
  <c r="O169" s="1"/>
  <c r="DW169"/>
  <c r="BK169" s="1"/>
  <c r="Q169" s="1"/>
  <c r="DZ169"/>
  <c r="BN169" s="1"/>
  <c r="T169" s="1"/>
  <c r="EE169"/>
  <c r="BS169" s="1"/>
  <c r="Y169" s="1"/>
  <c r="DQ169"/>
  <c r="BE169" s="1"/>
  <c r="K169" s="1"/>
  <c r="DV169"/>
  <c r="BJ169" s="1"/>
  <c r="P169" s="1"/>
  <c r="DX169"/>
  <c r="BL169" s="1"/>
  <c r="R169" s="1"/>
  <c r="EB169" l="1"/>
  <c r="BP169" s="1"/>
  <c r="V169" s="1"/>
  <c r="EC169"/>
  <c r="BQ169" s="1"/>
  <c r="W169" s="1"/>
  <c r="DT169"/>
  <c r="BH169" s="1"/>
  <c r="N169" s="1"/>
  <c r="DR169"/>
  <c r="BF169" s="1"/>
  <c r="L169" s="1"/>
  <c r="DY169"/>
  <c r="BM169" s="1"/>
  <c r="S169" s="1"/>
  <c r="CH170" s="1"/>
  <c r="DD170" s="1"/>
  <c r="DO169"/>
  <c r="BC169" s="1"/>
  <c r="I169" s="1"/>
  <c r="DM169"/>
  <c r="BA169" s="1"/>
  <c r="G169" s="1"/>
  <c r="DP169"/>
  <c r="BD169" s="1"/>
  <c r="J169" s="1"/>
  <c r="CJ170"/>
  <c r="DF170" s="1"/>
  <c r="CG170"/>
  <c r="DC170" s="1"/>
  <c r="CN170"/>
  <c r="DJ170" s="1"/>
  <c r="CD170"/>
  <c r="CZ170" s="1"/>
  <c r="CK170"/>
  <c r="DG170" s="1"/>
  <c r="BZ170"/>
  <c r="CV170" s="1"/>
  <c r="CF170"/>
  <c r="DB170" s="1"/>
  <c r="CM170"/>
  <c r="DI170"/>
  <c r="AX169"/>
  <c r="F169"/>
  <c r="DN169"/>
  <c r="BB169" s="1"/>
  <c r="H169" s="1"/>
  <c r="CI170"/>
  <c r="DE170" s="1"/>
  <c r="CA170"/>
  <c r="CW170" s="1"/>
  <c r="BX170"/>
  <c r="CT170" s="1"/>
  <c r="CR170"/>
  <c r="BV170"/>
  <c r="BY170"/>
  <c r="CU170" s="1"/>
  <c r="CE170"/>
  <c r="CC170"/>
  <c r="CY170" s="1"/>
  <c r="CB170"/>
  <c r="CL170"/>
  <c r="DH170" s="1"/>
  <c r="CX170" l="1"/>
  <c r="D169"/>
  <c r="BU170"/>
  <c r="BW170"/>
  <c r="DA170"/>
  <c r="CP170" l="1"/>
  <c r="CQ170"/>
  <c r="C169"/>
  <c r="AY169"/>
  <c r="CS170"/>
  <c r="DL170" l="1"/>
  <c r="AZ170" s="1"/>
  <c r="DX170"/>
  <c r="BL170" s="1"/>
  <c r="R170" s="1"/>
  <c r="AX170" l="1"/>
  <c r="F170"/>
  <c r="DR170"/>
  <c r="BF170" s="1"/>
  <c r="L170" s="1"/>
  <c r="DY170"/>
  <c r="BM170" s="1"/>
  <c r="S170" s="1"/>
  <c r="DN170"/>
  <c r="BB170" s="1"/>
  <c r="H170" s="1"/>
  <c r="DW170"/>
  <c r="BK170" s="1"/>
  <c r="Q170" s="1"/>
  <c r="DS170"/>
  <c r="BG170" s="1"/>
  <c r="M170" s="1"/>
  <c r="EA170"/>
  <c r="BO170" s="1"/>
  <c r="U170" s="1"/>
  <c r="DO170"/>
  <c r="BC170" s="1"/>
  <c r="I170" s="1"/>
  <c r="DZ170"/>
  <c r="BN170" s="1"/>
  <c r="T170" s="1"/>
  <c r="EB170"/>
  <c r="BP170" s="1"/>
  <c r="V170" s="1"/>
  <c r="DU170"/>
  <c r="BI170" s="1"/>
  <c r="O170" s="1"/>
  <c r="DV170"/>
  <c r="BJ170" s="1"/>
  <c r="P170" s="1"/>
  <c r="EC170"/>
  <c r="BQ170" s="1"/>
  <c r="W170" s="1"/>
  <c r="EE170"/>
  <c r="BS170" s="1"/>
  <c r="Y170" s="1"/>
  <c r="DP170"/>
  <c r="BD170" s="1"/>
  <c r="J170" s="1"/>
  <c r="DM170"/>
  <c r="BA170" s="1"/>
  <c r="G170" s="1"/>
  <c r="CG171"/>
  <c r="DC171" s="1"/>
  <c r="ED170"/>
  <c r="BR170" s="1"/>
  <c r="X170" s="1"/>
  <c r="DQ170"/>
  <c r="BE170" s="1"/>
  <c r="K170" s="1"/>
  <c r="DT170"/>
  <c r="BH170" s="1"/>
  <c r="N170" s="1"/>
  <c r="CK171" l="1"/>
  <c r="DG171" s="1"/>
  <c r="CD171"/>
  <c r="CZ171" s="1"/>
  <c r="DF171"/>
  <c r="CJ171"/>
  <c r="CM171"/>
  <c r="DI171" s="1"/>
  <c r="BV171"/>
  <c r="CR171" s="1"/>
  <c r="CE171"/>
  <c r="BX171"/>
  <c r="CT171" s="1"/>
  <c r="BW171"/>
  <c r="CS171" s="1"/>
  <c r="CC171"/>
  <c r="CY171" s="1"/>
  <c r="BY171"/>
  <c r="CU171" s="1"/>
  <c r="BZ171"/>
  <c r="CV171" s="1"/>
  <c r="CL171"/>
  <c r="CI171"/>
  <c r="DE171" s="1"/>
  <c r="CF171"/>
  <c r="DB171" s="1"/>
  <c r="BU171"/>
  <c r="CQ171" s="1"/>
  <c r="D170"/>
  <c r="CB171"/>
  <c r="CA171"/>
  <c r="CW171" s="1"/>
  <c r="CN171"/>
  <c r="DJ171" s="1"/>
  <c r="CH171"/>
  <c r="DD171" s="1"/>
  <c r="CX171" l="1"/>
  <c r="AY170"/>
  <c r="C170"/>
  <c r="CP171"/>
  <c r="DH171"/>
  <c r="DA171"/>
  <c r="DL171" l="1"/>
  <c r="AZ171" s="1"/>
  <c r="EE171" l="1"/>
  <c r="BS171" s="1"/>
  <c r="Y171" s="1"/>
  <c r="DQ171"/>
  <c r="BE171" s="1"/>
  <c r="K171" s="1"/>
  <c r="DV171"/>
  <c r="BJ171" s="1"/>
  <c r="P171" s="1"/>
  <c r="DT171"/>
  <c r="BH171" s="1"/>
  <c r="N171" s="1"/>
  <c r="DR171"/>
  <c r="BF171" s="1"/>
  <c r="L171" s="1"/>
  <c r="ED171"/>
  <c r="BR171" s="1"/>
  <c r="X171" s="1"/>
  <c r="DS171"/>
  <c r="BG171" s="1"/>
  <c r="M171" s="1"/>
  <c r="DX171"/>
  <c r="BL171" s="1"/>
  <c r="R171" s="1"/>
  <c r="DY171"/>
  <c r="BM171" s="1"/>
  <c r="S171" s="1"/>
  <c r="DW171"/>
  <c r="BK171" s="1"/>
  <c r="Q171" s="1"/>
  <c r="DN171"/>
  <c r="BB171" s="1"/>
  <c r="H171" s="1"/>
  <c r="DU171"/>
  <c r="BI171" s="1"/>
  <c r="O171" s="1"/>
  <c r="EB171"/>
  <c r="BP171" s="1"/>
  <c r="V171" s="1"/>
  <c r="DZ171"/>
  <c r="BN171" s="1"/>
  <c r="T171" s="1"/>
  <c r="DP171"/>
  <c r="BD171" s="1"/>
  <c r="J171" s="1"/>
  <c r="EA171"/>
  <c r="BO171" s="1"/>
  <c r="U171" s="1"/>
  <c r="DM171"/>
  <c r="BA171" s="1"/>
  <c r="G171" s="1"/>
  <c r="AX171"/>
  <c r="F171"/>
  <c r="DO171"/>
  <c r="BC171" s="1"/>
  <c r="I171" s="1"/>
  <c r="EC171"/>
  <c r="BQ171" s="1"/>
  <c r="W171" s="1"/>
  <c r="BX172" l="1"/>
  <c r="CT172" s="1"/>
  <c r="CJ172"/>
  <c r="DF172" s="1"/>
  <c r="CG172"/>
  <c r="DC172" s="1"/>
  <c r="DH172"/>
  <c r="CL172"/>
  <c r="BV172"/>
  <c r="CR172" s="1"/>
  <c r="CK172"/>
  <c r="DG172" s="1"/>
  <c r="CH172"/>
  <c r="DD172" s="1"/>
  <c r="CA172"/>
  <c r="CW172" s="1"/>
  <c r="CN172"/>
  <c r="DJ172" s="1"/>
  <c r="BY172"/>
  <c r="CI172"/>
  <c r="DE172" s="1"/>
  <c r="CF172"/>
  <c r="DB172" s="1"/>
  <c r="CM172"/>
  <c r="BZ172"/>
  <c r="CV172" s="1"/>
  <c r="BW172"/>
  <c r="CS172" s="1"/>
  <c r="CB172"/>
  <c r="CX172"/>
  <c r="CE172"/>
  <c r="DA172" s="1"/>
  <c r="BU172"/>
  <c r="D171"/>
  <c r="CD172"/>
  <c r="CZ172" s="1"/>
  <c r="CC172"/>
  <c r="CY172" s="1"/>
  <c r="AY171" l="1"/>
  <c r="C171"/>
  <c r="CP172"/>
  <c r="CQ172"/>
  <c r="DI172"/>
  <c r="CU172"/>
  <c r="DL172" l="1"/>
  <c r="AZ172" s="1"/>
  <c r="DM172" l="1"/>
  <c r="BA172" s="1"/>
  <c r="G172" s="1"/>
  <c r="DP172"/>
  <c r="BD172" s="1"/>
  <c r="J172" s="1"/>
  <c r="DN172"/>
  <c r="BB172" s="1"/>
  <c r="H172" s="1"/>
  <c r="DX172"/>
  <c r="BL172" s="1"/>
  <c r="R172" s="1"/>
  <c r="ED172"/>
  <c r="BR172" s="1"/>
  <c r="X172" s="1"/>
  <c r="DR172"/>
  <c r="BF172" s="1"/>
  <c r="L172" s="1"/>
  <c r="DQ172"/>
  <c r="BE172" s="1"/>
  <c r="K172" s="1"/>
  <c r="EB172"/>
  <c r="BP172" s="1"/>
  <c r="V172" s="1"/>
  <c r="DS172"/>
  <c r="BG172" s="1"/>
  <c r="M172" s="1"/>
  <c r="DT172"/>
  <c r="BH172" s="1"/>
  <c r="N172" s="1"/>
  <c r="EE172"/>
  <c r="BS172" s="1"/>
  <c r="Y172" s="1"/>
  <c r="DV172"/>
  <c r="BJ172" s="1"/>
  <c r="P172" s="1"/>
  <c r="DY172"/>
  <c r="BM172" s="1"/>
  <c r="S172" s="1"/>
  <c r="AX172"/>
  <c r="F172"/>
  <c r="DZ172"/>
  <c r="BN172" s="1"/>
  <c r="T172" s="1"/>
  <c r="DU172"/>
  <c r="BI172" s="1"/>
  <c r="O172" s="1"/>
  <c r="EA172"/>
  <c r="BO172" s="1"/>
  <c r="U172" s="1"/>
  <c r="EC172"/>
  <c r="BQ172" s="1"/>
  <c r="W172" s="1"/>
  <c r="DW172"/>
  <c r="BK172" s="1"/>
  <c r="Q172" s="1"/>
  <c r="DO172"/>
  <c r="BC172" s="1"/>
  <c r="I172" s="1"/>
  <c r="CF173" l="1"/>
  <c r="DB173" s="1"/>
  <c r="BX173"/>
  <c r="CD173"/>
  <c r="CH173"/>
  <c r="DD173" s="1"/>
  <c r="CB173"/>
  <c r="CM173"/>
  <c r="BV173"/>
  <c r="CR173" s="1"/>
  <c r="CJ173"/>
  <c r="DF173" s="1"/>
  <c r="CC173"/>
  <c r="CY173"/>
  <c r="CA173"/>
  <c r="BY173"/>
  <c r="CU173" s="1"/>
  <c r="DH173"/>
  <c r="CL173"/>
  <c r="BU173"/>
  <c r="D172"/>
  <c r="CN173"/>
  <c r="BZ173"/>
  <c r="BW173"/>
  <c r="CI173"/>
  <c r="DE173" s="1"/>
  <c r="CE173"/>
  <c r="CK173"/>
  <c r="CG173"/>
  <c r="DC173" s="1"/>
  <c r="CP173" l="1"/>
  <c r="DA173"/>
  <c r="DJ173"/>
  <c r="CQ173"/>
  <c r="CX173"/>
  <c r="C172"/>
  <c r="AY172"/>
  <c r="DG173"/>
  <c r="CS173"/>
  <c r="CV173"/>
  <c r="CW173"/>
  <c r="DI173"/>
  <c r="CZ173"/>
  <c r="CT173"/>
  <c r="DL173" l="1"/>
  <c r="AZ173" s="1"/>
  <c r="DQ173"/>
  <c r="BE173" s="1"/>
  <c r="K173" s="1"/>
  <c r="EE173"/>
  <c r="BS173" s="1"/>
  <c r="Y173" s="1"/>
  <c r="DX173" l="1"/>
  <c r="BL173" s="1"/>
  <c r="R173" s="1"/>
  <c r="ED173"/>
  <c r="BR173" s="1"/>
  <c r="X173" s="1"/>
  <c r="DN173"/>
  <c r="BB173" s="1"/>
  <c r="H173" s="1"/>
  <c r="EA173"/>
  <c r="BO173" s="1"/>
  <c r="U173" s="1"/>
  <c r="DO173"/>
  <c r="BC173" s="1"/>
  <c r="I173" s="1"/>
  <c r="EC173"/>
  <c r="BQ173" s="1"/>
  <c r="W173" s="1"/>
  <c r="CL174" s="1"/>
  <c r="DT173"/>
  <c r="BH173" s="1"/>
  <c r="N173" s="1"/>
  <c r="DZ173"/>
  <c r="BN173" s="1"/>
  <c r="T173" s="1"/>
  <c r="DM173"/>
  <c r="BA173" s="1"/>
  <c r="G173" s="1"/>
  <c r="DU173"/>
  <c r="BI173" s="1"/>
  <c r="O173" s="1"/>
  <c r="DY173"/>
  <c r="BM173" s="1"/>
  <c r="S173" s="1"/>
  <c r="DV173"/>
  <c r="BJ173" s="1"/>
  <c r="P173" s="1"/>
  <c r="EB173"/>
  <c r="BP173" s="1"/>
  <c r="V173" s="1"/>
  <c r="CK174" s="1"/>
  <c r="DG174" s="1"/>
  <c r="DW173"/>
  <c r="BK173" s="1"/>
  <c r="Q173" s="1"/>
  <c r="CF174" s="1"/>
  <c r="DB174" s="1"/>
  <c r="DS173"/>
  <c r="BG173" s="1"/>
  <c r="M173" s="1"/>
  <c r="CI174"/>
  <c r="DE174" s="1"/>
  <c r="CN174"/>
  <c r="DJ174" s="1"/>
  <c r="DC174"/>
  <c r="CG174"/>
  <c r="CM174"/>
  <c r="DI174" s="1"/>
  <c r="BZ174"/>
  <c r="CV174" s="1"/>
  <c r="AX173"/>
  <c r="F173"/>
  <c r="DP173"/>
  <c r="BD173" s="1"/>
  <c r="J173" s="1"/>
  <c r="DR173"/>
  <c r="BF173" s="1"/>
  <c r="L173" s="1"/>
  <c r="CC174"/>
  <c r="CY174" s="1"/>
  <c r="CB174"/>
  <c r="CX174" s="1"/>
  <c r="CE174"/>
  <c r="DA174" s="1"/>
  <c r="CZ174"/>
  <c r="CD174"/>
  <c r="CH174"/>
  <c r="DD174"/>
  <c r="CJ174"/>
  <c r="DF174" s="1"/>
  <c r="BV174"/>
  <c r="BW174"/>
  <c r="CR174" l="1"/>
  <c r="BX174"/>
  <c r="CT174" s="1"/>
  <c r="BY174"/>
  <c r="CU174" s="1"/>
  <c r="CA174"/>
  <c r="CW174" s="1"/>
  <c r="CS174"/>
  <c r="DH174"/>
  <c r="D173"/>
  <c r="BU174"/>
  <c r="CP174" l="1"/>
  <c r="C173"/>
  <c r="AY173"/>
  <c r="CQ174"/>
  <c r="DL174" l="1"/>
  <c r="AZ174" s="1"/>
  <c r="DX174"/>
  <c r="BL174" s="1"/>
  <c r="R174" s="1"/>
  <c r="DT174"/>
  <c r="BH174" s="1"/>
  <c r="N174" s="1"/>
  <c r="DS174" l="1"/>
  <c r="BG174" s="1"/>
  <c r="M174" s="1"/>
  <c r="EB174"/>
  <c r="BP174" s="1"/>
  <c r="V174" s="1"/>
  <c r="EE174"/>
  <c r="BS174" s="1"/>
  <c r="Y174" s="1"/>
  <c r="EC174"/>
  <c r="BQ174" s="1"/>
  <c r="W174" s="1"/>
  <c r="CL175" s="1"/>
  <c r="DH175" s="1"/>
  <c r="DN174"/>
  <c r="BB174" s="1"/>
  <c r="H174" s="1"/>
  <c r="DV174"/>
  <c r="BJ174" s="1"/>
  <c r="P174" s="1"/>
  <c r="DO174"/>
  <c r="BC174" s="1"/>
  <c r="I174" s="1"/>
  <c r="BX175" s="1"/>
  <c r="CT175" s="1"/>
  <c r="DP174"/>
  <c r="BD174" s="1"/>
  <c r="J174" s="1"/>
  <c r="BY175" s="1"/>
  <c r="EA174"/>
  <c r="BO174" s="1"/>
  <c r="U174" s="1"/>
  <c r="DZ174"/>
  <c r="BN174" s="1"/>
  <c r="T174" s="1"/>
  <c r="DU174"/>
  <c r="BI174" s="1"/>
  <c r="O174" s="1"/>
  <c r="DM174"/>
  <c r="BA174" s="1"/>
  <c r="G174" s="1"/>
  <c r="BV175" s="1"/>
  <c r="CR175" s="1"/>
  <c r="ED174"/>
  <c r="BR174" s="1"/>
  <c r="X174" s="1"/>
  <c r="CM175" s="1"/>
  <c r="DQ174"/>
  <c r="BE174" s="1"/>
  <c r="K174" s="1"/>
  <c r="DW174"/>
  <c r="BK174" s="1"/>
  <c r="Q174" s="1"/>
  <c r="CF175" s="1"/>
  <c r="DR174"/>
  <c r="BF174" s="1"/>
  <c r="L174" s="1"/>
  <c r="DY174"/>
  <c r="BM174" s="1"/>
  <c r="S174" s="1"/>
  <c r="CC175"/>
  <c r="CY175" s="1"/>
  <c r="CG175"/>
  <c r="DC175" s="1"/>
  <c r="CB175"/>
  <c r="CX175" s="1"/>
  <c r="CJ175"/>
  <c r="DF175" s="1"/>
  <c r="AX174"/>
  <c r="F174"/>
  <c r="CI175"/>
  <c r="DE175" s="1"/>
  <c r="CK175"/>
  <c r="DG175" s="1"/>
  <c r="CN175"/>
  <c r="DJ175" s="1"/>
  <c r="BW175"/>
  <c r="CS175" s="1"/>
  <c r="CE175"/>
  <c r="DA175" s="1"/>
  <c r="CV175"/>
  <c r="BZ175"/>
  <c r="CH175"/>
  <c r="DD175" s="1"/>
  <c r="CA175" l="1"/>
  <c r="CW175" s="1"/>
  <c r="CU175"/>
  <c r="CD175"/>
  <c r="CZ175" s="1"/>
  <c r="DB175"/>
  <c r="BU175"/>
  <c r="CQ175" s="1"/>
  <c r="D174"/>
  <c r="DI175"/>
  <c r="CP175" l="1"/>
  <c r="AY174"/>
  <c r="C174"/>
  <c r="DL175" l="1"/>
  <c r="AZ175" s="1"/>
  <c r="DZ175" l="1"/>
  <c r="BN175" s="1"/>
  <c r="T175" s="1"/>
  <c r="DU175"/>
  <c r="BI175" s="1"/>
  <c r="O175" s="1"/>
  <c r="DY175"/>
  <c r="BM175" s="1"/>
  <c r="S175" s="1"/>
  <c r="CH176" s="1"/>
  <c r="EB175"/>
  <c r="BP175" s="1"/>
  <c r="V175" s="1"/>
  <c r="CK176" s="1"/>
  <c r="DG176" s="1"/>
  <c r="DX175"/>
  <c r="BL175" s="1"/>
  <c r="R175" s="1"/>
  <c r="DV175"/>
  <c r="BJ175" s="1"/>
  <c r="P175" s="1"/>
  <c r="CG176"/>
  <c r="DC176" s="1"/>
  <c r="AX175"/>
  <c r="F175"/>
  <c r="CD176"/>
  <c r="CZ176" s="1"/>
  <c r="CI176"/>
  <c r="DE176" s="1"/>
  <c r="CE176"/>
  <c r="DA176" s="1"/>
  <c r="EA175"/>
  <c r="BO175" s="1"/>
  <c r="U175" s="1"/>
  <c r="DO175"/>
  <c r="BC175" s="1"/>
  <c r="I175" s="1"/>
  <c r="DQ175"/>
  <c r="BE175" s="1"/>
  <c r="K175" s="1"/>
  <c r="EC175"/>
  <c r="BQ175" s="1"/>
  <c r="W175" s="1"/>
  <c r="DM175"/>
  <c r="BA175" s="1"/>
  <c r="G175" s="1"/>
  <c r="ED175"/>
  <c r="BR175" s="1"/>
  <c r="X175" s="1"/>
  <c r="DR175"/>
  <c r="BF175" s="1"/>
  <c r="L175" s="1"/>
  <c r="DS175"/>
  <c r="BG175" s="1"/>
  <c r="M175" s="1"/>
  <c r="EE175"/>
  <c r="BS175" s="1"/>
  <c r="Y175" s="1"/>
  <c r="DP175"/>
  <c r="BD175" s="1"/>
  <c r="J175" s="1"/>
  <c r="DN175"/>
  <c r="BB175" s="1"/>
  <c r="H175" s="1"/>
  <c r="DW175"/>
  <c r="BK175" s="1"/>
  <c r="Q175" s="1"/>
  <c r="DT175"/>
  <c r="BH175" s="1"/>
  <c r="N175" s="1"/>
  <c r="BW176" l="1"/>
  <c r="CS176" s="1"/>
  <c r="CB176"/>
  <c r="CX176" s="1"/>
  <c r="CC176"/>
  <c r="CY176" s="1"/>
  <c r="CN176"/>
  <c r="DJ176" s="1"/>
  <c r="BV176"/>
  <c r="CR176" s="1"/>
  <c r="CJ176"/>
  <c r="DF176" s="1"/>
  <c r="D175"/>
  <c r="BU176"/>
  <c r="CQ176" s="1"/>
  <c r="CF176"/>
  <c r="BY176"/>
  <c r="CU176" s="1"/>
  <c r="CM176"/>
  <c r="DI176" s="1"/>
  <c r="CT176"/>
  <c r="BX176"/>
  <c r="DD176"/>
  <c r="CA176"/>
  <c r="CW176" s="1"/>
  <c r="BZ176"/>
  <c r="CV176" s="1"/>
  <c r="DH176"/>
  <c r="CL176"/>
  <c r="C175" l="1"/>
  <c r="AY175"/>
  <c r="CP176"/>
  <c r="DB176"/>
  <c r="DL176" l="1"/>
  <c r="AZ176" s="1"/>
  <c r="DQ176" l="1"/>
  <c r="BE176" s="1"/>
  <c r="K176" s="1"/>
  <c r="BZ177" s="1"/>
  <c r="CV177" s="1"/>
  <c r="DZ176"/>
  <c r="BN176" s="1"/>
  <c r="T176" s="1"/>
  <c r="DP176"/>
  <c r="BD176" s="1"/>
  <c r="J176" s="1"/>
  <c r="EA176"/>
  <c r="BO176" s="1"/>
  <c r="U176" s="1"/>
  <c r="CJ177" s="1"/>
  <c r="DF177" s="1"/>
  <c r="CI177"/>
  <c r="DS176"/>
  <c r="BG176" s="1"/>
  <c r="M176" s="1"/>
  <c r="DW176"/>
  <c r="BK176" s="1"/>
  <c r="Q176" s="1"/>
  <c r="ED176"/>
  <c r="BR176" s="1"/>
  <c r="X176" s="1"/>
  <c r="DR176"/>
  <c r="BF176" s="1"/>
  <c r="L176" s="1"/>
  <c r="EB176"/>
  <c r="BP176" s="1"/>
  <c r="V176" s="1"/>
  <c r="DU176"/>
  <c r="BI176" s="1"/>
  <c r="O176" s="1"/>
  <c r="EE176"/>
  <c r="BS176" s="1"/>
  <c r="Y176" s="1"/>
  <c r="DT176"/>
  <c r="BH176" s="1"/>
  <c r="N176" s="1"/>
  <c r="EC176"/>
  <c r="BQ176" s="1"/>
  <c r="W176" s="1"/>
  <c r="DV176"/>
  <c r="BJ176" s="1"/>
  <c r="P176" s="1"/>
  <c r="DN176"/>
  <c r="BB176" s="1"/>
  <c r="H176" s="1"/>
  <c r="BY177"/>
  <c r="AX176"/>
  <c r="F176"/>
  <c r="DX176"/>
  <c r="BL176" s="1"/>
  <c r="R176" s="1"/>
  <c r="DM176"/>
  <c r="BA176" s="1"/>
  <c r="G176" s="1"/>
  <c r="DY176"/>
  <c r="BM176" s="1"/>
  <c r="S176" s="1"/>
  <c r="DO176"/>
  <c r="BC176" s="1"/>
  <c r="I176" s="1"/>
  <c r="DE177" l="1"/>
  <c r="CH177"/>
  <c r="DD177" s="1"/>
  <c r="BX177"/>
  <c r="CT177" s="1"/>
  <c r="BU177"/>
  <c r="CQ177" s="1"/>
  <c r="D176"/>
  <c r="BW177"/>
  <c r="CS177" s="1"/>
  <c r="CN177"/>
  <c r="DJ177" s="1"/>
  <c r="CM177"/>
  <c r="DI177" s="1"/>
  <c r="CG177"/>
  <c r="DC177" s="1"/>
  <c r="CC177"/>
  <c r="CY177" s="1"/>
  <c r="CA177"/>
  <c r="CW177" s="1"/>
  <c r="CU177"/>
  <c r="CL177"/>
  <c r="CK177"/>
  <c r="DG177" s="1"/>
  <c r="CB177"/>
  <c r="CX177" s="1"/>
  <c r="BV177"/>
  <c r="CR177" s="1"/>
  <c r="CE177"/>
  <c r="DA177" s="1"/>
  <c r="CD177"/>
  <c r="CZ177" s="1"/>
  <c r="CF177"/>
  <c r="DB177" s="1"/>
  <c r="DH177" l="1"/>
  <c r="C176"/>
  <c r="AY176"/>
  <c r="CP177"/>
  <c r="DL177" l="1"/>
  <c r="AZ177" s="1"/>
  <c r="DT177"/>
  <c r="BH177" s="1"/>
  <c r="N177" s="1"/>
  <c r="DS177"/>
  <c r="BG177" s="1"/>
  <c r="M177" s="1"/>
  <c r="EA177"/>
  <c r="BO177" s="1"/>
  <c r="U177" s="1"/>
  <c r="CB178" l="1"/>
  <c r="CX178" s="1"/>
  <c r="EB177"/>
  <c r="BP177" s="1"/>
  <c r="V177" s="1"/>
  <c r="DX177"/>
  <c r="BL177" s="1"/>
  <c r="R177" s="1"/>
  <c r="EE177"/>
  <c r="BS177" s="1"/>
  <c r="Y177" s="1"/>
  <c r="EC177"/>
  <c r="BQ177" s="1"/>
  <c r="W177" s="1"/>
  <c r="DZ177"/>
  <c r="BN177" s="1"/>
  <c r="T177" s="1"/>
  <c r="DQ177"/>
  <c r="BE177" s="1"/>
  <c r="K177" s="1"/>
  <c r="DO177"/>
  <c r="BC177" s="1"/>
  <c r="I177" s="1"/>
  <c r="DY177"/>
  <c r="BM177" s="1"/>
  <c r="S177" s="1"/>
  <c r="DN177"/>
  <c r="BB177" s="1"/>
  <c r="H177" s="1"/>
  <c r="CJ178"/>
  <c r="DF178" s="1"/>
  <c r="ED177"/>
  <c r="BR177" s="1"/>
  <c r="X177" s="1"/>
  <c r="DP177"/>
  <c r="BD177" s="1"/>
  <c r="J177" s="1"/>
  <c r="CC178"/>
  <c r="CY178" s="1"/>
  <c r="DV177"/>
  <c r="BJ177" s="1"/>
  <c r="P177" s="1"/>
  <c r="DR177"/>
  <c r="BF177" s="1"/>
  <c r="L177" s="1"/>
  <c r="AX177"/>
  <c r="F177"/>
  <c r="DW177"/>
  <c r="BK177" s="1"/>
  <c r="Q177" s="1"/>
  <c r="DM177"/>
  <c r="BA177" s="1"/>
  <c r="G177" s="1"/>
  <c r="DU177"/>
  <c r="BI177" s="1"/>
  <c r="O177" s="1"/>
  <c r="CH178" l="1"/>
  <c r="DD178" s="1"/>
  <c r="BU178"/>
  <c r="D177"/>
  <c r="BW178"/>
  <c r="CS178" s="1"/>
  <c r="CI178"/>
  <c r="DE178" s="1"/>
  <c r="CF178"/>
  <c r="DB178" s="1"/>
  <c r="CE178"/>
  <c r="DA178" s="1"/>
  <c r="BY178"/>
  <c r="BZ178"/>
  <c r="CV178" s="1"/>
  <c r="CG178"/>
  <c r="DC178" s="1"/>
  <c r="CM178"/>
  <c r="DI178" s="1"/>
  <c r="BV178"/>
  <c r="CR178" s="1"/>
  <c r="CA178"/>
  <c r="CW178" s="1"/>
  <c r="BX178"/>
  <c r="CN178"/>
  <c r="DJ178" s="1"/>
  <c r="CL178"/>
  <c r="DH178" s="1"/>
  <c r="CD178"/>
  <c r="CK178"/>
  <c r="DG178" s="1"/>
  <c r="CZ178" l="1"/>
  <c r="CP178"/>
  <c r="CT178"/>
  <c r="CU178"/>
  <c r="AY177"/>
  <c r="C177"/>
  <c r="CQ178"/>
  <c r="DL178" l="1"/>
  <c r="AZ178" s="1"/>
  <c r="EC178" l="1"/>
  <c r="BQ178" s="1"/>
  <c r="W178" s="1"/>
  <c r="DT178"/>
  <c r="BH178" s="1"/>
  <c r="N178" s="1"/>
  <c r="EB178"/>
  <c r="BP178" s="1"/>
  <c r="V178" s="1"/>
  <c r="DV178"/>
  <c r="BJ178" s="1"/>
  <c r="P178" s="1"/>
  <c r="CE179" s="1"/>
  <c r="DN178"/>
  <c r="BB178" s="1"/>
  <c r="H178" s="1"/>
  <c r="DQ178"/>
  <c r="BE178" s="1"/>
  <c r="K178" s="1"/>
  <c r="DY178"/>
  <c r="BM178" s="1"/>
  <c r="S178" s="1"/>
  <c r="CH179" s="1"/>
  <c r="DD179" s="1"/>
  <c r="EA178"/>
  <c r="BO178" s="1"/>
  <c r="U178" s="1"/>
  <c r="CJ179" s="1"/>
  <c r="DF179" s="1"/>
  <c r="BZ179"/>
  <c r="CV179" s="1"/>
  <c r="CL179"/>
  <c r="DH179" s="1"/>
  <c r="AX178"/>
  <c r="F178"/>
  <c r="DR178"/>
  <c r="BF178" s="1"/>
  <c r="L178" s="1"/>
  <c r="EE178"/>
  <c r="BS178" s="1"/>
  <c r="Y178" s="1"/>
  <c r="DU178"/>
  <c r="BI178" s="1"/>
  <c r="O178" s="1"/>
  <c r="DM178"/>
  <c r="BA178" s="1"/>
  <c r="G178" s="1"/>
  <c r="DW178"/>
  <c r="BK178" s="1"/>
  <c r="Q178" s="1"/>
  <c r="ED178"/>
  <c r="BR178" s="1"/>
  <c r="X178" s="1"/>
  <c r="DX178"/>
  <c r="BL178" s="1"/>
  <c r="R178" s="1"/>
  <c r="DP178"/>
  <c r="BD178" s="1"/>
  <c r="J178" s="1"/>
  <c r="DZ178"/>
  <c r="BN178" s="1"/>
  <c r="T178" s="1"/>
  <c r="DO178"/>
  <c r="BC178" s="1"/>
  <c r="I178" s="1"/>
  <c r="DS178"/>
  <c r="BG178" s="1"/>
  <c r="M178" s="1"/>
  <c r="CC179"/>
  <c r="CY179" s="1"/>
  <c r="CK179"/>
  <c r="DG179" s="1"/>
  <c r="BW179"/>
  <c r="DA179" l="1"/>
  <c r="BY179"/>
  <c r="CU179" s="1"/>
  <c r="CI179"/>
  <c r="CF179"/>
  <c r="DB179" s="1"/>
  <c r="CA179"/>
  <c r="CW179" s="1"/>
  <c r="CS179"/>
  <c r="CT179"/>
  <c r="BX179"/>
  <c r="CM179"/>
  <c r="DI179"/>
  <c r="DJ179"/>
  <c r="CN179"/>
  <c r="CB179"/>
  <c r="CX179" s="1"/>
  <c r="CG179"/>
  <c r="DC179" s="1"/>
  <c r="CZ179"/>
  <c r="CD179"/>
  <c r="BV179"/>
  <c r="CR179" s="1"/>
  <c r="CQ179"/>
  <c r="D178"/>
  <c r="BU179"/>
  <c r="AY178" l="1"/>
  <c r="C178"/>
  <c r="CP179"/>
  <c r="DE179"/>
  <c r="DL179" l="1"/>
  <c r="AZ179" s="1"/>
  <c r="DY179"/>
  <c r="BM179" s="1"/>
  <c r="S179" s="1"/>
  <c r="DP179"/>
  <c r="BD179" s="1"/>
  <c r="J179" s="1"/>
  <c r="DU179" l="1"/>
  <c r="BI179" s="1"/>
  <c r="O179" s="1"/>
  <c r="EE179"/>
  <c r="BS179" s="1"/>
  <c r="Y179" s="1"/>
  <c r="CN180" s="1"/>
  <c r="DS179"/>
  <c r="BG179" s="1"/>
  <c r="M179" s="1"/>
  <c r="DW179"/>
  <c r="BK179" s="1"/>
  <c r="Q179" s="1"/>
  <c r="DZ179"/>
  <c r="BN179" s="1"/>
  <c r="T179" s="1"/>
  <c r="BY180"/>
  <c r="CU180" s="1"/>
  <c r="CB180"/>
  <c r="CH180"/>
  <c r="DD180" s="1"/>
  <c r="AX179"/>
  <c r="F179"/>
  <c r="DV179"/>
  <c r="BJ179" s="1"/>
  <c r="P179" s="1"/>
  <c r="ED179"/>
  <c r="BR179" s="1"/>
  <c r="X179" s="1"/>
  <c r="DX179"/>
  <c r="BL179" s="1"/>
  <c r="R179" s="1"/>
  <c r="EC179"/>
  <c r="BQ179" s="1"/>
  <c r="W179" s="1"/>
  <c r="DM179"/>
  <c r="BA179" s="1"/>
  <c r="G179" s="1"/>
  <c r="EA179"/>
  <c r="BO179" s="1"/>
  <c r="U179" s="1"/>
  <c r="DN179"/>
  <c r="BB179" s="1"/>
  <c r="H179" s="1"/>
  <c r="DO179"/>
  <c r="BC179" s="1"/>
  <c r="I179" s="1"/>
  <c r="DT179"/>
  <c r="BH179" s="1"/>
  <c r="N179" s="1"/>
  <c r="EB179"/>
  <c r="BP179" s="1"/>
  <c r="V179" s="1"/>
  <c r="DQ179"/>
  <c r="BE179" s="1"/>
  <c r="K179" s="1"/>
  <c r="DR179"/>
  <c r="BF179" s="1"/>
  <c r="L179" s="1"/>
  <c r="CF180"/>
  <c r="DB180" s="1"/>
  <c r="CD180"/>
  <c r="CI180"/>
  <c r="DE180" s="1"/>
  <c r="CX180" l="1"/>
  <c r="DJ180"/>
  <c r="CK180"/>
  <c r="DG180" s="1"/>
  <c r="CM180"/>
  <c r="DI180" s="1"/>
  <c r="BZ180"/>
  <c r="CV180" s="1"/>
  <c r="BW180"/>
  <c r="CS180" s="1"/>
  <c r="CG180"/>
  <c r="DC180" s="1"/>
  <c r="BX180"/>
  <c r="CT180" s="1"/>
  <c r="CA180"/>
  <c r="CW180" s="1"/>
  <c r="CL180"/>
  <c r="DH180" s="1"/>
  <c r="D179"/>
  <c r="BU180"/>
  <c r="CQ180" s="1"/>
  <c r="CC180"/>
  <c r="CY180" s="1"/>
  <c r="BV180"/>
  <c r="CR180" s="1"/>
  <c r="CE180"/>
  <c r="DA180" s="1"/>
  <c r="CZ180"/>
  <c r="CJ180"/>
  <c r="DF180" s="1"/>
  <c r="CP180" l="1"/>
  <c r="AY179"/>
  <c r="C179"/>
  <c r="DL180" l="1"/>
  <c r="AZ180" s="1"/>
  <c r="EE180"/>
  <c r="BS180" s="1"/>
  <c r="Y180" s="1"/>
  <c r="DO180"/>
  <c r="BC180" s="1"/>
  <c r="I180" s="1"/>
  <c r="DV180"/>
  <c r="BJ180" s="1"/>
  <c r="P180" s="1"/>
  <c r="DX180"/>
  <c r="BL180" s="1"/>
  <c r="R180" s="1"/>
  <c r="EC180"/>
  <c r="BQ180" s="1"/>
  <c r="W180" s="1"/>
  <c r="ED180"/>
  <c r="BR180" s="1"/>
  <c r="X180" s="1"/>
  <c r="DN180"/>
  <c r="BB180" s="1"/>
  <c r="H180" s="1"/>
  <c r="DS180"/>
  <c r="BG180" s="1"/>
  <c r="M180" s="1"/>
  <c r="DZ180"/>
  <c r="BN180" s="1"/>
  <c r="T180" s="1"/>
  <c r="EA180"/>
  <c r="BO180" s="1"/>
  <c r="U180" s="1"/>
  <c r="DQ180" l="1"/>
  <c r="BE180" s="1"/>
  <c r="K180" s="1"/>
  <c r="DU180"/>
  <c r="BI180" s="1"/>
  <c r="O180" s="1"/>
  <c r="EB180"/>
  <c r="BP180" s="1"/>
  <c r="V180" s="1"/>
  <c r="DT180"/>
  <c r="BH180" s="1"/>
  <c r="N180" s="1"/>
  <c r="CC181" s="1"/>
  <c r="CY181" s="1"/>
  <c r="DP180"/>
  <c r="BD180" s="1"/>
  <c r="J180" s="1"/>
  <c r="DW180"/>
  <c r="BK180" s="1"/>
  <c r="Q180" s="1"/>
  <c r="DR180"/>
  <c r="BF180" s="1"/>
  <c r="L180" s="1"/>
  <c r="DY180"/>
  <c r="BM180" s="1"/>
  <c r="S180" s="1"/>
  <c r="DD181" s="1"/>
  <c r="CI181"/>
  <c r="DE181" s="1"/>
  <c r="CM181"/>
  <c r="DI181" s="1"/>
  <c r="BW181"/>
  <c r="CS181" s="1"/>
  <c r="CE181"/>
  <c r="DA181" s="1"/>
  <c r="CN181"/>
  <c r="DJ181" s="1"/>
  <c r="AX180"/>
  <c r="F180"/>
  <c r="DM180"/>
  <c r="BA180" s="1"/>
  <c r="G180" s="1"/>
  <c r="CB181"/>
  <c r="DC181"/>
  <c r="CG181"/>
  <c r="CT181"/>
  <c r="BX181"/>
  <c r="BZ181"/>
  <c r="CA181"/>
  <c r="CW181" s="1"/>
  <c r="CL181"/>
  <c r="DH181" s="1"/>
  <c r="BY181"/>
  <c r="CF181"/>
  <c r="DB181" s="1"/>
  <c r="CJ181"/>
  <c r="CD181"/>
  <c r="CZ181" s="1"/>
  <c r="CK181"/>
  <c r="CH181"/>
  <c r="D180" l="1"/>
  <c r="BU181"/>
  <c r="CQ181" s="1"/>
  <c r="BV181"/>
  <c r="CU181"/>
  <c r="DG181"/>
  <c r="DF181"/>
  <c r="CV181"/>
  <c r="CX181"/>
  <c r="C180" l="1"/>
  <c r="AY180"/>
  <c r="CP181"/>
  <c r="CR181"/>
  <c r="DL181" l="1"/>
  <c r="AZ181" s="1"/>
  <c r="DZ181"/>
  <c r="BN181" s="1"/>
  <c r="T181" s="1"/>
  <c r="EC181"/>
  <c r="BQ181" s="1"/>
  <c r="W181" s="1"/>
  <c r="EA181" l="1"/>
  <c r="BO181" s="1"/>
  <c r="U181" s="1"/>
  <c r="DN181"/>
  <c r="BB181" s="1"/>
  <c r="H181" s="1"/>
  <c r="BW182" s="1"/>
  <c r="CS182" s="1"/>
  <c r="DS181"/>
  <c r="BG181" s="1"/>
  <c r="M181" s="1"/>
  <c r="DU181"/>
  <c r="BI181" s="1"/>
  <c r="O181" s="1"/>
  <c r="EB181"/>
  <c r="BP181" s="1"/>
  <c r="V181" s="1"/>
  <c r="CK182" s="1"/>
  <c r="DG182" s="1"/>
  <c r="DR181"/>
  <c r="BF181" s="1"/>
  <c r="L181" s="1"/>
  <c r="CA182" s="1"/>
  <c r="CW182" s="1"/>
  <c r="DX181"/>
  <c r="BL181" s="1"/>
  <c r="R181" s="1"/>
  <c r="CI182"/>
  <c r="DE182"/>
  <c r="DH182"/>
  <c r="CL182"/>
  <c r="AX181"/>
  <c r="F181"/>
  <c r="ED181"/>
  <c r="BR181" s="1"/>
  <c r="X181" s="1"/>
  <c r="DQ181"/>
  <c r="BE181" s="1"/>
  <c r="K181" s="1"/>
  <c r="DO181"/>
  <c r="BC181" s="1"/>
  <c r="I181" s="1"/>
  <c r="DY181"/>
  <c r="BM181" s="1"/>
  <c r="S181" s="1"/>
  <c r="DP181"/>
  <c r="BD181" s="1"/>
  <c r="J181" s="1"/>
  <c r="DT181"/>
  <c r="BH181" s="1"/>
  <c r="N181" s="1"/>
  <c r="CB182"/>
  <c r="CX182"/>
  <c r="CG182"/>
  <c r="DC182" s="1"/>
  <c r="EE181"/>
  <c r="BS181" s="1"/>
  <c r="Y181" s="1"/>
  <c r="DV181"/>
  <c r="BJ181" s="1"/>
  <c r="P181" s="1"/>
  <c r="CD182"/>
  <c r="CZ182" s="1"/>
  <c r="DM181"/>
  <c r="BA181" s="1"/>
  <c r="G181" s="1"/>
  <c r="DW181"/>
  <c r="BK181" s="1"/>
  <c r="Q181" s="1"/>
  <c r="CJ182" l="1"/>
  <c r="DF182" s="1"/>
  <c r="BY182"/>
  <c r="CU182" s="1"/>
  <c r="CM182"/>
  <c r="DI182" s="1"/>
  <c r="BV182"/>
  <c r="CR182" s="1"/>
  <c r="CN182"/>
  <c r="DJ182" s="1"/>
  <c r="BZ182"/>
  <c r="CV182" s="1"/>
  <c r="CE182"/>
  <c r="DA182" s="1"/>
  <c r="CC182"/>
  <c r="CY182" s="1"/>
  <c r="BX182"/>
  <c r="CT182" s="1"/>
  <c r="CF182"/>
  <c r="DB182" s="1"/>
  <c r="DD182"/>
  <c r="CH182"/>
  <c r="D181"/>
  <c r="BU182"/>
  <c r="CP182" l="1"/>
  <c r="AY181"/>
  <c r="C181"/>
  <c r="CQ182"/>
  <c r="DL182" l="1"/>
  <c r="AZ182" s="1"/>
  <c r="EB182" l="1"/>
  <c r="BP182" s="1"/>
  <c r="V182" s="1"/>
  <c r="DW182"/>
  <c r="BK182" s="1"/>
  <c r="Q182" s="1"/>
  <c r="CF183" s="1"/>
  <c r="DB183" s="1"/>
  <c r="DP182"/>
  <c r="BD182" s="1"/>
  <c r="J182" s="1"/>
  <c r="DR182"/>
  <c r="BF182" s="1"/>
  <c r="L182" s="1"/>
  <c r="EA182"/>
  <c r="BO182" s="1"/>
  <c r="U182" s="1"/>
  <c r="DN182"/>
  <c r="BB182" s="1"/>
  <c r="H182" s="1"/>
  <c r="BW183" s="1"/>
  <c r="CS183" s="1"/>
  <c r="DQ182"/>
  <c r="BE182" s="1"/>
  <c r="K182" s="1"/>
  <c r="BZ183" s="1"/>
  <c r="DT182"/>
  <c r="BH182" s="1"/>
  <c r="N182" s="1"/>
  <c r="DZ182"/>
  <c r="BN182" s="1"/>
  <c r="T182" s="1"/>
  <c r="DM182"/>
  <c r="BA182" s="1"/>
  <c r="G182" s="1"/>
  <c r="BV183" s="1"/>
  <c r="CR183" s="1"/>
  <c r="EC182"/>
  <c r="BQ182" s="1"/>
  <c r="W182" s="1"/>
  <c r="CL183" s="1"/>
  <c r="DH183" s="1"/>
  <c r="DS182"/>
  <c r="BG182" s="1"/>
  <c r="M182" s="1"/>
  <c r="EE182"/>
  <c r="BS182" s="1"/>
  <c r="Y182" s="1"/>
  <c r="CN183" s="1"/>
  <c r="DJ183" s="1"/>
  <c r="DO182"/>
  <c r="BC182" s="1"/>
  <c r="I182" s="1"/>
  <c r="DX182"/>
  <c r="BL182" s="1"/>
  <c r="R182" s="1"/>
  <c r="CG183" s="1"/>
  <c r="DC183" s="1"/>
  <c r="AX182"/>
  <c r="F182"/>
  <c r="DV182"/>
  <c r="BJ182" s="1"/>
  <c r="P182" s="1"/>
  <c r="ED182"/>
  <c r="BR182" s="1"/>
  <c r="X182" s="1"/>
  <c r="DU182"/>
  <c r="BI182" s="1"/>
  <c r="O182" s="1"/>
  <c r="DY182"/>
  <c r="BM182" s="1"/>
  <c r="S182" s="1"/>
  <c r="CI183"/>
  <c r="DE183" s="1"/>
  <c r="CJ183"/>
  <c r="DF183" s="1"/>
  <c r="CK183"/>
  <c r="DG183" s="1"/>
  <c r="BY183"/>
  <c r="CU183" s="1"/>
  <c r="CA183"/>
  <c r="CW183" s="1"/>
  <c r="CB183"/>
  <c r="CX183" s="1"/>
  <c r="CC183"/>
  <c r="CY183" s="1"/>
  <c r="BX183" l="1"/>
  <c r="CT183" s="1"/>
  <c r="CV183"/>
  <c r="CD183"/>
  <c r="CH183"/>
  <c r="DD183" s="1"/>
  <c r="BU183"/>
  <c r="CQ183" s="1"/>
  <c r="D182"/>
  <c r="CE183"/>
  <c r="DA183" s="1"/>
  <c r="CM183"/>
  <c r="DI183" s="1"/>
  <c r="CP183" l="1"/>
  <c r="CZ183"/>
  <c r="C182"/>
  <c r="AY182"/>
  <c r="DL183" l="1"/>
  <c r="AZ183" s="1"/>
  <c r="DM183" l="1"/>
  <c r="BA183" s="1"/>
  <c r="G183" s="1"/>
  <c r="DR183"/>
  <c r="BF183" s="1"/>
  <c r="L183" s="1"/>
  <c r="DN183"/>
  <c r="BB183" s="1"/>
  <c r="H183" s="1"/>
  <c r="BW184" s="1"/>
  <c r="CS184" s="1"/>
  <c r="DY183"/>
  <c r="BM183" s="1"/>
  <c r="S183" s="1"/>
  <c r="CH184" s="1"/>
  <c r="DD184" s="1"/>
  <c r="DU183"/>
  <c r="BI183" s="1"/>
  <c r="O183" s="1"/>
  <c r="EB183"/>
  <c r="BP183" s="1"/>
  <c r="V183" s="1"/>
  <c r="EA183"/>
  <c r="BO183" s="1"/>
  <c r="U183" s="1"/>
  <c r="DQ183"/>
  <c r="BE183" s="1"/>
  <c r="K183" s="1"/>
  <c r="DO183"/>
  <c r="BC183" s="1"/>
  <c r="I183" s="1"/>
  <c r="DZ183"/>
  <c r="BN183" s="1"/>
  <c r="T183" s="1"/>
  <c r="EE183"/>
  <c r="BS183" s="1"/>
  <c r="Y183" s="1"/>
  <c r="DW183"/>
  <c r="BK183" s="1"/>
  <c r="Q183" s="1"/>
  <c r="DS183"/>
  <c r="BG183" s="1"/>
  <c r="M183" s="1"/>
  <c r="EC183"/>
  <c r="BQ183" s="1"/>
  <c r="W183" s="1"/>
  <c r="DP183"/>
  <c r="BD183" s="1"/>
  <c r="J183" s="1"/>
  <c r="CA184"/>
  <c r="CW184"/>
  <c r="BV184"/>
  <c r="CR184" s="1"/>
  <c r="AX183"/>
  <c r="F183"/>
  <c r="DX183"/>
  <c r="BL183" s="1"/>
  <c r="R183" s="1"/>
  <c r="DV183"/>
  <c r="BJ183" s="1"/>
  <c r="P183" s="1"/>
  <c r="ED183"/>
  <c r="BR183" s="1"/>
  <c r="X183" s="1"/>
  <c r="DT183"/>
  <c r="BH183" s="1"/>
  <c r="N183" s="1"/>
  <c r="CM184" l="1"/>
  <c r="DI184" s="1"/>
  <c r="CC184"/>
  <c r="D183"/>
  <c r="BU184"/>
  <c r="CQ184" s="1"/>
  <c r="BY184"/>
  <c r="CN184"/>
  <c r="DJ184" s="1"/>
  <c r="CJ184"/>
  <c r="DF184" s="1"/>
  <c r="CG184"/>
  <c r="DC184" s="1"/>
  <c r="CF184"/>
  <c r="BZ184"/>
  <c r="CB184"/>
  <c r="CT184"/>
  <c r="BX184"/>
  <c r="CD184"/>
  <c r="CZ184" s="1"/>
  <c r="CE184"/>
  <c r="DA184" s="1"/>
  <c r="CL184"/>
  <c r="DH184" s="1"/>
  <c r="CI184"/>
  <c r="CK184"/>
  <c r="DG184" s="1"/>
  <c r="CP184" l="1"/>
  <c r="C183"/>
  <c r="AY183"/>
  <c r="DE184"/>
  <c r="CX184"/>
  <c r="CV184"/>
  <c r="DB184"/>
  <c r="CU184"/>
  <c r="CY184"/>
  <c r="DL184" l="1"/>
  <c r="AZ184" s="1"/>
  <c r="EB184"/>
  <c r="BP184" s="1"/>
  <c r="V184" s="1"/>
  <c r="DR184"/>
  <c r="BF184" s="1"/>
  <c r="L184" s="1"/>
  <c r="CA185" l="1"/>
  <c r="CW185" s="1"/>
  <c r="AX184"/>
  <c r="F184"/>
  <c r="DS184"/>
  <c r="BG184" s="1"/>
  <c r="M184" s="1"/>
  <c r="EC184"/>
  <c r="BQ184" s="1"/>
  <c r="W184" s="1"/>
  <c r="EE184"/>
  <c r="BS184" s="1"/>
  <c r="Y184" s="1"/>
  <c r="DP184"/>
  <c r="BD184" s="1"/>
  <c r="J184" s="1"/>
  <c r="DW184"/>
  <c r="BK184" s="1"/>
  <c r="Q184" s="1"/>
  <c r="ED184"/>
  <c r="BR184" s="1"/>
  <c r="X184" s="1"/>
  <c r="DN184"/>
  <c r="BB184" s="1"/>
  <c r="H184" s="1"/>
  <c r="DM184"/>
  <c r="BA184" s="1"/>
  <c r="G184" s="1"/>
  <c r="DQ184"/>
  <c r="BE184" s="1"/>
  <c r="K184" s="1"/>
  <c r="DZ184"/>
  <c r="BN184" s="1"/>
  <c r="T184" s="1"/>
  <c r="DO184"/>
  <c r="BC184" s="1"/>
  <c r="I184" s="1"/>
  <c r="DU184"/>
  <c r="BI184" s="1"/>
  <c r="O184" s="1"/>
  <c r="DX184"/>
  <c r="BL184" s="1"/>
  <c r="R184" s="1"/>
  <c r="EA184"/>
  <c r="BO184" s="1"/>
  <c r="U184" s="1"/>
  <c r="DT184"/>
  <c r="BH184" s="1"/>
  <c r="N184" s="1"/>
  <c r="CK185"/>
  <c r="DG185" s="1"/>
  <c r="DY184"/>
  <c r="BM184" s="1"/>
  <c r="S184" s="1"/>
  <c r="DV184"/>
  <c r="BJ184" s="1"/>
  <c r="P184" s="1"/>
  <c r="CH185" l="1"/>
  <c r="DD185" s="1"/>
  <c r="BW185"/>
  <c r="CS185" s="1"/>
  <c r="CN185"/>
  <c r="DJ185" s="1"/>
  <c r="CE185"/>
  <c r="DA185" s="1"/>
  <c r="CD185"/>
  <c r="CZ185"/>
  <c r="CR185"/>
  <c r="BV185"/>
  <c r="BY185"/>
  <c r="D184"/>
  <c r="BU185"/>
  <c r="CQ185" s="1"/>
  <c r="CM185"/>
  <c r="DI185" s="1"/>
  <c r="CY185"/>
  <c r="CC185"/>
  <c r="CG185"/>
  <c r="DC185" s="1"/>
  <c r="BZ185"/>
  <c r="CF185"/>
  <c r="DB185" s="1"/>
  <c r="CB185"/>
  <c r="CI185"/>
  <c r="DE185" s="1"/>
  <c r="CL185"/>
  <c r="CJ185"/>
  <c r="DF185" s="1"/>
  <c r="CT185"/>
  <c r="BX185"/>
  <c r="CV185" l="1"/>
  <c r="DH185"/>
  <c r="CX185"/>
  <c r="C184"/>
  <c r="AY184"/>
  <c r="CP185"/>
  <c r="CU185"/>
  <c r="DL185" l="1"/>
  <c r="AZ185" s="1"/>
  <c r="DO185"/>
  <c r="BC185" s="1"/>
  <c r="I185" s="1"/>
  <c r="DW185"/>
  <c r="BK185" s="1"/>
  <c r="Q185" s="1"/>
  <c r="DT185"/>
  <c r="BH185" s="1"/>
  <c r="N185" s="1"/>
  <c r="DZ185" l="1"/>
  <c r="BN185" s="1"/>
  <c r="T185" s="1"/>
  <c r="DU185"/>
  <c r="BI185" s="1"/>
  <c r="O185" s="1"/>
  <c r="CD186" s="1"/>
  <c r="CZ186" s="1"/>
  <c r="DQ185"/>
  <c r="BE185" s="1"/>
  <c r="K185" s="1"/>
  <c r="BZ186" s="1"/>
  <c r="CV186" s="1"/>
  <c r="DP185"/>
  <c r="BD185" s="1"/>
  <c r="J185" s="1"/>
  <c r="DY185"/>
  <c r="BM185" s="1"/>
  <c r="S185" s="1"/>
  <c r="DM185"/>
  <c r="BA185" s="1"/>
  <c r="G185" s="1"/>
  <c r="BV186" s="1"/>
  <c r="CR186" s="1"/>
  <c r="DR185"/>
  <c r="BF185" s="1"/>
  <c r="L185" s="1"/>
  <c r="CA186" s="1"/>
  <c r="CW186" s="1"/>
  <c r="EC185"/>
  <c r="BQ185" s="1"/>
  <c r="W185" s="1"/>
  <c r="CL186" s="1"/>
  <c r="DH186" s="1"/>
  <c r="DS185"/>
  <c r="BG185" s="1"/>
  <c r="M185" s="1"/>
  <c r="EE185"/>
  <c r="BS185" s="1"/>
  <c r="Y185" s="1"/>
  <c r="CN186" s="1"/>
  <c r="EA185"/>
  <c r="BO185" s="1"/>
  <c r="U185" s="1"/>
  <c r="EB185"/>
  <c r="BP185" s="1"/>
  <c r="V185" s="1"/>
  <c r="CK186" s="1"/>
  <c r="DG186" s="1"/>
  <c r="DN185"/>
  <c r="BB185" s="1"/>
  <c r="H185" s="1"/>
  <c r="DV185"/>
  <c r="BJ185" s="1"/>
  <c r="P185" s="1"/>
  <c r="ED185"/>
  <c r="BR185" s="1"/>
  <c r="X185" s="1"/>
  <c r="DX185"/>
  <c r="BL185" s="1"/>
  <c r="R185" s="1"/>
  <c r="BW186"/>
  <c r="CS186" s="1"/>
  <c r="CE186"/>
  <c r="DA186" s="1"/>
  <c r="CC186"/>
  <c r="CF186"/>
  <c r="DB186" s="1"/>
  <c r="BX186"/>
  <c r="CT186" s="1"/>
  <c r="CI186"/>
  <c r="DE186" s="1"/>
  <c r="AX185"/>
  <c r="F185"/>
  <c r="CH186"/>
  <c r="DD186" s="1"/>
  <c r="DF186"/>
  <c r="CJ186"/>
  <c r="BY186"/>
  <c r="CU186" s="1"/>
  <c r="CB186"/>
  <c r="CX186" s="1"/>
  <c r="CG186" l="1"/>
  <c r="DC186" s="1"/>
  <c r="CM186"/>
  <c r="DI186" s="1"/>
  <c r="D185"/>
  <c r="BU186"/>
  <c r="CQ186" s="1"/>
  <c r="DJ186"/>
  <c r="CY186"/>
  <c r="CP186" l="1"/>
  <c r="AY185"/>
  <c r="C185"/>
  <c r="DL186" l="1"/>
  <c r="AZ186" s="1"/>
  <c r="EA186" l="1"/>
  <c r="BO186" s="1"/>
  <c r="U186" s="1"/>
  <c r="DM186"/>
  <c r="BA186" s="1"/>
  <c r="G186" s="1"/>
  <c r="DY186"/>
  <c r="BM186" s="1"/>
  <c r="S186" s="1"/>
  <c r="DN186"/>
  <c r="BB186" s="1"/>
  <c r="H186" s="1"/>
  <c r="ED186"/>
  <c r="BR186" s="1"/>
  <c r="X186" s="1"/>
  <c r="DO186"/>
  <c r="BC186" s="1"/>
  <c r="I186" s="1"/>
  <c r="DP186"/>
  <c r="BD186" s="1"/>
  <c r="J186" s="1"/>
  <c r="EB186"/>
  <c r="BP186" s="1"/>
  <c r="V186" s="1"/>
  <c r="DT186"/>
  <c r="BH186" s="1"/>
  <c r="N186" s="1"/>
  <c r="DS186"/>
  <c r="BG186" s="1"/>
  <c r="M186" s="1"/>
  <c r="DQ186"/>
  <c r="BE186" s="1"/>
  <c r="K186" s="1"/>
  <c r="EC186"/>
  <c r="BQ186" s="1"/>
  <c r="W186" s="1"/>
  <c r="DU186"/>
  <c r="BI186" s="1"/>
  <c r="O186" s="1"/>
  <c r="DR186"/>
  <c r="BF186" s="1"/>
  <c r="L186" s="1"/>
  <c r="DV186"/>
  <c r="BJ186" s="1"/>
  <c r="P186" s="1"/>
  <c r="DX186"/>
  <c r="BL186" s="1"/>
  <c r="R186" s="1"/>
  <c r="EE186"/>
  <c r="BS186" s="1"/>
  <c r="Y186" s="1"/>
  <c r="DW186"/>
  <c r="BK186" s="1"/>
  <c r="Q186" s="1"/>
  <c r="DZ186"/>
  <c r="BN186" s="1"/>
  <c r="T186" s="1"/>
  <c r="AX186"/>
  <c r="F186"/>
  <c r="CF187" l="1"/>
  <c r="DB187" s="1"/>
  <c r="D186"/>
  <c r="BU187"/>
  <c r="CQ187" s="1"/>
  <c r="CN187"/>
  <c r="DJ187" s="1"/>
  <c r="CD187"/>
  <c r="CZ187" s="1"/>
  <c r="CC187"/>
  <c r="CM187"/>
  <c r="DI187" s="1"/>
  <c r="CJ187"/>
  <c r="DF187" s="1"/>
  <c r="CA187"/>
  <c r="CW187" s="1"/>
  <c r="CX187"/>
  <c r="CB187"/>
  <c r="BX187"/>
  <c r="CT187" s="1"/>
  <c r="BV187"/>
  <c r="CR187" s="1"/>
  <c r="CI187"/>
  <c r="DE187" s="1"/>
  <c r="CE187"/>
  <c r="BZ187"/>
  <c r="CV187" s="1"/>
  <c r="BY187"/>
  <c r="CU187" s="1"/>
  <c r="CH187"/>
  <c r="CG187"/>
  <c r="CL187"/>
  <c r="DH187" s="1"/>
  <c r="CK187"/>
  <c r="DG187" s="1"/>
  <c r="CS187"/>
  <c r="BW187"/>
  <c r="CP187" l="1"/>
  <c r="DD187"/>
  <c r="AY186"/>
  <c r="C186"/>
  <c r="DC187"/>
  <c r="DA187"/>
  <c r="CY187"/>
  <c r="DL187" l="1"/>
  <c r="AZ187" s="1"/>
  <c r="DW187" l="1"/>
  <c r="BK187" s="1"/>
  <c r="Q187" s="1"/>
  <c r="ED187"/>
  <c r="BR187" s="1"/>
  <c r="X187" s="1"/>
  <c r="DY187"/>
  <c r="BM187" s="1"/>
  <c r="S187" s="1"/>
  <c r="DQ187"/>
  <c r="BE187" s="1"/>
  <c r="K187" s="1"/>
  <c r="DR187"/>
  <c r="BF187" s="1"/>
  <c r="L187" s="1"/>
  <c r="DZ187"/>
  <c r="BN187" s="1"/>
  <c r="T187" s="1"/>
  <c r="DS187"/>
  <c r="BG187" s="1"/>
  <c r="M187" s="1"/>
  <c r="EB187"/>
  <c r="BP187" s="1"/>
  <c r="V187" s="1"/>
  <c r="DV187"/>
  <c r="BJ187" s="1"/>
  <c r="P187" s="1"/>
  <c r="AX187"/>
  <c r="F187"/>
  <c r="DT187"/>
  <c r="BH187" s="1"/>
  <c r="N187" s="1"/>
  <c r="EC187"/>
  <c r="BQ187" s="1"/>
  <c r="W187" s="1"/>
  <c r="EA187"/>
  <c r="BO187" s="1"/>
  <c r="U187" s="1"/>
  <c r="DX187"/>
  <c r="BL187" s="1"/>
  <c r="R187" s="1"/>
  <c r="DU187"/>
  <c r="BI187" s="1"/>
  <c r="O187" s="1"/>
  <c r="DO187"/>
  <c r="BC187" s="1"/>
  <c r="I187" s="1"/>
  <c r="EE187"/>
  <c r="BS187" s="1"/>
  <c r="Y187" s="1"/>
  <c r="DM187"/>
  <c r="BA187" s="1"/>
  <c r="G187" s="1"/>
  <c r="DP187"/>
  <c r="BD187" s="1"/>
  <c r="J187" s="1"/>
  <c r="DN187"/>
  <c r="BB187" s="1"/>
  <c r="H187" s="1"/>
  <c r="BW188" l="1"/>
  <c r="CS188" s="1"/>
  <c r="BX188"/>
  <c r="CT188" s="1"/>
  <c r="CL188"/>
  <c r="DH188" s="1"/>
  <c r="CE188"/>
  <c r="DA188" s="1"/>
  <c r="CA188"/>
  <c r="CW188" s="1"/>
  <c r="CF188"/>
  <c r="DJ188"/>
  <c r="CN188"/>
  <c r="CJ188"/>
  <c r="DF188" s="1"/>
  <c r="CI188"/>
  <c r="DE188" s="1"/>
  <c r="CM188"/>
  <c r="BV188"/>
  <c r="CR188" s="1"/>
  <c r="CG188"/>
  <c r="DC188" s="1"/>
  <c r="D187"/>
  <c r="BU188"/>
  <c r="CQ188" s="1"/>
  <c r="CB188"/>
  <c r="CH188"/>
  <c r="DD188" s="1"/>
  <c r="BY188"/>
  <c r="CU188" s="1"/>
  <c r="CD188"/>
  <c r="CC188"/>
  <c r="CY188" s="1"/>
  <c r="CK188"/>
  <c r="BZ188"/>
  <c r="CV188" s="1"/>
  <c r="DG188" l="1"/>
  <c r="AY187"/>
  <c r="C187"/>
  <c r="CP188"/>
  <c r="CX188"/>
  <c r="CZ188"/>
  <c r="DI188"/>
  <c r="DB188"/>
  <c r="DL188" l="1"/>
  <c r="AZ188" s="1"/>
  <c r="EA188" l="1"/>
  <c r="BO188" s="1"/>
  <c r="U188" s="1"/>
  <c r="EC188"/>
  <c r="BQ188" s="1"/>
  <c r="W188" s="1"/>
  <c r="DX188"/>
  <c r="BL188" s="1"/>
  <c r="R188" s="1"/>
  <c r="EE188"/>
  <c r="BS188" s="1"/>
  <c r="Y188" s="1"/>
  <c r="DY188"/>
  <c r="BM188" s="1"/>
  <c r="S188" s="1"/>
  <c r="DT188"/>
  <c r="BH188" s="1"/>
  <c r="N188" s="1"/>
  <c r="EB188"/>
  <c r="BP188" s="1"/>
  <c r="V188" s="1"/>
  <c r="DM188"/>
  <c r="BA188" s="1"/>
  <c r="G188" s="1"/>
  <c r="DS188"/>
  <c r="BG188" s="1"/>
  <c r="M188" s="1"/>
  <c r="DP188"/>
  <c r="BD188" s="1"/>
  <c r="J188" s="1"/>
  <c r="AX188"/>
  <c r="F188"/>
  <c r="DQ188"/>
  <c r="BE188" s="1"/>
  <c r="K188" s="1"/>
  <c r="DO188"/>
  <c r="BC188" s="1"/>
  <c r="I188" s="1"/>
  <c r="DN188"/>
  <c r="BB188" s="1"/>
  <c r="H188" s="1"/>
  <c r="DV188"/>
  <c r="BJ188" s="1"/>
  <c r="P188" s="1"/>
  <c r="DU188"/>
  <c r="BI188" s="1"/>
  <c r="O188" s="1"/>
  <c r="DW188"/>
  <c r="BK188" s="1"/>
  <c r="Q188" s="1"/>
  <c r="DR188"/>
  <c r="BF188" s="1"/>
  <c r="L188" s="1"/>
  <c r="DZ188"/>
  <c r="BN188" s="1"/>
  <c r="T188" s="1"/>
  <c r="ED188"/>
  <c r="BR188" s="1"/>
  <c r="X188" s="1"/>
  <c r="CM189" l="1"/>
  <c r="DI189" s="1"/>
  <c r="BZ189"/>
  <c r="CV189" s="1"/>
  <c r="CB189"/>
  <c r="CX189" s="1"/>
  <c r="CH189"/>
  <c r="DD189" s="1"/>
  <c r="CJ189"/>
  <c r="DF189" s="1"/>
  <c r="CF189"/>
  <c r="CU189"/>
  <c r="BY189"/>
  <c r="CC189"/>
  <c r="CY189"/>
  <c r="CL189"/>
  <c r="BX189"/>
  <c r="CT189" s="1"/>
  <c r="BW189"/>
  <c r="CS189" s="1"/>
  <c r="CK189"/>
  <c r="DG189" s="1"/>
  <c r="CG189"/>
  <c r="CD189"/>
  <c r="CZ189" s="1"/>
  <c r="CA189"/>
  <c r="CW189" s="1"/>
  <c r="DE189"/>
  <c r="CI189"/>
  <c r="CE189"/>
  <c r="BU189"/>
  <c r="CQ189" s="1"/>
  <c r="D188"/>
  <c r="BV189"/>
  <c r="CN189"/>
  <c r="DJ189" s="1"/>
  <c r="CP189" l="1"/>
  <c r="DA189"/>
  <c r="C188"/>
  <c r="AY188"/>
  <c r="CR189"/>
  <c r="DC189"/>
  <c r="DH189"/>
  <c r="DB189"/>
  <c r="DL189" l="1"/>
  <c r="AZ189" s="1"/>
  <c r="DN189"/>
  <c r="BB189" s="1"/>
  <c r="H189" s="1"/>
  <c r="DU189"/>
  <c r="BI189" s="1"/>
  <c r="O189" s="1"/>
  <c r="DS189"/>
  <c r="BG189" s="1"/>
  <c r="M189" s="1"/>
  <c r="EA189"/>
  <c r="BO189" s="1"/>
  <c r="U189" s="1"/>
  <c r="DZ189"/>
  <c r="BN189" s="1"/>
  <c r="T189" s="1"/>
  <c r="EB189"/>
  <c r="BP189" s="1"/>
  <c r="V189" s="1"/>
  <c r="DT189" l="1"/>
  <c r="BH189" s="1"/>
  <c r="N189" s="1"/>
  <c r="ED189"/>
  <c r="BR189" s="1"/>
  <c r="X189" s="1"/>
  <c r="DW189"/>
  <c r="BK189" s="1"/>
  <c r="Q189" s="1"/>
  <c r="DO189"/>
  <c r="BC189" s="1"/>
  <c r="I189" s="1"/>
  <c r="DR189"/>
  <c r="BF189" s="1"/>
  <c r="L189" s="1"/>
  <c r="DX189"/>
  <c r="BL189" s="1"/>
  <c r="R189" s="1"/>
  <c r="EC189"/>
  <c r="BQ189" s="1"/>
  <c r="W189" s="1"/>
  <c r="DQ189"/>
  <c r="BE189" s="1"/>
  <c r="K189" s="1"/>
  <c r="DY189"/>
  <c r="BM189" s="1"/>
  <c r="S189" s="1"/>
  <c r="DP189"/>
  <c r="BD189" s="1"/>
  <c r="J189" s="1"/>
  <c r="DV189"/>
  <c r="BJ189" s="1"/>
  <c r="P189" s="1"/>
  <c r="CJ190"/>
  <c r="DF190" s="1"/>
  <c r="CM190"/>
  <c r="CI190"/>
  <c r="DE190" s="1"/>
  <c r="CB190"/>
  <c r="CX190" s="1"/>
  <c r="CC190"/>
  <c r="CY190" s="1"/>
  <c r="AX189"/>
  <c r="F189"/>
  <c r="DM189"/>
  <c r="BA189" s="1"/>
  <c r="G189" s="1"/>
  <c r="CK190"/>
  <c r="DG190" s="1"/>
  <c r="CD190"/>
  <c r="CZ190" s="1"/>
  <c r="BW190"/>
  <c r="CS190" s="1"/>
  <c r="CE190"/>
  <c r="DA190" s="1"/>
  <c r="CL190"/>
  <c r="DH190" s="1"/>
  <c r="CH190"/>
  <c r="DD190" s="1"/>
  <c r="BY190"/>
  <c r="CU190" s="1"/>
  <c r="DC190"/>
  <c r="CG190"/>
  <c r="BZ190"/>
  <c r="CF190"/>
  <c r="DB190" s="1"/>
  <c r="BX190"/>
  <c r="CT190" s="1"/>
  <c r="CA190"/>
  <c r="CW190"/>
  <c r="EE189"/>
  <c r="BS189" s="1"/>
  <c r="Y189" s="1"/>
  <c r="CN190" l="1"/>
  <c r="DJ190" s="1"/>
  <c r="BU190"/>
  <c r="CQ190" s="1"/>
  <c r="D189"/>
  <c r="BV190"/>
  <c r="CV190"/>
  <c r="DI190"/>
  <c r="CP190" l="1"/>
  <c r="CR190"/>
  <c r="AY189"/>
  <c r="C189"/>
  <c r="DL190" l="1"/>
  <c r="AZ190" s="1"/>
  <c r="DO190"/>
  <c r="BC190" s="1"/>
  <c r="I190" s="1"/>
  <c r="DN190"/>
  <c r="BB190" s="1"/>
  <c r="H190" s="1"/>
  <c r="EE190"/>
  <c r="BS190" s="1"/>
  <c r="Y190" s="1"/>
  <c r="EA190"/>
  <c r="BO190" s="1"/>
  <c r="U190" s="1"/>
  <c r="EC190"/>
  <c r="BQ190" s="1"/>
  <c r="W190" s="1"/>
  <c r="EB190" l="1"/>
  <c r="BP190" s="1"/>
  <c r="V190" s="1"/>
  <c r="DY190"/>
  <c r="BM190" s="1"/>
  <c r="S190" s="1"/>
  <c r="DX190"/>
  <c r="BL190" s="1"/>
  <c r="R190" s="1"/>
  <c r="DQ190"/>
  <c r="BE190" s="1"/>
  <c r="K190" s="1"/>
  <c r="DZ190"/>
  <c r="BN190" s="1"/>
  <c r="T190" s="1"/>
  <c r="ED190"/>
  <c r="BR190" s="1"/>
  <c r="X190" s="1"/>
  <c r="DV190"/>
  <c r="BJ190" s="1"/>
  <c r="P190" s="1"/>
  <c r="DR190"/>
  <c r="BF190" s="1"/>
  <c r="L190" s="1"/>
  <c r="CA191" s="1"/>
  <c r="DP190"/>
  <c r="BD190" s="1"/>
  <c r="J190" s="1"/>
  <c r="DW190"/>
  <c r="BK190" s="1"/>
  <c r="Q190" s="1"/>
  <c r="DU190"/>
  <c r="BI190" s="1"/>
  <c r="O190" s="1"/>
  <c r="DM190"/>
  <c r="BA190" s="1"/>
  <c r="G190" s="1"/>
  <c r="BV191" s="1"/>
  <c r="CR191" s="1"/>
  <c r="DT190"/>
  <c r="BH190" s="1"/>
  <c r="N190" s="1"/>
  <c r="CC191" s="1"/>
  <c r="CY191" s="1"/>
  <c r="CJ191"/>
  <c r="DF191" s="1"/>
  <c r="CN191"/>
  <c r="DJ191" s="1"/>
  <c r="BW191"/>
  <c r="CS191" s="1"/>
  <c r="CI191"/>
  <c r="DE191" s="1"/>
  <c r="CE191"/>
  <c r="DA191" s="1"/>
  <c r="BZ191"/>
  <c r="CV191" s="1"/>
  <c r="AX190"/>
  <c r="F190"/>
  <c r="DS190"/>
  <c r="BG190" s="1"/>
  <c r="M190" s="1"/>
  <c r="CM191"/>
  <c r="DI191" s="1"/>
  <c r="CH191"/>
  <c r="DD191" s="1"/>
  <c r="CG191"/>
  <c r="DC191" s="1"/>
  <c r="CD191"/>
  <c r="DG191"/>
  <c r="CK191"/>
  <c r="BX191"/>
  <c r="CT191" s="1"/>
  <c r="CF191"/>
  <c r="DB191" s="1"/>
  <c r="CL191"/>
  <c r="DH191" s="1"/>
  <c r="BY191"/>
  <c r="D190" l="1"/>
  <c r="BU191"/>
  <c r="CQ191" s="1"/>
  <c r="CU191"/>
  <c r="CZ191"/>
  <c r="CB191"/>
  <c r="CX191"/>
  <c r="CW191"/>
  <c r="C190" l="1"/>
  <c r="AY190"/>
  <c r="CP191"/>
  <c r="DL191" l="1"/>
  <c r="AZ191" s="1"/>
  <c r="DV191"/>
  <c r="BJ191" s="1"/>
  <c r="P191" s="1"/>
  <c r="DM191" l="1"/>
  <c r="BA191" s="1"/>
  <c r="G191" s="1"/>
  <c r="DU191"/>
  <c r="BI191" s="1"/>
  <c r="O191" s="1"/>
  <c r="ED191"/>
  <c r="BR191" s="1"/>
  <c r="X191" s="1"/>
  <c r="DY191"/>
  <c r="BM191" s="1"/>
  <c r="S191" s="1"/>
  <c r="DT191"/>
  <c r="BH191" s="1"/>
  <c r="N191" s="1"/>
  <c r="EA191"/>
  <c r="BO191" s="1"/>
  <c r="U191" s="1"/>
  <c r="DX191"/>
  <c r="BL191" s="1"/>
  <c r="R191" s="1"/>
  <c r="DZ191"/>
  <c r="BN191" s="1"/>
  <c r="T191" s="1"/>
  <c r="EE191"/>
  <c r="BS191" s="1"/>
  <c r="Y191" s="1"/>
  <c r="DS191"/>
  <c r="BG191" s="1"/>
  <c r="M191" s="1"/>
  <c r="CB192" s="1"/>
  <c r="CE192"/>
  <c r="DA192" s="1"/>
  <c r="CH192"/>
  <c r="DD192" s="1"/>
  <c r="CD192"/>
  <c r="CZ192" s="1"/>
  <c r="DE192"/>
  <c r="CI192"/>
  <c r="CM192"/>
  <c r="DI192" s="1"/>
  <c r="AX191"/>
  <c r="F191"/>
  <c r="DQ191"/>
  <c r="BE191" s="1"/>
  <c r="K191" s="1"/>
  <c r="DW191"/>
  <c r="BK191" s="1"/>
  <c r="Q191" s="1"/>
  <c r="EC191"/>
  <c r="BQ191" s="1"/>
  <c r="W191" s="1"/>
  <c r="DP191"/>
  <c r="BD191" s="1"/>
  <c r="J191" s="1"/>
  <c r="DR191"/>
  <c r="BF191" s="1"/>
  <c r="L191" s="1"/>
  <c r="EB191"/>
  <c r="BP191" s="1"/>
  <c r="V191" s="1"/>
  <c r="DN191"/>
  <c r="BB191" s="1"/>
  <c r="H191" s="1"/>
  <c r="DO191"/>
  <c r="BC191" s="1"/>
  <c r="I191" s="1"/>
  <c r="CG192"/>
  <c r="DC192" s="1"/>
  <c r="CN192"/>
  <c r="DJ192" s="1"/>
  <c r="CC192"/>
  <c r="CY192" s="1"/>
  <c r="BV192"/>
  <c r="CR192" s="1"/>
  <c r="CJ192"/>
  <c r="DF192" s="1"/>
  <c r="BW192" l="1"/>
  <c r="CS192" s="1"/>
  <c r="BX192"/>
  <c r="CT192" s="1"/>
  <c r="BY192"/>
  <c r="CU192" s="1"/>
  <c r="BU192"/>
  <c r="CQ192" s="1"/>
  <c r="D191"/>
  <c r="CX192"/>
  <c r="CA192"/>
  <c r="CW192" s="1"/>
  <c r="BZ192"/>
  <c r="CV192" s="1"/>
  <c r="CK192"/>
  <c r="CF192"/>
  <c r="DB192" s="1"/>
  <c r="CL192"/>
  <c r="DH192" s="1"/>
  <c r="C191" l="1"/>
  <c r="AY191"/>
  <c r="DG192"/>
  <c r="CP192"/>
  <c r="DL192" l="1"/>
  <c r="AZ192" s="1"/>
  <c r="EA192"/>
  <c r="BO192" s="1"/>
  <c r="U192" s="1"/>
  <c r="ED192"/>
  <c r="BR192" s="1"/>
  <c r="X192" s="1"/>
  <c r="DX192"/>
  <c r="BL192" s="1"/>
  <c r="R192" s="1"/>
  <c r="DU192"/>
  <c r="BI192" s="1"/>
  <c r="O192" s="1"/>
  <c r="EC192"/>
  <c r="BQ192" s="1"/>
  <c r="W192" s="1"/>
  <c r="DS192" l="1"/>
  <c r="BG192" s="1"/>
  <c r="M192" s="1"/>
  <c r="CB193" s="1"/>
  <c r="CX193" s="1"/>
  <c r="DW192"/>
  <c r="BK192" s="1"/>
  <c r="Q192" s="1"/>
  <c r="DO192"/>
  <c r="BC192" s="1"/>
  <c r="I192" s="1"/>
  <c r="DN192"/>
  <c r="BB192" s="1"/>
  <c r="H192" s="1"/>
  <c r="BW193" s="1"/>
  <c r="CS193" s="1"/>
  <c r="DZ192"/>
  <c r="BN192" s="1"/>
  <c r="T192" s="1"/>
  <c r="CI193" s="1"/>
  <c r="DE193" s="1"/>
  <c r="DR192"/>
  <c r="BF192" s="1"/>
  <c r="L192" s="1"/>
  <c r="DY192"/>
  <c r="BM192" s="1"/>
  <c r="S192" s="1"/>
  <c r="DM192"/>
  <c r="BA192" s="1"/>
  <c r="G192" s="1"/>
  <c r="DV192"/>
  <c r="BJ192" s="1"/>
  <c r="P192" s="1"/>
  <c r="BX193"/>
  <c r="CT193" s="1"/>
  <c r="CG193"/>
  <c r="DC193" s="1"/>
  <c r="CL193"/>
  <c r="DH193" s="1"/>
  <c r="CH193"/>
  <c r="DD193" s="1"/>
  <c r="AX192"/>
  <c r="F192"/>
  <c r="EE192"/>
  <c r="BS192" s="1"/>
  <c r="Y192" s="1"/>
  <c r="DQ192"/>
  <c r="BE192" s="1"/>
  <c r="K192" s="1"/>
  <c r="EB192"/>
  <c r="BP192" s="1"/>
  <c r="V192" s="1"/>
  <c r="DT192"/>
  <c r="BH192" s="1"/>
  <c r="N192" s="1"/>
  <c r="DP192"/>
  <c r="BD192" s="1"/>
  <c r="J192" s="1"/>
  <c r="CM193"/>
  <c r="DI193" s="1"/>
  <c r="CA193"/>
  <c r="CW193" s="1"/>
  <c r="BV193"/>
  <c r="CF193"/>
  <c r="CD193"/>
  <c r="CZ193" s="1"/>
  <c r="CJ193"/>
  <c r="DF193" s="1"/>
  <c r="CE193" l="1"/>
  <c r="DA193" s="1"/>
  <c r="CR193"/>
  <c r="CY193"/>
  <c r="CC193"/>
  <c r="D192"/>
  <c r="BU193"/>
  <c r="BY193"/>
  <c r="CN193"/>
  <c r="DJ193" s="1"/>
  <c r="BZ193"/>
  <c r="CV193" s="1"/>
  <c r="CK193"/>
  <c r="DB193"/>
  <c r="DG193" l="1"/>
  <c r="C192"/>
  <c r="AY192"/>
  <c r="CP193"/>
  <c r="CU193"/>
  <c r="CQ193"/>
  <c r="DL193" l="1"/>
  <c r="AZ193" s="1"/>
  <c r="DR193"/>
  <c r="BF193" s="1"/>
  <c r="L193" s="1"/>
  <c r="DW193"/>
  <c r="BK193" s="1"/>
  <c r="Q193" s="1"/>
  <c r="DX193"/>
  <c r="BL193" s="1"/>
  <c r="R193" s="1"/>
  <c r="EE193"/>
  <c r="BS193" s="1"/>
  <c r="Y193" s="1"/>
  <c r="DQ193"/>
  <c r="BE193" s="1"/>
  <c r="K193" s="1"/>
  <c r="DS193"/>
  <c r="BG193" s="1"/>
  <c r="M193" s="1"/>
  <c r="DY193"/>
  <c r="BM193" s="1"/>
  <c r="S193" s="1"/>
  <c r="DO193"/>
  <c r="BC193" s="1"/>
  <c r="I193" s="1"/>
  <c r="DP193"/>
  <c r="BD193" s="1"/>
  <c r="J193" s="1"/>
  <c r="DT193"/>
  <c r="BH193" s="1"/>
  <c r="N193" s="1"/>
  <c r="DU193"/>
  <c r="BI193" s="1"/>
  <c r="O193" s="1"/>
  <c r="DV193"/>
  <c r="BJ193" s="1"/>
  <c r="P193" s="1"/>
  <c r="EA193"/>
  <c r="BO193" s="1"/>
  <c r="U193" s="1"/>
  <c r="DN193"/>
  <c r="BB193" s="1"/>
  <c r="H193" s="1"/>
  <c r="DZ193"/>
  <c r="BN193" s="1"/>
  <c r="T193" s="1"/>
  <c r="EB193"/>
  <c r="BP193" s="1"/>
  <c r="V193" s="1"/>
  <c r="EC193"/>
  <c r="BQ193" s="1"/>
  <c r="W193" s="1"/>
  <c r="ED193"/>
  <c r="BR193" s="1"/>
  <c r="X193" s="1"/>
  <c r="DM193" l="1"/>
  <c r="BA193" s="1"/>
  <c r="G193" s="1"/>
  <c r="BY194"/>
  <c r="CU194" s="1"/>
  <c r="BW194"/>
  <c r="CS194" s="1"/>
  <c r="CB194"/>
  <c r="CX194" s="1"/>
  <c r="CI194"/>
  <c r="DE194" s="1"/>
  <c r="CD194"/>
  <c r="CZ194" s="1"/>
  <c r="CH194"/>
  <c r="CG194"/>
  <c r="DC194" s="1"/>
  <c r="AX193"/>
  <c r="F193"/>
  <c r="CK194"/>
  <c r="CE194"/>
  <c r="DA194" s="1"/>
  <c r="BX194"/>
  <c r="CT194" s="1"/>
  <c r="CN194"/>
  <c r="DJ194" s="1"/>
  <c r="BV194"/>
  <c r="CR194" s="1"/>
  <c r="CJ194"/>
  <c r="DF194" s="1"/>
  <c r="BZ194"/>
  <c r="CV194" s="1"/>
  <c r="CA194"/>
  <c r="CW194" s="1"/>
  <c r="CL194"/>
  <c r="DH194" s="1"/>
  <c r="CM194"/>
  <c r="DI194" s="1"/>
  <c r="CC194"/>
  <c r="CY194" s="1"/>
  <c r="CF194"/>
  <c r="DB194" s="1"/>
  <c r="D193" l="1"/>
  <c r="BU194"/>
  <c r="DG194"/>
  <c r="DD194"/>
  <c r="CP194" l="1"/>
  <c r="C193"/>
  <c r="AY193"/>
  <c r="CQ194"/>
  <c r="DL194" l="1"/>
  <c r="AZ194" s="1"/>
  <c r="DW194" l="1"/>
  <c r="BK194" s="1"/>
  <c r="Q194" s="1"/>
  <c r="ED194"/>
  <c r="BR194" s="1"/>
  <c r="X194" s="1"/>
  <c r="EB194"/>
  <c r="BP194" s="1"/>
  <c r="V194" s="1"/>
  <c r="EC194"/>
  <c r="BQ194" s="1"/>
  <c r="W194" s="1"/>
  <c r="EA194"/>
  <c r="BO194" s="1"/>
  <c r="U194" s="1"/>
  <c r="EE194"/>
  <c r="BS194" s="1"/>
  <c r="Y194" s="1"/>
  <c r="DU194"/>
  <c r="BI194" s="1"/>
  <c r="O194" s="1"/>
  <c r="CD195" s="1"/>
  <c r="DO194"/>
  <c r="BC194" s="1"/>
  <c r="I194" s="1"/>
  <c r="BX195" s="1"/>
  <c r="CF195"/>
  <c r="DB195" s="1"/>
  <c r="AX194"/>
  <c r="F194"/>
  <c r="DQ194"/>
  <c r="BE194" s="1"/>
  <c r="K194" s="1"/>
  <c r="DY194"/>
  <c r="BM194" s="1"/>
  <c r="S194" s="1"/>
  <c r="DT194"/>
  <c r="BH194" s="1"/>
  <c r="N194" s="1"/>
  <c r="DS194"/>
  <c r="BG194" s="1"/>
  <c r="M194" s="1"/>
  <c r="DN194"/>
  <c r="BB194" s="1"/>
  <c r="H194" s="1"/>
  <c r="DR194"/>
  <c r="BF194" s="1"/>
  <c r="L194" s="1"/>
  <c r="CJ195"/>
  <c r="DF195" s="1"/>
  <c r="DV194"/>
  <c r="BJ194" s="1"/>
  <c r="P194" s="1"/>
  <c r="CM195"/>
  <c r="DI195" s="1"/>
  <c r="CK195"/>
  <c r="DG195"/>
  <c r="DP194"/>
  <c r="BD194" s="1"/>
  <c r="J194" s="1"/>
  <c r="DZ194"/>
  <c r="BN194" s="1"/>
  <c r="T194" s="1"/>
  <c r="CL195"/>
  <c r="DH195" s="1"/>
  <c r="CN195"/>
  <c r="DJ195" s="1"/>
  <c r="DX194"/>
  <c r="BL194" s="1"/>
  <c r="R194" s="1"/>
  <c r="DM194"/>
  <c r="BA194" s="1"/>
  <c r="G194" s="1"/>
  <c r="BV195" l="1"/>
  <c r="CI195"/>
  <c r="DE195" s="1"/>
  <c r="CE195"/>
  <c r="DA195" s="1"/>
  <c r="CS195"/>
  <c r="BW195"/>
  <c r="BZ195"/>
  <c r="CV195" s="1"/>
  <c r="CA195"/>
  <c r="CW195" s="1"/>
  <c r="CH195"/>
  <c r="DD195" s="1"/>
  <c r="CC195"/>
  <c r="CZ195"/>
  <c r="CG195"/>
  <c r="DC195" s="1"/>
  <c r="BY195"/>
  <c r="CU195" s="1"/>
  <c r="CB195"/>
  <c r="CX195" s="1"/>
  <c r="D194"/>
  <c r="BU195"/>
  <c r="CQ195" s="1"/>
  <c r="CT195"/>
  <c r="AY194" l="1"/>
  <c r="C194"/>
  <c r="CP195"/>
  <c r="CY195"/>
  <c r="CR195"/>
  <c r="DL195" l="1"/>
  <c r="AZ195" s="1"/>
  <c r="DZ195" l="1"/>
  <c r="BN195" s="1"/>
  <c r="T195" s="1"/>
  <c r="EB195"/>
  <c r="BP195" s="1"/>
  <c r="V195" s="1"/>
  <c r="ED195"/>
  <c r="BR195" s="1"/>
  <c r="X195" s="1"/>
  <c r="DN195"/>
  <c r="BB195" s="1"/>
  <c r="H195" s="1"/>
  <c r="DM195"/>
  <c r="BA195" s="1"/>
  <c r="G195" s="1"/>
  <c r="DR195"/>
  <c r="BF195" s="1"/>
  <c r="L195" s="1"/>
  <c r="DV195"/>
  <c r="BJ195" s="1"/>
  <c r="P195" s="1"/>
  <c r="DT195"/>
  <c r="BH195" s="1"/>
  <c r="N195" s="1"/>
  <c r="DW195"/>
  <c r="BK195" s="1"/>
  <c r="Q195" s="1"/>
  <c r="DS195"/>
  <c r="BG195" s="1"/>
  <c r="M195" s="1"/>
  <c r="DY195"/>
  <c r="BM195" s="1"/>
  <c r="S195" s="1"/>
  <c r="DO195"/>
  <c r="BC195" s="1"/>
  <c r="I195" s="1"/>
  <c r="CI196"/>
  <c r="DE196"/>
  <c r="DX195"/>
  <c r="BL195" s="1"/>
  <c r="R195" s="1"/>
  <c r="EA195"/>
  <c r="BO195" s="1"/>
  <c r="U195" s="1"/>
  <c r="DQ195"/>
  <c r="BE195" s="1"/>
  <c r="K195" s="1"/>
  <c r="AX195"/>
  <c r="F195"/>
  <c r="EC195"/>
  <c r="BQ195" s="1"/>
  <c r="W195" s="1"/>
  <c r="DP195"/>
  <c r="BD195" s="1"/>
  <c r="J195" s="1"/>
  <c r="DU195"/>
  <c r="BI195" s="1"/>
  <c r="O195" s="1"/>
  <c r="EE195"/>
  <c r="BS195" s="1"/>
  <c r="Y195" s="1"/>
  <c r="CN196" l="1"/>
  <c r="DJ196" s="1"/>
  <c r="BU196"/>
  <c r="CQ196" s="1"/>
  <c r="D195"/>
  <c r="CL196"/>
  <c r="DH196" s="1"/>
  <c r="BY196"/>
  <c r="CU196" s="1"/>
  <c r="BZ196"/>
  <c r="CV196" s="1"/>
  <c r="CB196"/>
  <c r="CX196" s="1"/>
  <c r="CA196"/>
  <c r="CW196" s="1"/>
  <c r="CK196"/>
  <c r="DG196" s="1"/>
  <c r="CD196"/>
  <c r="CH196"/>
  <c r="DD196" s="1"/>
  <c r="CE196"/>
  <c r="DA196" s="1"/>
  <c r="CM196"/>
  <c r="DI196" s="1"/>
  <c r="BX196"/>
  <c r="CT196" s="1"/>
  <c r="CC196"/>
  <c r="BW196"/>
  <c r="CS196" s="1"/>
  <c r="CG196"/>
  <c r="DC196" s="1"/>
  <c r="CJ196"/>
  <c r="DF196" s="1"/>
  <c r="CF196"/>
  <c r="DB196" s="1"/>
  <c r="BV196"/>
  <c r="CR196" s="1"/>
  <c r="CP196" l="1"/>
  <c r="CY196"/>
  <c r="AY195"/>
  <c r="C195"/>
  <c r="CZ196"/>
  <c r="DL196" l="1"/>
  <c r="AZ196" s="1"/>
  <c r="DT196" l="1"/>
  <c r="BH196" s="1"/>
  <c r="N196" s="1"/>
  <c r="CC197" s="1"/>
  <c r="CY197" s="1"/>
  <c r="DM196"/>
  <c r="BA196" s="1"/>
  <c r="G196" s="1"/>
  <c r="BV197" s="1"/>
  <c r="CR197" s="1"/>
  <c r="DU196"/>
  <c r="BI196" s="1"/>
  <c r="O196" s="1"/>
  <c r="EE196"/>
  <c r="BS196" s="1"/>
  <c r="Y196" s="1"/>
  <c r="DN196"/>
  <c r="BB196" s="1"/>
  <c r="H196" s="1"/>
  <c r="DZ196"/>
  <c r="BN196" s="1"/>
  <c r="T196" s="1"/>
  <c r="DQ196"/>
  <c r="BE196" s="1"/>
  <c r="K196" s="1"/>
  <c r="AX196"/>
  <c r="F196"/>
  <c r="DW196"/>
  <c r="BK196" s="1"/>
  <c r="Q196" s="1"/>
  <c r="DO196"/>
  <c r="BC196" s="1"/>
  <c r="I196" s="1"/>
  <c r="DY196"/>
  <c r="BM196" s="1"/>
  <c r="S196" s="1"/>
  <c r="EA196"/>
  <c r="BO196" s="1"/>
  <c r="U196" s="1"/>
  <c r="EB196"/>
  <c r="BP196" s="1"/>
  <c r="V196" s="1"/>
  <c r="DP196"/>
  <c r="BD196" s="1"/>
  <c r="J196" s="1"/>
  <c r="DV196"/>
  <c r="BJ196" s="1"/>
  <c r="P196" s="1"/>
  <c r="EC196"/>
  <c r="BQ196" s="1"/>
  <c r="W196" s="1"/>
  <c r="ED196"/>
  <c r="BR196" s="1"/>
  <c r="X196" s="1"/>
  <c r="DR196"/>
  <c r="BF196" s="1"/>
  <c r="L196" s="1"/>
  <c r="DS196"/>
  <c r="BG196" s="1"/>
  <c r="M196" s="1"/>
  <c r="DX196"/>
  <c r="BL196" s="1"/>
  <c r="R196" s="1"/>
  <c r="CA197" l="1"/>
  <c r="CW197"/>
  <c r="CE197"/>
  <c r="CH197"/>
  <c r="DD197" s="1"/>
  <c r="CD197"/>
  <c r="CZ197" s="1"/>
  <c r="CG197"/>
  <c r="DC197" s="1"/>
  <c r="CL197"/>
  <c r="DH197" s="1"/>
  <c r="CJ197"/>
  <c r="DF197" s="1"/>
  <c r="D196"/>
  <c r="BU197"/>
  <c r="CQ197" s="1"/>
  <c r="CN197"/>
  <c r="DJ197" s="1"/>
  <c r="BX197"/>
  <c r="CT197" s="1"/>
  <c r="CM197"/>
  <c r="DI197" s="1"/>
  <c r="DG197"/>
  <c r="CK197"/>
  <c r="CF197"/>
  <c r="BW197"/>
  <c r="CS197" s="1"/>
  <c r="BY197"/>
  <c r="CU197" s="1"/>
  <c r="CI197"/>
  <c r="DE197" s="1"/>
  <c r="CB197"/>
  <c r="CX197" s="1"/>
  <c r="BZ197"/>
  <c r="CV197" s="1"/>
  <c r="C196" l="1"/>
  <c r="AY196"/>
  <c r="DB197"/>
  <c r="CP197"/>
  <c r="DA197"/>
  <c r="DL197" l="1"/>
  <c r="AZ197" s="1"/>
  <c r="EB197"/>
  <c r="BP197" s="1"/>
  <c r="V197" s="1"/>
  <c r="DN197" l="1"/>
  <c r="BB197" s="1"/>
  <c r="H197" s="1"/>
  <c r="EC197"/>
  <c r="BQ197" s="1"/>
  <c r="W197" s="1"/>
  <c r="CL198" s="1"/>
  <c r="DQ197"/>
  <c r="BE197" s="1"/>
  <c r="K197" s="1"/>
  <c r="BZ198" s="1"/>
  <c r="CV198" s="1"/>
  <c r="DO197"/>
  <c r="BC197" s="1"/>
  <c r="I197" s="1"/>
  <c r="BX198" s="1"/>
  <c r="CT198" s="1"/>
  <c r="DV197"/>
  <c r="BJ197" s="1"/>
  <c r="P197" s="1"/>
  <c r="ED197"/>
  <c r="BR197" s="1"/>
  <c r="X197" s="1"/>
  <c r="CM198" s="1"/>
  <c r="DI198" s="1"/>
  <c r="EA197"/>
  <c r="BO197" s="1"/>
  <c r="U197" s="1"/>
  <c r="CJ198" s="1"/>
  <c r="EE197"/>
  <c r="BS197" s="1"/>
  <c r="Y197" s="1"/>
  <c r="CN198" s="1"/>
  <c r="DJ198" s="1"/>
  <c r="CK198"/>
  <c r="DG198" s="1"/>
  <c r="AX197"/>
  <c r="F197"/>
  <c r="DX197"/>
  <c r="BL197" s="1"/>
  <c r="R197" s="1"/>
  <c r="DW197"/>
  <c r="BK197" s="1"/>
  <c r="Q197" s="1"/>
  <c r="DT197"/>
  <c r="BH197" s="1"/>
  <c r="N197" s="1"/>
  <c r="DM197"/>
  <c r="BA197" s="1"/>
  <c r="G197" s="1"/>
  <c r="DP197"/>
  <c r="BD197" s="1"/>
  <c r="J197" s="1"/>
  <c r="CE198"/>
  <c r="DA198" s="1"/>
  <c r="BW198"/>
  <c r="DU197"/>
  <c r="BI197" s="1"/>
  <c r="O197" s="1"/>
  <c r="DY197"/>
  <c r="BM197" s="1"/>
  <c r="S197" s="1"/>
  <c r="DR197"/>
  <c r="BF197" s="1"/>
  <c r="L197" s="1"/>
  <c r="DS197"/>
  <c r="BG197" s="1"/>
  <c r="M197" s="1"/>
  <c r="DZ197"/>
  <c r="BN197" s="1"/>
  <c r="T197" s="1"/>
  <c r="DH198" l="1"/>
  <c r="DF198"/>
  <c r="CA198"/>
  <c r="CW198" s="1"/>
  <c r="BY198"/>
  <c r="CU198" s="1"/>
  <c r="CG198"/>
  <c r="DC198" s="1"/>
  <c r="CH198"/>
  <c r="DD198" s="1"/>
  <c r="CF198"/>
  <c r="DB198" s="1"/>
  <c r="CB198"/>
  <c r="CX198" s="1"/>
  <c r="CD198"/>
  <c r="CZ198" s="1"/>
  <c r="CC198"/>
  <c r="CI198"/>
  <c r="DE198" s="1"/>
  <c r="BV198"/>
  <c r="CR198" s="1"/>
  <c r="BU198"/>
  <c r="CQ198" s="1"/>
  <c r="D197"/>
  <c r="CS198"/>
  <c r="CP198" l="1"/>
  <c r="AY197"/>
  <c r="C197"/>
  <c r="CY198"/>
  <c r="DL198" l="1"/>
  <c r="AZ198" s="1"/>
  <c r="DR198"/>
  <c r="BF198" s="1"/>
  <c r="L198" s="1"/>
  <c r="EC198"/>
  <c r="BQ198" s="1"/>
  <c r="W198" s="1"/>
  <c r="EE198"/>
  <c r="BS198" s="1"/>
  <c r="Y198" s="1"/>
  <c r="DM198"/>
  <c r="BA198" s="1"/>
  <c r="G198" s="1"/>
  <c r="DZ198"/>
  <c r="BN198" s="1"/>
  <c r="T198" s="1"/>
  <c r="EA198"/>
  <c r="BO198" s="1"/>
  <c r="U198" s="1"/>
  <c r="EB198"/>
  <c r="BP198" s="1"/>
  <c r="V198" s="1"/>
  <c r="ED198"/>
  <c r="BR198" s="1"/>
  <c r="X198" s="1"/>
  <c r="DN198"/>
  <c r="BB198" s="1"/>
  <c r="H198" s="1"/>
  <c r="DQ198"/>
  <c r="BE198" s="1"/>
  <c r="K198" s="1"/>
  <c r="DS198"/>
  <c r="BG198" s="1"/>
  <c r="M198" s="1"/>
  <c r="DU198"/>
  <c r="BI198" s="1"/>
  <c r="O198" s="1"/>
  <c r="DW198"/>
  <c r="BK198" s="1"/>
  <c r="Q198" s="1"/>
  <c r="DO198"/>
  <c r="BC198" s="1"/>
  <c r="I198" s="1"/>
  <c r="DP198"/>
  <c r="BD198" s="1"/>
  <c r="J198" s="1"/>
  <c r="DT198"/>
  <c r="BH198" s="1"/>
  <c r="N198" s="1"/>
  <c r="DV198"/>
  <c r="BJ198" s="1"/>
  <c r="P198" s="1"/>
  <c r="DX198"/>
  <c r="BL198" s="1"/>
  <c r="R198" s="1"/>
  <c r="DY198"/>
  <c r="BM198" s="1"/>
  <c r="S198" s="1"/>
  <c r="CG199" l="1"/>
  <c r="DC199" s="1"/>
  <c r="CH199"/>
  <c r="DD199" s="1"/>
  <c r="CB199"/>
  <c r="CX199" s="1"/>
  <c r="CC199"/>
  <c r="CY199" s="1"/>
  <c r="CD199"/>
  <c r="CZ199" s="1"/>
  <c r="CM199"/>
  <c r="DI199" s="1"/>
  <c r="BV199"/>
  <c r="AX198"/>
  <c r="F198"/>
  <c r="CF199"/>
  <c r="DB199" s="1"/>
  <c r="BW199"/>
  <c r="CS199" s="1"/>
  <c r="CI199"/>
  <c r="DE199" s="1"/>
  <c r="CA199"/>
  <c r="CW199" s="1"/>
  <c r="CE199"/>
  <c r="DA199"/>
  <c r="BZ199"/>
  <c r="DF199"/>
  <c r="CJ199"/>
  <c r="CL199"/>
  <c r="DH199" s="1"/>
  <c r="BX199"/>
  <c r="BY199"/>
  <c r="CU199" s="1"/>
  <c r="CK199"/>
  <c r="DG199" s="1"/>
  <c r="CN199"/>
  <c r="DJ199" s="1"/>
  <c r="CV199" l="1"/>
  <c r="CR199"/>
  <c r="BU199"/>
  <c r="CQ199" s="1"/>
  <c r="D198"/>
  <c r="CT199"/>
  <c r="AY198" l="1"/>
  <c r="C198"/>
  <c r="CP199"/>
  <c r="DL199" l="1"/>
  <c r="AZ199" s="1"/>
  <c r="EA199"/>
  <c r="BO199" s="1"/>
  <c r="U199" s="1"/>
  <c r="AX199" l="1"/>
  <c r="F199"/>
  <c r="DT199"/>
  <c r="BH199" s="1"/>
  <c r="N199" s="1"/>
  <c r="DP199"/>
  <c r="BD199" s="1"/>
  <c r="J199" s="1"/>
  <c r="DS199"/>
  <c r="BG199" s="1"/>
  <c r="M199" s="1"/>
  <c r="DZ199"/>
  <c r="BN199" s="1"/>
  <c r="T199" s="1"/>
  <c r="DM199"/>
  <c r="BA199" s="1"/>
  <c r="G199" s="1"/>
  <c r="DY199"/>
  <c r="BM199" s="1"/>
  <c r="S199" s="1"/>
  <c r="EE199"/>
  <c r="BS199" s="1"/>
  <c r="Y199" s="1"/>
  <c r="EC199"/>
  <c r="BQ199" s="1"/>
  <c r="W199" s="1"/>
  <c r="DU199"/>
  <c r="BI199" s="1"/>
  <c r="O199" s="1"/>
  <c r="DR199"/>
  <c r="BF199" s="1"/>
  <c r="L199" s="1"/>
  <c r="DV199"/>
  <c r="BJ199" s="1"/>
  <c r="P199" s="1"/>
  <c r="EB199"/>
  <c r="BP199" s="1"/>
  <c r="V199" s="1"/>
  <c r="DN199"/>
  <c r="BB199" s="1"/>
  <c r="H199" s="1"/>
  <c r="CJ200"/>
  <c r="DF200" s="1"/>
  <c r="DW199"/>
  <c r="BK199" s="1"/>
  <c r="Q199" s="1"/>
  <c r="ED199"/>
  <c r="BR199" s="1"/>
  <c r="X199" s="1"/>
  <c r="DQ199"/>
  <c r="BE199" s="1"/>
  <c r="K199" s="1"/>
  <c r="DO199"/>
  <c r="BC199" s="1"/>
  <c r="I199" s="1"/>
  <c r="DX199"/>
  <c r="BL199" s="1"/>
  <c r="R199" s="1"/>
  <c r="CM200" l="1"/>
  <c r="DI200" s="1"/>
  <c r="BZ200"/>
  <c r="CV200" s="1"/>
  <c r="CE200"/>
  <c r="CN200"/>
  <c r="DJ200" s="1"/>
  <c r="CB200"/>
  <c r="CX200" s="1"/>
  <c r="BX200"/>
  <c r="CT200" s="1"/>
  <c r="DG200"/>
  <c r="CK200"/>
  <c r="CL200"/>
  <c r="DH200" s="1"/>
  <c r="CI200"/>
  <c r="DE200" s="1"/>
  <c r="D199"/>
  <c r="BU200"/>
  <c r="CQ200" s="1"/>
  <c r="CG200"/>
  <c r="DC200" s="1"/>
  <c r="BW200"/>
  <c r="CS200" s="1"/>
  <c r="CD200"/>
  <c r="CZ200" s="1"/>
  <c r="BV200"/>
  <c r="CR200" s="1"/>
  <c r="CC200"/>
  <c r="CY200" s="1"/>
  <c r="CF200"/>
  <c r="DB200" s="1"/>
  <c r="CA200"/>
  <c r="CH200"/>
  <c r="BY200"/>
  <c r="CU200" s="1"/>
  <c r="C199" l="1"/>
  <c r="AY199"/>
  <c r="CP200"/>
  <c r="DD200"/>
  <c r="CW200"/>
  <c r="DA200"/>
  <c r="DL200" l="1"/>
  <c r="AZ200" s="1"/>
  <c r="AX200" l="1"/>
  <c r="F200"/>
  <c r="DZ200"/>
  <c r="BN200" s="1"/>
  <c r="T200" s="1"/>
  <c r="DY200"/>
  <c r="BM200" s="1"/>
  <c r="S200" s="1"/>
  <c r="ED200"/>
  <c r="BR200" s="1"/>
  <c r="X200" s="1"/>
  <c r="EB200"/>
  <c r="BP200" s="1"/>
  <c r="V200" s="1"/>
  <c r="DW200"/>
  <c r="BK200" s="1"/>
  <c r="Q200" s="1"/>
  <c r="EC200"/>
  <c r="BQ200" s="1"/>
  <c r="W200" s="1"/>
  <c r="DQ200"/>
  <c r="BE200" s="1"/>
  <c r="K200" s="1"/>
  <c r="DP200"/>
  <c r="BD200" s="1"/>
  <c r="J200" s="1"/>
  <c r="DN200"/>
  <c r="BB200" s="1"/>
  <c r="H200" s="1"/>
  <c r="DX200"/>
  <c r="BL200" s="1"/>
  <c r="R200" s="1"/>
  <c r="DR200"/>
  <c r="BF200" s="1"/>
  <c r="L200" s="1"/>
  <c r="DS200"/>
  <c r="BG200" s="1"/>
  <c r="M200" s="1"/>
  <c r="DO200"/>
  <c r="BC200" s="1"/>
  <c r="I200" s="1"/>
  <c r="DT200"/>
  <c r="BH200" s="1"/>
  <c r="N200" s="1"/>
  <c r="DV200"/>
  <c r="BJ200" s="1"/>
  <c r="P200" s="1"/>
  <c r="EA200"/>
  <c r="BO200" s="1"/>
  <c r="U200" s="1"/>
  <c r="DU200"/>
  <c r="BI200" s="1"/>
  <c r="O200" s="1"/>
  <c r="DM200"/>
  <c r="BA200" s="1"/>
  <c r="G200" s="1"/>
  <c r="EE200"/>
  <c r="BS200" s="1"/>
  <c r="Y200" s="1"/>
  <c r="CD201" l="1"/>
  <c r="CZ201" s="1"/>
  <c r="CN201"/>
  <c r="DJ201" s="1"/>
  <c r="CE201"/>
  <c r="DA201" s="1"/>
  <c r="CA201"/>
  <c r="CW201" s="1"/>
  <c r="BZ201"/>
  <c r="CV201" s="1"/>
  <c r="CM201"/>
  <c r="DI201" s="1"/>
  <c r="DF201"/>
  <c r="CJ201"/>
  <c r="CB201"/>
  <c r="CX201" s="1"/>
  <c r="BY201"/>
  <c r="CU201" s="1"/>
  <c r="CK201"/>
  <c r="DG201" s="1"/>
  <c r="D200"/>
  <c r="BU201"/>
  <c r="CQ201" s="1"/>
  <c r="BX201"/>
  <c r="CT201" s="1"/>
  <c r="BW201"/>
  <c r="CS201" s="1"/>
  <c r="CF201"/>
  <c r="DB201"/>
  <c r="CI201"/>
  <c r="DE201" s="1"/>
  <c r="BV201"/>
  <c r="CC201"/>
  <c r="CG201"/>
  <c r="DC201" s="1"/>
  <c r="CL201"/>
  <c r="DH201" s="1"/>
  <c r="CH201"/>
  <c r="DD201" s="1"/>
  <c r="AY200" l="1"/>
  <c r="C200"/>
  <c r="CR201"/>
  <c r="CP201"/>
  <c r="CY201"/>
  <c r="DL201" l="1"/>
  <c r="AZ201" s="1"/>
  <c r="DU201"/>
  <c r="BI201" s="1"/>
  <c r="O201" s="1"/>
  <c r="DT201"/>
  <c r="BH201" s="1"/>
  <c r="N201" s="1"/>
  <c r="DX201" l="1"/>
  <c r="BL201" s="1"/>
  <c r="R201" s="1"/>
  <c r="EA201"/>
  <c r="BO201" s="1"/>
  <c r="U201" s="1"/>
  <c r="CJ202" s="1"/>
  <c r="DP201"/>
  <c r="BD201" s="1"/>
  <c r="J201" s="1"/>
  <c r="EB201"/>
  <c r="BP201" s="1"/>
  <c r="V201" s="1"/>
  <c r="CK202" s="1"/>
  <c r="DQ201"/>
  <c r="BE201" s="1"/>
  <c r="K201" s="1"/>
  <c r="EC201"/>
  <c r="BQ201" s="1"/>
  <c r="W201" s="1"/>
  <c r="DR201"/>
  <c r="BF201" s="1"/>
  <c r="L201" s="1"/>
  <c r="DV201"/>
  <c r="BJ201" s="1"/>
  <c r="P201" s="1"/>
  <c r="DZ201"/>
  <c r="BN201" s="1"/>
  <c r="T201" s="1"/>
  <c r="EE201"/>
  <c r="BS201" s="1"/>
  <c r="Y201" s="1"/>
  <c r="CN202" s="1"/>
  <c r="DJ202" s="1"/>
  <c r="DM201"/>
  <c r="BA201" s="1"/>
  <c r="G201" s="1"/>
  <c r="DO201"/>
  <c r="BC201" s="1"/>
  <c r="I201" s="1"/>
  <c r="BX202" s="1"/>
  <c r="CT202" s="1"/>
  <c r="ED201"/>
  <c r="BR201" s="1"/>
  <c r="X201" s="1"/>
  <c r="DS201"/>
  <c r="BG201" s="1"/>
  <c r="M201" s="1"/>
  <c r="CB202" s="1"/>
  <c r="CX202" s="1"/>
  <c r="DN201"/>
  <c r="BB201" s="1"/>
  <c r="H201" s="1"/>
  <c r="DY201"/>
  <c r="BM201" s="1"/>
  <c r="S201" s="1"/>
  <c r="DW201"/>
  <c r="BK201" s="1"/>
  <c r="Q201" s="1"/>
  <c r="CM202"/>
  <c r="DI202" s="1"/>
  <c r="CC202"/>
  <c r="CY202" s="1"/>
  <c r="CD202"/>
  <c r="CI202"/>
  <c r="DE202" s="1"/>
  <c r="AX201"/>
  <c r="F201"/>
  <c r="CR202"/>
  <c r="BV202"/>
  <c r="BY202"/>
  <c r="CU202" s="1"/>
  <c r="CG202"/>
  <c r="BZ202"/>
  <c r="CV202" s="1"/>
  <c r="CL202"/>
  <c r="DH202" s="1"/>
  <c r="CA202"/>
  <c r="CW202" s="1"/>
  <c r="CE202"/>
  <c r="CF202"/>
  <c r="DB202" s="1"/>
  <c r="CH202" l="1"/>
  <c r="DD202" s="1"/>
  <c r="BW202"/>
  <c r="CS202" s="1"/>
  <c r="DF202"/>
  <c r="D201"/>
  <c r="BU202"/>
  <c r="CQ202" s="1"/>
  <c r="DG202"/>
  <c r="DC202"/>
  <c r="DA202"/>
  <c r="CZ202"/>
  <c r="CP202" l="1"/>
  <c r="C201"/>
  <c r="AY201"/>
  <c r="DL202" l="1"/>
  <c r="AZ202" s="1"/>
  <c r="DP202"/>
  <c r="BD202" s="1"/>
  <c r="J202" s="1"/>
  <c r="DR202"/>
  <c r="BF202" s="1"/>
  <c r="L202" s="1"/>
  <c r="DW202"/>
  <c r="BK202" s="1"/>
  <c r="Q202" s="1"/>
  <c r="DX202"/>
  <c r="BL202" s="1"/>
  <c r="R202" s="1"/>
  <c r="DT202"/>
  <c r="BH202" s="1"/>
  <c r="N202" s="1"/>
  <c r="DY202"/>
  <c r="BM202" s="1"/>
  <c r="S202" s="1"/>
  <c r="DZ202"/>
  <c r="BN202" s="1"/>
  <c r="T202" s="1"/>
  <c r="EC202"/>
  <c r="BQ202" s="1"/>
  <c r="W202" s="1"/>
  <c r="ED202"/>
  <c r="BR202" s="1"/>
  <c r="X202" s="1"/>
  <c r="EE202"/>
  <c r="BS202" s="1"/>
  <c r="Y202" s="1"/>
  <c r="DU202"/>
  <c r="BI202" s="1"/>
  <c r="O202" s="1"/>
  <c r="DM202"/>
  <c r="BA202" s="1"/>
  <c r="G202" s="1"/>
  <c r="DN202"/>
  <c r="BB202" s="1"/>
  <c r="H202" s="1"/>
  <c r="DO202"/>
  <c r="BC202" s="1"/>
  <c r="I202" s="1"/>
  <c r="DQ202"/>
  <c r="BE202" s="1"/>
  <c r="K202" s="1"/>
  <c r="DS202"/>
  <c r="BG202" s="1"/>
  <c r="M202" s="1"/>
  <c r="DV202"/>
  <c r="BJ202" s="1"/>
  <c r="P202" s="1"/>
  <c r="EA202"/>
  <c r="BO202" s="1"/>
  <c r="U202" s="1"/>
  <c r="EB202"/>
  <c r="BP202" s="1"/>
  <c r="V202" s="1"/>
  <c r="BX203" l="1"/>
  <c r="CT203" s="1"/>
  <c r="CN203"/>
  <c r="DJ203" s="1"/>
  <c r="CK203"/>
  <c r="DG203" s="1"/>
  <c r="BZ203"/>
  <c r="CV203" s="1"/>
  <c r="CD203"/>
  <c r="CZ203" s="1"/>
  <c r="DE203"/>
  <c r="CI203"/>
  <c r="CF203"/>
  <c r="DB203" s="1"/>
  <c r="CB203"/>
  <c r="CX203" s="1"/>
  <c r="BV203"/>
  <c r="CR203" s="1"/>
  <c r="CL203"/>
  <c r="CG203"/>
  <c r="DC203" s="1"/>
  <c r="AX202"/>
  <c r="F202"/>
  <c r="CJ203"/>
  <c r="CE203"/>
  <c r="BW203"/>
  <c r="CS203" s="1"/>
  <c r="CM203"/>
  <c r="DI203" s="1"/>
  <c r="CY203"/>
  <c r="CC203"/>
  <c r="BY203"/>
  <c r="CA203"/>
  <c r="CW203"/>
  <c r="CH203"/>
  <c r="DD203" s="1"/>
  <c r="D202" l="1"/>
  <c r="BU203"/>
  <c r="CQ203" s="1"/>
  <c r="CU203"/>
  <c r="DH203"/>
  <c r="DF203"/>
  <c r="DA203"/>
  <c r="AY202" l="1"/>
  <c r="C202"/>
  <c r="CP203"/>
  <c r="DL203" l="1"/>
  <c r="AZ203" s="1"/>
  <c r="DU203" l="1"/>
  <c r="BI203" s="1"/>
  <c r="O203" s="1"/>
  <c r="CD204" s="1"/>
  <c r="DP203"/>
  <c r="BD203" s="1"/>
  <c r="J203" s="1"/>
  <c r="DX203"/>
  <c r="BL203" s="1"/>
  <c r="R203" s="1"/>
  <c r="DY203"/>
  <c r="BM203" s="1"/>
  <c r="S203" s="1"/>
  <c r="CH204" s="1"/>
  <c r="ED203"/>
  <c r="BR203" s="1"/>
  <c r="X203" s="1"/>
  <c r="CM204" s="1"/>
  <c r="DS203"/>
  <c r="BG203" s="1"/>
  <c r="M203" s="1"/>
  <c r="CB204" s="1"/>
  <c r="CX204" s="1"/>
  <c r="EE203"/>
  <c r="BS203" s="1"/>
  <c r="Y203" s="1"/>
  <c r="DO203"/>
  <c r="BC203" s="1"/>
  <c r="I203" s="1"/>
  <c r="BX204" s="1"/>
  <c r="EA203"/>
  <c r="BO203" s="1"/>
  <c r="U203" s="1"/>
  <c r="DV203"/>
  <c r="BJ203" s="1"/>
  <c r="P203" s="1"/>
  <c r="DQ203"/>
  <c r="BE203" s="1"/>
  <c r="K203" s="1"/>
  <c r="DW203"/>
  <c r="BK203" s="1"/>
  <c r="Q203" s="1"/>
  <c r="CF204" s="1"/>
  <c r="DB204" s="1"/>
  <c r="EC203"/>
  <c r="BQ203" s="1"/>
  <c r="W203" s="1"/>
  <c r="CL204" s="1"/>
  <c r="DH204" s="1"/>
  <c r="DR203"/>
  <c r="BF203" s="1"/>
  <c r="L203" s="1"/>
  <c r="EB203"/>
  <c r="BP203" s="1"/>
  <c r="V203" s="1"/>
  <c r="DN203"/>
  <c r="BB203" s="1"/>
  <c r="H203" s="1"/>
  <c r="BW204" s="1"/>
  <c r="CS204" s="1"/>
  <c r="BZ204"/>
  <c r="CV204" s="1"/>
  <c r="CK204"/>
  <c r="DG204" s="1"/>
  <c r="CN204"/>
  <c r="BY204"/>
  <c r="CU204" s="1"/>
  <c r="AX203"/>
  <c r="F203"/>
  <c r="DT203"/>
  <c r="BH203" s="1"/>
  <c r="N203" s="1"/>
  <c r="DM203"/>
  <c r="BA203" s="1"/>
  <c r="G203" s="1"/>
  <c r="DZ203"/>
  <c r="BN203" s="1"/>
  <c r="T203" s="1"/>
  <c r="CJ204"/>
  <c r="DF204" s="1"/>
  <c r="CA204"/>
  <c r="CW204" s="1"/>
  <c r="DA204"/>
  <c r="CE204"/>
  <c r="CG204"/>
  <c r="DC204" s="1"/>
  <c r="CT204" l="1"/>
  <c r="CZ204"/>
  <c r="CC204"/>
  <c r="CY204" s="1"/>
  <c r="DI204"/>
  <c r="BV204"/>
  <c r="CR204" s="1"/>
  <c r="CI204"/>
  <c r="DE204" s="1"/>
  <c r="BU204"/>
  <c r="CQ204" s="1"/>
  <c r="D203"/>
  <c r="DD204"/>
  <c r="DJ204"/>
  <c r="AY203" l="1"/>
  <c r="C203"/>
  <c r="CP204"/>
  <c r="DL204" l="1"/>
  <c r="AZ204" s="1"/>
  <c r="DU204"/>
  <c r="BI204" s="1"/>
  <c r="O204" s="1"/>
  <c r="DY204"/>
  <c r="BM204" s="1"/>
  <c r="S204" s="1"/>
  <c r="EE204"/>
  <c r="BS204" s="1"/>
  <c r="Y204" s="1"/>
  <c r="DN204"/>
  <c r="BB204" s="1"/>
  <c r="H204" s="1"/>
  <c r="DQ204"/>
  <c r="BE204" s="1"/>
  <c r="K204" s="1"/>
  <c r="DX204"/>
  <c r="BL204" s="1"/>
  <c r="R204" s="1"/>
  <c r="EB204"/>
  <c r="BP204" s="1"/>
  <c r="V204" s="1"/>
  <c r="EC204"/>
  <c r="BQ204" s="1"/>
  <c r="W204" s="1"/>
  <c r="DS204"/>
  <c r="BG204" s="1"/>
  <c r="M204" s="1"/>
  <c r="DV204"/>
  <c r="BJ204" s="1"/>
  <c r="P204" s="1"/>
  <c r="DZ204"/>
  <c r="BN204" s="1"/>
  <c r="T204" s="1"/>
  <c r="ED204"/>
  <c r="BR204" s="1"/>
  <c r="X204" s="1"/>
  <c r="DM204"/>
  <c r="BA204" s="1"/>
  <c r="G204" s="1"/>
  <c r="DO204"/>
  <c r="BC204" s="1"/>
  <c r="I204" s="1"/>
  <c r="DP204"/>
  <c r="BD204" s="1"/>
  <c r="J204" s="1"/>
  <c r="DR204"/>
  <c r="BF204" s="1"/>
  <c r="L204" s="1"/>
  <c r="DT204"/>
  <c r="BH204" s="1"/>
  <c r="N204" s="1"/>
  <c r="DW204"/>
  <c r="BK204" s="1"/>
  <c r="Q204" s="1"/>
  <c r="EA204"/>
  <c r="BO204" s="1"/>
  <c r="U204" s="1"/>
  <c r="BX205" l="1"/>
  <c r="CT205" s="1"/>
  <c r="CJ205"/>
  <c r="DF205" s="1"/>
  <c r="CI205"/>
  <c r="DE205" s="1"/>
  <c r="CA205"/>
  <c r="CW205" s="1"/>
  <c r="CM205"/>
  <c r="DI205" s="1"/>
  <c r="CL205"/>
  <c r="DH205" s="1"/>
  <c r="BW205"/>
  <c r="CS205" s="1"/>
  <c r="AX204"/>
  <c r="F204"/>
  <c r="CC205"/>
  <c r="CR205"/>
  <c r="BV205"/>
  <c r="CB205"/>
  <c r="CX205" s="1"/>
  <c r="BZ205"/>
  <c r="CV205" s="1"/>
  <c r="CD205"/>
  <c r="CZ205" s="1"/>
  <c r="CF205"/>
  <c r="CG205"/>
  <c r="DC205" s="1"/>
  <c r="CH205"/>
  <c r="DD205" s="1"/>
  <c r="CE205"/>
  <c r="DA205" s="1"/>
  <c r="BY205"/>
  <c r="CU205" s="1"/>
  <c r="CK205"/>
  <c r="DG205" s="1"/>
  <c r="CN205"/>
  <c r="DJ205" l="1"/>
  <c r="DB205"/>
  <c r="BU205"/>
  <c r="CQ205" s="1"/>
  <c r="D204"/>
  <c r="CY205"/>
  <c r="C204" l="1"/>
  <c r="AY204"/>
  <c r="CP205"/>
  <c r="DL205" l="1"/>
  <c r="AZ205" s="1"/>
  <c r="AX205" l="1"/>
  <c r="F205"/>
  <c r="EC205"/>
  <c r="BQ205" s="1"/>
  <c r="W205" s="1"/>
  <c r="DN205"/>
  <c r="BB205" s="1"/>
  <c r="H205" s="1"/>
  <c r="DP205"/>
  <c r="BD205" s="1"/>
  <c r="J205" s="1"/>
  <c r="DS205"/>
  <c r="BG205" s="1"/>
  <c r="M205" s="1"/>
  <c r="DR205"/>
  <c r="BF205" s="1"/>
  <c r="L205" s="1"/>
  <c r="DY205"/>
  <c r="BM205" s="1"/>
  <c r="S205" s="1"/>
  <c r="DT205"/>
  <c r="BH205" s="1"/>
  <c r="N205" s="1"/>
  <c r="EE205"/>
  <c r="BS205" s="1"/>
  <c r="Y205" s="1"/>
  <c r="DO205"/>
  <c r="BC205" s="1"/>
  <c r="I205" s="1"/>
  <c r="DW205"/>
  <c r="BK205" s="1"/>
  <c r="Q205" s="1"/>
  <c r="DQ205"/>
  <c r="BE205" s="1"/>
  <c r="K205" s="1"/>
  <c r="DZ205"/>
  <c r="BN205" s="1"/>
  <c r="T205" s="1"/>
  <c r="EA205"/>
  <c r="BO205" s="1"/>
  <c r="U205" s="1"/>
  <c r="DM205"/>
  <c r="BA205" s="1"/>
  <c r="G205" s="1"/>
  <c r="DU205"/>
  <c r="BI205" s="1"/>
  <c r="O205" s="1"/>
  <c r="DV205"/>
  <c r="BJ205" s="1"/>
  <c r="P205" s="1"/>
  <c r="ED205"/>
  <c r="BR205" s="1"/>
  <c r="X205" s="1"/>
  <c r="DX205"/>
  <c r="BL205" s="1"/>
  <c r="R205" s="1"/>
  <c r="EB205"/>
  <c r="BP205" s="1"/>
  <c r="V205" s="1"/>
  <c r="CG206" l="1"/>
  <c r="DC206" s="1"/>
  <c r="CK206"/>
  <c r="DG206" s="1"/>
  <c r="CD206"/>
  <c r="CZ206" s="1"/>
  <c r="BZ206"/>
  <c r="CV206" s="1"/>
  <c r="CC206"/>
  <c r="CY206" s="1"/>
  <c r="BY206"/>
  <c r="CU206" s="1"/>
  <c r="CE206"/>
  <c r="CI206"/>
  <c r="DE206" s="1"/>
  <c r="CN206"/>
  <c r="DJ206" s="1"/>
  <c r="CB206"/>
  <c r="CX206" s="1"/>
  <c r="BU206"/>
  <c r="CQ206" s="1"/>
  <c r="D205"/>
  <c r="CM206"/>
  <c r="DI206" s="1"/>
  <c r="CJ206"/>
  <c r="DF206" s="1"/>
  <c r="BX206"/>
  <c r="CA206"/>
  <c r="CW206" s="1"/>
  <c r="CL206"/>
  <c r="DH206" s="1"/>
  <c r="BV206"/>
  <c r="CR206" s="1"/>
  <c r="CF206"/>
  <c r="DB206" s="1"/>
  <c r="CH206"/>
  <c r="DD206" s="1"/>
  <c r="BW206"/>
  <c r="CS206" s="1"/>
  <c r="C205" l="1"/>
  <c r="AY205"/>
  <c r="CT206"/>
  <c r="CP206"/>
  <c r="DA206"/>
  <c r="DL206" l="1"/>
  <c r="AZ206" s="1"/>
  <c r="DY206"/>
  <c r="BM206" s="1"/>
  <c r="S206" s="1"/>
  <c r="DU206"/>
  <c r="BI206" s="1"/>
  <c r="O206" s="1"/>
  <c r="DM206"/>
  <c r="BA206" s="1"/>
  <c r="G206" s="1"/>
  <c r="DS206"/>
  <c r="BG206" s="1"/>
  <c r="M206" s="1"/>
  <c r="DN206" l="1"/>
  <c r="BB206" s="1"/>
  <c r="H206" s="1"/>
  <c r="DZ206"/>
  <c r="BN206" s="1"/>
  <c r="T206" s="1"/>
  <c r="CI207" s="1"/>
  <c r="DE207" s="1"/>
  <c r="DO206"/>
  <c r="BC206" s="1"/>
  <c r="I206" s="1"/>
  <c r="DX206"/>
  <c r="BL206" s="1"/>
  <c r="R206" s="1"/>
  <c r="DQ206"/>
  <c r="BE206" s="1"/>
  <c r="K206" s="1"/>
  <c r="DW206"/>
  <c r="BK206" s="1"/>
  <c r="Q206" s="1"/>
  <c r="EB206"/>
  <c r="BP206" s="1"/>
  <c r="V206" s="1"/>
  <c r="CK207" s="1"/>
  <c r="DG207" s="1"/>
  <c r="DP206"/>
  <c r="BD206" s="1"/>
  <c r="J206" s="1"/>
  <c r="DT206"/>
  <c r="BH206" s="1"/>
  <c r="N206" s="1"/>
  <c r="DV206"/>
  <c r="BJ206" s="1"/>
  <c r="P206" s="1"/>
  <c r="CE207" s="1"/>
  <c r="DA207" s="1"/>
  <c r="ED206"/>
  <c r="BR206" s="1"/>
  <c r="X206" s="1"/>
  <c r="DR206"/>
  <c r="BF206" s="1"/>
  <c r="L206" s="1"/>
  <c r="EE206"/>
  <c r="BS206" s="1"/>
  <c r="Y206" s="1"/>
  <c r="EC206"/>
  <c r="BQ206" s="1"/>
  <c r="W206" s="1"/>
  <c r="EA206"/>
  <c r="BO206" s="1"/>
  <c r="U206" s="1"/>
  <c r="CJ207" s="1"/>
  <c r="DF207" s="1"/>
  <c r="BZ207"/>
  <c r="CV207" s="1"/>
  <c r="CA207"/>
  <c r="CW207" s="1"/>
  <c r="CB207"/>
  <c r="CX207" s="1"/>
  <c r="BV207"/>
  <c r="CR207" s="1"/>
  <c r="CD207"/>
  <c r="CZ207" s="1"/>
  <c r="CH207"/>
  <c r="DD207" s="1"/>
  <c r="AX206"/>
  <c r="F206"/>
  <c r="CF207"/>
  <c r="DB207" s="1"/>
  <c r="CM207"/>
  <c r="DI207" s="1"/>
  <c r="CN207"/>
  <c r="DJ207" s="1"/>
  <c r="CC207"/>
  <c r="CY207" s="1"/>
  <c r="BW207"/>
  <c r="CS207" s="1"/>
  <c r="BX207"/>
  <c r="CG207"/>
  <c r="BY207"/>
  <c r="CL207"/>
  <c r="DH207" l="1"/>
  <c r="DC207"/>
  <c r="D206"/>
  <c r="BU207"/>
  <c r="CQ207" s="1"/>
  <c r="CU207"/>
  <c r="CT207"/>
  <c r="C206" l="1"/>
  <c r="AY206"/>
  <c r="CP207"/>
  <c r="DL207" l="1"/>
  <c r="AZ207" s="1"/>
  <c r="DQ207" l="1"/>
  <c r="BE207" s="1"/>
  <c r="K207" s="1"/>
  <c r="DV207"/>
  <c r="BJ207" s="1"/>
  <c r="P207" s="1"/>
  <c r="DS207"/>
  <c r="BG207" s="1"/>
  <c r="M207" s="1"/>
  <c r="CB208" s="1"/>
  <c r="CX208" s="1"/>
  <c r="DT207"/>
  <c r="BH207" s="1"/>
  <c r="N207" s="1"/>
  <c r="EA207"/>
  <c r="BO207" s="1"/>
  <c r="U207" s="1"/>
  <c r="DX207"/>
  <c r="BL207" s="1"/>
  <c r="R207" s="1"/>
  <c r="CG208" s="1"/>
  <c r="DC208" s="1"/>
  <c r="DZ207"/>
  <c r="BN207" s="1"/>
  <c r="T207" s="1"/>
  <c r="DR207"/>
  <c r="BF207" s="1"/>
  <c r="L207" s="1"/>
  <c r="EC207"/>
  <c r="BQ207" s="1"/>
  <c r="W207" s="1"/>
  <c r="ED207"/>
  <c r="BR207" s="1"/>
  <c r="X207" s="1"/>
  <c r="CM208" s="1"/>
  <c r="EB207"/>
  <c r="BP207" s="1"/>
  <c r="V207" s="1"/>
  <c r="CK208" s="1"/>
  <c r="DG208" s="1"/>
  <c r="CJ208"/>
  <c r="DF208" s="1"/>
  <c r="CC208"/>
  <c r="CY208" s="1"/>
  <c r="CL208"/>
  <c r="AX207"/>
  <c r="F207"/>
  <c r="DM207"/>
  <c r="BA207" s="1"/>
  <c r="G207" s="1"/>
  <c r="EE207"/>
  <c r="BS207" s="1"/>
  <c r="Y207" s="1"/>
  <c r="DU207"/>
  <c r="BI207" s="1"/>
  <c r="O207" s="1"/>
  <c r="DN207"/>
  <c r="BB207" s="1"/>
  <c r="H207" s="1"/>
  <c r="DW207"/>
  <c r="BK207" s="1"/>
  <c r="Q207" s="1"/>
  <c r="DO207"/>
  <c r="BC207" s="1"/>
  <c r="I207" s="1"/>
  <c r="DY207"/>
  <c r="BM207" s="1"/>
  <c r="S207" s="1"/>
  <c r="DP207"/>
  <c r="BD207" s="1"/>
  <c r="J207" s="1"/>
  <c r="BZ208"/>
  <c r="CV208" s="1"/>
  <c r="DE208"/>
  <c r="CI208"/>
  <c r="CA208"/>
  <c r="CW208" s="1"/>
  <c r="CE208"/>
  <c r="DA208" s="1"/>
  <c r="DI208" l="1"/>
  <c r="BW208"/>
  <c r="CS208" s="1"/>
  <c r="CF208"/>
  <c r="BV208"/>
  <c r="CR208" s="1"/>
  <c r="CH208"/>
  <c r="DD208" s="1"/>
  <c r="BX208"/>
  <c r="CN208"/>
  <c r="DJ208" s="1"/>
  <c r="DH208"/>
  <c r="CD208"/>
  <c r="CZ208" s="1"/>
  <c r="BY208"/>
  <c r="CU208" s="1"/>
  <c r="D207"/>
  <c r="BU208"/>
  <c r="CQ208" s="1"/>
  <c r="AY207" l="1"/>
  <c r="C207"/>
  <c r="CT208"/>
  <c r="CP208"/>
  <c r="DB208"/>
  <c r="DL208" l="1"/>
  <c r="AZ208" s="1"/>
  <c r="DU208"/>
  <c r="BI208" s="1"/>
  <c r="O208" s="1"/>
  <c r="EE208"/>
  <c r="BS208" s="1"/>
  <c r="Y208" s="1"/>
  <c r="ED208" l="1"/>
  <c r="BR208" s="1"/>
  <c r="X208" s="1"/>
  <c r="DW208"/>
  <c r="BK208" s="1"/>
  <c r="Q208" s="1"/>
  <c r="CF209" s="1"/>
  <c r="DB209" s="1"/>
  <c r="DV208"/>
  <c r="BJ208" s="1"/>
  <c r="P208" s="1"/>
  <c r="DP208"/>
  <c r="BD208" s="1"/>
  <c r="J208" s="1"/>
  <c r="DZ208"/>
  <c r="BN208" s="1"/>
  <c r="T208" s="1"/>
  <c r="CI209" s="1"/>
  <c r="DE209" s="1"/>
  <c r="EC208"/>
  <c r="BQ208" s="1"/>
  <c r="W208" s="1"/>
  <c r="CL209" s="1"/>
  <c r="DT208"/>
  <c r="BH208" s="1"/>
  <c r="N208" s="1"/>
  <c r="EB208"/>
  <c r="BP208" s="1"/>
  <c r="V208" s="1"/>
  <c r="DY208"/>
  <c r="BM208" s="1"/>
  <c r="S208" s="1"/>
  <c r="DM208"/>
  <c r="BA208" s="1"/>
  <c r="G208" s="1"/>
  <c r="DO208"/>
  <c r="BC208" s="1"/>
  <c r="I208" s="1"/>
  <c r="EA208"/>
  <c r="BO208" s="1"/>
  <c r="U208" s="1"/>
  <c r="CJ209" s="1"/>
  <c r="DF209" s="1"/>
  <c r="DR208"/>
  <c r="BF208" s="1"/>
  <c r="L208" s="1"/>
  <c r="CA209" s="1"/>
  <c r="CW209" s="1"/>
  <c r="DX208"/>
  <c r="BL208" s="1"/>
  <c r="R208" s="1"/>
  <c r="CG209" s="1"/>
  <c r="DC209" s="1"/>
  <c r="CN209"/>
  <c r="DJ209" s="1"/>
  <c r="CD209"/>
  <c r="CZ209" s="1"/>
  <c r="AX208"/>
  <c r="F208"/>
  <c r="DS208"/>
  <c r="BG208" s="1"/>
  <c r="M208" s="1"/>
  <c r="DQ208"/>
  <c r="BE208" s="1"/>
  <c r="K208" s="1"/>
  <c r="BX209"/>
  <c r="CT209" s="1"/>
  <c r="CE209"/>
  <c r="DA209" s="1"/>
  <c r="CH209"/>
  <c r="BY209"/>
  <c r="CU209" s="1"/>
  <c r="CM209"/>
  <c r="BV209"/>
  <c r="CC209"/>
  <c r="CK209"/>
  <c r="DN208"/>
  <c r="BB208" s="1"/>
  <c r="H208" s="1"/>
  <c r="CR209" l="1"/>
  <c r="DD209"/>
  <c r="DI209"/>
  <c r="BW209"/>
  <c r="CS209" s="1"/>
  <c r="D208"/>
  <c r="BU209"/>
  <c r="CB209"/>
  <c r="CX209" s="1"/>
  <c r="CY209"/>
  <c r="BZ209"/>
  <c r="CV209" s="1"/>
  <c r="DG209"/>
  <c r="DH209"/>
  <c r="AY208" l="1"/>
  <c r="C208"/>
  <c r="CP209"/>
  <c r="CQ209"/>
  <c r="DL209" l="1"/>
  <c r="AZ209" s="1"/>
  <c r="DO209"/>
  <c r="BC209" s="1"/>
  <c r="I209" s="1"/>
  <c r="DR209"/>
  <c r="BF209" s="1"/>
  <c r="L209" s="1"/>
  <c r="DZ209"/>
  <c r="BN209" s="1"/>
  <c r="T209" s="1"/>
  <c r="DM209"/>
  <c r="BA209" s="1"/>
  <c r="G209" s="1"/>
  <c r="DS209"/>
  <c r="BG209" s="1"/>
  <c r="M209" s="1"/>
  <c r="DW209"/>
  <c r="BK209" s="1"/>
  <c r="Q209" s="1"/>
  <c r="ED209"/>
  <c r="BR209" s="1"/>
  <c r="X209" s="1"/>
  <c r="EC209" l="1"/>
  <c r="BQ209" s="1"/>
  <c r="W209" s="1"/>
  <c r="EA209"/>
  <c r="BO209" s="1"/>
  <c r="U209" s="1"/>
  <c r="DQ209"/>
  <c r="BE209" s="1"/>
  <c r="K209" s="1"/>
  <c r="DX209"/>
  <c r="BL209" s="1"/>
  <c r="R209" s="1"/>
  <c r="EB209"/>
  <c r="BP209" s="1"/>
  <c r="V209" s="1"/>
  <c r="DV209"/>
  <c r="BJ209" s="1"/>
  <c r="P209" s="1"/>
  <c r="CE210" s="1"/>
  <c r="DA210" s="1"/>
  <c r="DY209"/>
  <c r="BM209" s="1"/>
  <c r="S209" s="1"/>
  <c r="CH210" s="1"/>
  <c r="DD210" s="1"/>
  <c r="DP209"/>
  <c r="BD209" s="1"/>
  <c r="J209" s="1"/>
  <c r="DT209"/>
  <c r="BH209" s="1"/>
  <c r="N209" s="1"/>
  <c r="DU209"/>
  <c r="BI209" s="1"/>
  <c r="O209" s="1"/>
  <c r="CM210"/>
  <c r="DI210" s="1"/>
  <c r="CF210"/>
  <c r="BV210"/>
  <c r="CA210"/>
  <c r="CW210" s="1"/>
  <c r="AX209"/>
  <c r="F209"/>
  <c r="DN209"/>
  <c r="BB209" s="1"/>
  <c r="H209" s="1"/>
  <c r="BY210"/>
  <c r="CU210" s="1"/>
  <c r="CC210"/>
  <c r="CY210" s="1"/>
  <c r="BZ210"/>
  <c r="CG210"/>
  <c r="DC210" s="1"/>
  <c r="CK210"/>
  <c r="DG210" s="1"/>
  <c r="CL210"/>
  <c r="DH210" s="1"/>
  <c r="CB210"/>
  <c r="CX210" s="1"/>
  <c r="CI210"/>
  <c r="DE210" s="1"/>
  <c r="BX210"/>
  <c r="CT210" s="1"/>
  <c r="EE209"/>
  <c r="BS209" s="1"/>
  <c r="Y209" s="1"/>
  <c r="CD210" l="1"/>
  <c r="CZ210" s="1"/>
  <c r="CJ210"/>
  <c r="DF210" s="1"/>
  <c r="BU210"/>
  <c r="D209"/>
  <c r="BW210"/>
  <c r="CN210"/>
  <c r="DJ210" s="1"/>
  <c r="CV210"/>
  <c r="DB210"/>
  <c r="CR210"/>
  <c r="CP210" l="1"/>
  <c r="C209"/>
  <c r="AY209"/>
  <c r="CS210"/>
  <c r="CQ210"/>
  <c r="DL210" l="1"/>
  <c r="AZ210" s="1"/>
  <c r="DR210"/>
  <c r="BF210" s="1"/>
  <c r="L210" s="1"/>
  <c r="DP210"/>
  <c r="BD210" s="1"/>
  <c r="J210" s="1"/>
  <c r="DT210"/>
  <c r="BH210" s="1"/>
  <c r="N210" s="1"/>
  <c r="DU210" l="1"/>
  <c r="BI210" s="1"/>
  <c r="O210" s="1"/>
  <c r="DW210"/>
  <c r="BK210" s="1"/>
  <c r="Q210" s="1"/>
  <c r="CF211" s="1"/>
  <c r="DS210"/>
  <c r="BG210" s="1"/>
  <c r="M210" s="1"/>
  <c r="DM210"/>
  <c r="BA210" s="1"/>
  <c r="G210" s="1"/>
  <c r="DY210"/>
  <c r="BM210" s="1"/>
  <c r="S210" s="1"/>
  <c r="EE210"/>
  <c r="BS210" s="1"/>
  <c r="Y210" s="1"/>
  <c r="CN211" s="1"/>
  <c r="DJ211" s="1"/>
  <c r="DX210"/>
  <c r="BL210" s="1"/>
  <c r="R210" s="1"/>
  <c r="EB210"/>
  <c r="BP210" s="1"/>
  <c r="V210" s="1"/>
  <c r="DN210"/>
  <c r="BB210" s="1"/>
  <c r="H210" s="1"/>
  <c r="DV210"/>
  <c r="BJ210" s="1"/>
  <c r="P210" s="1"/>
  <c r="EA210"/>
  <c r="BO210" s="1"/>
  <c r="U210" s="1"/>
  <c r="EC210"/>
  <c r="BQ210" s="1"/>
  <c r="W210" s="1"/>
  <c r="DO210"/>
  <c r="BC210" s="1"/>
  <c r="I210" s="1"/>
  <c r="DZ210"/>
  <c r="BN210" s="1"/>
  <c r="T210" s="1"/>
  <c r="CI211" s="1"/>
  <c r="DE211" s="1"/>
  <c r="ED210"/>
  <c r="BR210" s="1"/>
  <c r="X210" s="1"/>
  <c r="DQ210"/>
  <c r="BE210" s="1"/>
  <c r="K210" s="1"/>
  <c r="BX211"/>
  <c r="CT211" s="1"/>
  <c r="CC211"/>
  <c r="CY211" s="1"/>
  <c r="BY211"/>
  <c r="CU211" s="1"/>
  <c r="CA211"/>
  <c r="CW211" s="1"/>
  <c r="CD211"/>
  <c r="AX210"/>
  <c r="F210"/>
  <c r="CE211"/>
  <c r="DA211" s="1"/>
  <c r="CB211"/>
  <c r="CX211" s="1"/>
  <c r="BV211"/>
  <c r="CR211" s="1"/>
  <c r="CK211"/>
  <c r="DG211" s="1"/>
  <c r="BW211"/>
  <c r="CH211"/>
  <c r="CL211"/>
  <c r="DH211" s="1"/>
  <c r="CM211"/>
  <c r="BZ211"/>
  <c r="CG211" l="1"/>
  <c r="DC211" s="1"/>
  <c r="CJ211"/>
  <c r="DF211" s="1"/>
  <c r="CS211"/>
  <c r="BU211"/>
  <c r="CQ211" s="1"/>
  <c r="D210"/>
  <c r="DI211"/>
  <c r="CV211"/>
  <c r="DD211"/>
  <c r="DB211"/>
  <c r="CZ211"/>
  <c r="CP211" l="1"/>
  <c r="AY210"/>
  <c r="C210"/>
  <c r="DL211" l="1"/>
  <c r="AZ211" s="1"/>
  <c r="DZ211"/>
  <c r="BN211" s="1"/>
  <c r="T211" s="1"/>
  <c r="EA211"/>
  <c r="BO211" s="1"/>
  <c r="U211" s="1"/>
  <c r="DX211"/>
  <c r="BL211" s="1"/>
  <c r="R211" s="1"/>
  <c r="EC211" l="1"/>
  <c r="BQ211" s="1"/>
  <c r="W211" s="1"/>
  <c r="DY211"/>
  <c r="BM211" s="1"/>
  <c r="S211" s="1"/>
  <c r="DN211"/>
  <c r="BB211" s="1"/>
  <c r="H211" s="1"/>
  <c r="BW212" s="1"/>
  <c r="CS212" s="1"/>
  <c r="DQ211"/>
  <c r="BE211" s="1"/>
  <c r="K211" s="1"/>
  <c r="ED211"/>
  <c r="BR211" s="1"/>
  <c r="X211" s="1"/>
  <c r="DM211"/>
  <c r="BA211" s="1"/>
  <c r="G211" s="1"/>
  <c r="BV212" s="1"/>
  <c r="DO211"/>
  <c r="BC211" s="1"/>
  <c r="I211" s="1"/>
  <c r="DT211"/>
  <c r="BH211" s="1"/>
  <c r="N211" s="1"/>
  <c r="DV211"/>
  <c r="BJ211" s="1"/>
  <c r="P211" s="1"/>
  <c r="EB211"/>
  <c r="BP211" s="1"/>
  <c r="V211" s="1"/>
  <c r="CK212" s="1"/>
  <c r="DS211"/>
  <c r="BG211" s="1"/>
  <c r="M211" s="1"/>
  <c r="EE211"/>
  <c r="BS211" s="1"/>
  <c r="Y211" s="1"/>
  <c r="CN212" s="1"/>
  <c r="DJ212" s="1"/>
  <c r="DP211"/>
  <c r="BD211" s="1"/>
  <c r="J211" s="1"/>
  <c r="DR211"/>
  <c r="BF211" s="1"/>
  <c r="L211" s="1"/>
  <c r="CA212" s="1"/>
  <c r="DU211"/>
  <c r="BI211" s="1"/>
  <c r="O211" s="1"/>
  <c r="CD212" s="1"/>
  <c r="CZ212" s="1"/>
  <c r="DW211"/>
  <c r="BK211" s="1"/>
  <c r="Q211" s="1"/>
  <c r="CG212"/>
  <c r="DF212"/>
  <c r="CJ212"/>
  <c r="CI212"/>
  <c r="DE212" s="1"/>
  <c r="CL212"/>
  <c r="AX211"/>
  <c r="F211"/>
  <c r="CH212"/>
  <c r="DD212" s="1"/>
  <c r="CB212"/>
  <c r="CX212" s="1"/>
  <c r="BZ212"/>
  <c r="CV212" s="1"/>
  <c r="BX212"/>
  <c r="CT212" s="1"/>
  <c r="CC212"/>
  <c r="CY212" s="1"/>
  <c r="CE212"/>
  <c r="DA212" s="1"/>
  <c r="CM212"/>
  <c r="DI212" s="1"/>
  <c r="BY212"/>
  <c r="CU212" s="1"/>
  <c r="CF212"/>
  <c r="DB212" s="1"/>
  <c r="DG212" l="1"/>
  <c r="CR212"/>
  <c r="BU212"/>
  <c r="CQ212" s="1"/>
  <c r="D211"/>
  <c r="DH212"/>
  <c r="DC212"/>
  <c r="CW212"/>
  <c r="C211" l="1"/>
  <c r="AY211"/>
  <c r="CP212"/>
  <c r="DL212" l="1"/>
  <c r="AZ212" s="1"/>
  <c r="DZ212"/>
  <c r="BN212" s="1"/>
  <c r="T212" s="1"/>
  <c r="DS212" l="1"/>
  <c r="BG212" s="1"/>
  <c r="M212" s="1"/>
  <c r="DY212"/>
  <c r="BM212" s="1"/>
  <c r="S212" s="1"/>
  <c r="DT212"/>
  <c r="BH212" s="1"/>
  <c r="N212" s="1"/>
  <c r="DV212"/>
  <c r="BJ212" s="1"/>
  <c r="P212" s="1"/>
  <c r="ED212"/>
  <c r="BR212" s="1"/>
  <c r="X212" s="1"/>
  <c r="EB212"/>
  <c r="BP212" s="1"/>
  <c r="V212" s="1"/>
  <c r="DU212"/>
  <c r="BI212" s="1"/>
  <c r="O212" s="1"/>
  <c r="EE212"/>
  <c r="BS212" s="1"/>
  <c r="Y212" s="1"/>
  <c r="DO212"/>
  <c r="BC212" s="1"/>
  <c r="I212" s="1"/>
  <c r="DW212"/>
  <c r="BK212" s="1"/>
  <c r="Q212" s="1"/>
  <c r="EC212"/>
  <c r="BQ212" s="1"/>
  <c r="W212" s="1"/>
  <c r="DN212"/>
  <c r="BB212" s="1"/>
  <c r="H212" s="1"/>
  <c r="CH213"/>
  <c r="DD213" s="1"/>
  <c r="DM212"/>
  <c r="BA212" s="1"/>
  <c r="G212" s="1"/>
  <c r="DQ212"/>
  <c r="BE212" s="1"/>
  <c r="K212" s="1"/>
  <c r="CI213"/>
  <c r="EA212"/>
  <c r="BO212" s="1"/>
  <c r="U212" s="1"/>
  <c r="DP212"/>
  <c r="BD212" s="1"/>
  <c r="J212" s="1"/>
  <c r="DR212"/>
  <c r="BF212" s="1"/>
  <c r="L212" s="1"/>
  <c r="CB213"/>
  <c r="CX213" s="1"/>
  <c r="AX212"/>
  <c r="F212"/>
  <c r="DX212"/>
  <c r="BL212" s="1"/>
  <c r="R212" s="1"/>
  <c r="CC213" l="1"/>
  <c r="CY213" s="1"/>
  <c r="CG213"/>
  <c r="DC213" s="1"/>
  <c r="CJ213"/>
  <c r="DF213" s="1"/>
  <c r="BZ213"/>
  <c r="CV213" s="1"/>
  <c r="BX213"/>
  <c r="CT213" s="1"/>
  <c r="CM213"/>
  <c r="DI213" s="1"/>
  <c r="BY213"/>
  <c r="CU213" s="1"/>
  <c r="CF213"/>
  <c r="DB213" s="1"/>
  <c r="CK213"/>
  <c r="DG213" s="1"/>
  <c r="CA213"/>
  <c r="CL213"/>
  <c r="DH213" s="1"/>
  <c r="CD213"/>
  <c r="DE213"/>
  <c r="BU213"/>
  <c r="CQ213" s="1"/>
  <c r="D212"/>
  <c r="CR213"/>
  <c r="BV213"/>
  <c r="BW213"/>
  <c r="CS213" s="1"/>
  <c r="CN213"/>
  <c r="DJ213" s="1"/>
  <c r="CE213"/>
  <c r="DA213" s="1"/>
  <c r="CW213" l="1"/>
  <c r="AY212"/>
  <c r="C212"/>
  <c r="CP213"/>
  <c r="CZ213"/>
  <c r="DL213" l="1"/>
  <c r="AZ213" s="1"/>
  <c r="DR213"/>
  <c r="BF213" s="1"/>
  <c r="L213" s="1"/>
  <c r="DS213"/>
  <c r="BG213" s="1"/>
  <c r="M213" s="1"/>
  <c r="DY213"/>
  <c r="BM213" s="1"/>
  <c r="S213" s="1"/>
  <c r="EA213"/>
  <c r="BO213" s="1"/>
  <c r="U213" s="1"/>
  <c r="DV213"/>
  <c r="BJ213" s="1"/>
  <c r="P213" s="1"/>
  <c r="ED213"/>
  <c r="BR213" s="1"/>
  <c r="X213" s="1"/>
  <c r="DX213"/>
  <c r="BL213" s="1"/>
  <c r="R213" s="1"/>
  <c r="DZ213"/>
  <c r="BN213" s="1"/>
  <c r="T213" s="1"/>
  <c r="EC213"/>
  <c r="BQ213" s="1"/>
  <c r="W213" s="1"/>
  <c r="EB213" l="1"/>
  <c r="BP213" s="1"/>
  <c r="V213" s="1"/>
  <c r="CK214" s="1"/>
  <c r="DG214" s="1"/>
  <c r="EE213"/>
  <c r="BS213" s="1"/>
  <c r="Y213" s="1"/>
  <c r="DN213"/>
  <c r="BB213" s="1"/>
  <c r="H213" s="1"/>
  <c r="DU213"/>
  <c r="BI213" s="1"/>
  <c r="O213" s="1"/>
  <c r="CD214" s="1"/>
  <c r="CZ214" s="1"/>
  <c r="DO213"/>
  <c r="BC213" s="1"/>
  <c r="I213" s="1"/>
  <c r="BX214" s="1"/>
  <c r="DM213"/>
  <c r="BA213" s="1"/>
  <c r="G213" s="1"/>
  <c r="BV214" s="1"/>
  <c r="CR214" s="1"/>
  <c r="DQ213"/>
  <c r="BE213" s="1"/>
  <c r="K213" s="1"/>
  <c r="DT213"/>
  <c r="BH213" s="1"/>
  <c r="N213" s="1"/>
  <c r="CC214" s="1"/>
  <c r="DW213"/>
  <c r="BK213" s="1"/>
  <c r="Q213" s="1"/>
  <c r="DP213"/>
  <c r="BD213" s="1"/>
  <c r="J213" s="1"/>
  <c r="BY214" s="1"/>
  <c r="CU214" s="1"/>
  <c r="BZ214"/>
  <c r="CV214" s="1"/>
  <c r="CG214"/>
  <c r="CE214"/>
  <c r="DA214" s="1"/>
  <c r="CH214"/>
  <c r="DD214" s="1"/>
  <c r="CI214"/>
  <c r="DE214" s="1"/>
  <c r="CM214"/>
  <c r="DI214" s="1"/>
  <c r="CJ214"/>
  <c r="CB214"/>
  <c r="CX214" s="1"/>
  <c r="AX213"/>
  <c r="F213"/>
  <c r="CN214"/>
  <c r="DJ214" s="1"/>
  <c r="BW214"/>
  <c r="CS214" s="1"/>
  <c r="CF214"/>
  <c r="DB214" s="1"/>
  <c r="CL214"/>
  <c r="DH214" s="1"/>
  <c r="CW214"/>
  <c r="CA214"/>
  <c r="CY214" l="1"/>
  <c r="BU214"/>
  <c r="D213"/>
  <c r="CT214"/>
  <c r="DF214"/>
  <c r="DC214"/>
  <c r="CP214" l="1"/>
  <c r="AY213"/>
  <c r="C213"/>
  <c r="CQ214"/>
  <c r="DL214" l="1"/>
  <c r="AZ214" s="1"/>
  <c r="DM214" l="1"/>
  <c r="BA214" s="1"/>
  <c r="G214" s="1"/>
  <c r="DW214"/>
  <c r="BK214" s="1"/>
  <c r="Q214" s="1"/>
  <c r="CF215" s="1"/>
  <c r="DB215" s="1"/>
  <c r="EE214"/>
  <c r="BS214" s="1"/>
  <c r="Y214" s="1"/>
  <c r="DX214"/>
  <c r="BL214" s="1"/>
  <c r="R214" s="1"/>
  <c r="DZ214"/>
  <c r="BN214" s="1"/>
  <c r="T214" s="1"/>
  <c r="DT214"/>
  <c r="BH214" s="1"/>
  <c r="N214" s="1"/>
  <c r="CC215" s="1"/>
  <c r="ED214"/>
  <c r="BR214" s="1"/>
  <c r="X214" s="1"/>
  <c r="DQ214"/>
  <c r="BE214" s="1"/>
  <c r="K214" s="1"/>
  <c r="DY214"/>
  <c r="BM214" s="1"/>
  <c r="S214" s="1"/>
  <c r="EA214"/>
  <c r="BO214" s="1"/>
  <c r="U214" s="1"/>
  <c r="CJ215" s="1"/>
  <c r="DF215" s="1"/>
  <c r="DU214"/>
  <c r="BI214" s="1"/>
  <c r="O214" s="1"/>
  <c r="BZ215"/>
  <c r="CV215" s="1"/>
  <c r="AX214"/>
  <c r="F214"/>
  <c r="DR214"/>
  <c r="BF214" s="1"/>
  <c r="L214" s="1"/>
  <c r="EB214"/>
  <c r="BP214" s="1"/>
  <c r="V214" s="1"/>
  <c r="DP214"/>
  <c r="BD214" s="1"/>
  <c r="J214" s="1"/>
  <c r="DN214"/>
  <c r="BB214" s="1"/>
  <c r="H214" s="1"/>
  <c r="DV214"/>
  <c r="BJ214" s="1"/>
  <c r="P214" s="1"/>
  <c r="EC214"/>
  <c r="BQ214" s="1"/>
  <c r="W214" s="1"/>
  <c r="DS214"/>
  <c r="BG214" s="1"/>
  <c r="M214" s="1"/>
  <c r="DO214"/>
  <c r="BC214" s="1"/>
  <c r="I214" s="1"/>
  <c r="CI215"/>
  <c r="DE215" s="1"/>
  <c r="CM215"/>
  <c r="DI215" s="1"/>
  <c r="BV215"/>
  <c r="CR215" s="1"/>
  <c r="CD215"/>
  <c r="CZ215" s="1"/>
  <c r="CG215"/>
  <c r="DC215" s="1"/>
  <c r="CH215"/>
  <c r="DD215" s="1"/>
  <c r="CN215" l="1"/>
  <c r="DJ215" s="1"/>
  <c r="CB215"/>
  <c r="CX215" s="1"/>
  <c r="BY215"/>
  <c r="CU215" s="1"/>
  <c r="BX215"/>
  <c r="BW215"/>
  <c r="CS215" s="1"/>
  <c r="D214"/>
  <c r="BU215"/>
  <c r="CQ215" s="1"/>
  <c r="CE215"/>
  <c r="DA215" s="1"/>
  <c r="CA215"/>
  <c r="CW215" s="1"/>
  <c r="CL215"/>
  <c r="DH215" s="1"/>
  <c r="CK215"/>
  <c r="DG215" s="1"/>
  <c r="CY215"/>
  <c r="C214" l="1"/>
  <c r="AY214"/>
  <c r="CP215"/>
  <c r="CT215"/>
  <c r="DL215" l="1"/>
  <c r="AZ215" s="1"/>
  <c r="EA215" l="1"/>
  <c r="BO215" s="1"/>
  <c r="U215" s="1"/>
  <c r="DS215"/>
  <c r="BG215" s="1"/>
  <c r="M215" s="1"/>
  <c r="CB216" s="1"/>
  <c r="CX216" s="1"/>
  <c r="EC215"/>
  <c r="BQ215" s="1"/>
  <c r="W215" s="1"/>
  <c r="CL216" s="1"/>
  <c r="DH216" s="1"/>
  <c r="DX215"/>
  <c r="BL215" s="1"/>
  <c r="R215" s="1"/>
  <c r="DT215"/>
  <c r="BH215" s="1"/>
  <c r="N215" s="1"/>
  <c r="EB215"/>
  <c r="BP215" s="1"/>
  <c r="V215" s="1"/>
  <c r="CK216" s="1"/>
  <c r="DG216" s="1"/>
  <c r="DP215"/>
  <c r="BD215" s="1"/>
  <c r="J215" s="1"/>
  <c r="DM215"/>
  <c r="BA215" s="1"/>
  <c r="G215" s="1"/>
  <c r="DR215"/>
  <c r="BF215" s="1"/>
  <c r="L215" s="1"/>
  <c r="DW215"/>
  <c r="BK215" s="1"/>
  <c r="Q215" s="1"/>
  <c r="CF216" s="1"/>
  <c r="DB216" s="1"/>
  <c r="DY215"/>
  <c r="BM215" s="1"/>
  <c r="S215" s="1"/>
  <c r="CH216" s="1"/>
  <c r="DZ215"/>
  <c r="BN215" s="1"/>
  <c r="T215" s="1"/>
  <c r="EE215"/>
  <c r="BS215" s="1"/>
  <c r="Y215" s="1"/>
  <c r="DQ215"/>
  <c r="BE215" s="1"/>
  <c r="K215" s="1"/>
  <c r="BZ216" s="1"/>
  <c r="CV216" s="1"/>
  <c r="DO215"/>
  <c r="BC215" s="1"/>
  <c r="I215" s="1"/>
  <c r="BX216" s="1"/>
  <c r="CT216" s="1"/>
  <c r="CI216"/>
  <c r="CN216"/>
  <c r="DJ216" s="1"/>
  <c r="CA216"/>
  <c r="BV216"/>
  <c r="CR216" s="1"/>
  <c r="AX215"/>
  <c r="F215"/>
  <c r="DV215"/>
  <c r="BJ215" s="1"/>
  <c r="P215" s="1"/>
  <c r="ED215"/>
  <c r="BR215" s="1"/>
  <c r="X215" s="1"/>
  <c r="DN215"/>
  <c r="BB215" s="1"/>
  <c r="H215" s="1"/>
  <c r="DU215"/>
  <c r="BI215" s="1"/>
  <c r="O215" s="1"/>
  <c r="BY216"/>
  <c r="CU216" s="1"/>
  <c r="CC216"/>
  <c r="CY216" s="1"/>
  <c r="CJ216"/>
  <c r="DF216" s="1"/>
  <c r="CG216"/>
  <c r="DC216" s="1"/>
  <c r="CD216" l="1"/>
  <c r="CZ216" s="1"/>
  <c r="BU216"/>
  <c r="CQ216" s="1"/>
  <c r="D215"/>
  <c r="CE216"/>
  <c r="DA216" s="1"/>
  <c r="CM216"/>
  <c r="DD216"/>
  <c r="BW216"/>
  <c r="CW216"/>
  <c r="DE216"/>
  <c r="AY215" l="1"/>
  <c r="C215"/>
  <c r="CP216"/>
  <c r="DI216"/>
  <c r="CS216"/>
  <c r="DL216" l="1"/>
  <c r="AZ216" s="1"/>
  <c r="DZ216" l="1"/>
  <c r="BN216" s="1"/>
  <c r="T216" s="1"/>
  <c r="DM216"/>
  <c r="BA216" s="1"/>
  <c r="G216" s="1"/>
  <c r="DX216"/>
  <c r="BL216" s="1"/>
  <c r="R216" s="1"/>
  <c r="EE216"/>
  <c r="BS216" s="1"/>
  <c r="Y216" s="1"/>
  <c r="DP216"/>
  <c r="BD216" s="1"/>
  <c r="J216" s="1"/>
  <c r="DN216"/>
  <c r="BB216" s="1"/>
  <c r="H216" s="1"/>
  <c r="DY216"/>
  <c r="BM216" s="1"/>
  <c r="S216" s="1"/>
  <c r="DQ216"/>
  <c r="BE216" s="1"/>
  <c r="K216" s="1"/>
  <c r="DR216"/>
  <c r="BF216" s="1"/>
  <c r="L216" s="1"/>
  <c r="EA216"/>
  <c r="BO216" s="1"/>
  <c r="U216" s="1"/>
  <c r="DS216"/>
  <c r="BG216" s="1"/>
  <c r="M216" s="1"/>
  <c r="DU216"/>
  <c r="BI216" s="1"/>
  <c r="O216" s="1"/>
  <c r="DT216"/>
  <c r="BH216" s="1"/>
  <c r="N216" s="1"/>
  <c r="EB216"/>
  <c r="BP216" s="1"/>
  <c r="V216" s="1"/>
  <c r="DV216"/>
  <c r="BJ216" s="1"/>
  <c r="P216" s="1"/>
  <c r="DW216"/>
  <c r="BK216" s="1"/>
  <c r="Q216" s="1"/>
  <c r="EC216"/>
  <c r="BQ216" s="1"/>
  <c r="W216" s="1"/>
  <c r="ED216"/>
  <c r="BR216" s="1"/>
  <c r="X216" s="1"/>
  <c r="AX216"/>
  <c r="F216"/>
  <c r="DO216"/>
  <c r="BC216" s="1"/>
  <c r="I216" s="1"/>
  <c r="BU217" l="1"/>
  <c r="CQ217" s="1"/>
  <c r="D216"/>
  <c r="BX217"/>
  <c r="CT217" s="1"/>
  <c r="CL217"/>
  <c r="DH217" s="1"/>
  <c r="CC217"/>
  <c r="CY217" s="1"/>
  <c r="CA217"/>
  <c r="CW217" s="1"/>
  <c r="BY217"/>
  <c r="CU217" s="1"/>
  <c r="CI217"/>
  <c r="DE217" s="1"/>
  <c r="CM217"/>
  <c r="DI217" s="1"/>
  <c r="CK217"/>
  <c r="DG217" s="1"/>
  <c r="CJ217"/>
  <c r="DF217" s="1"/>
  <c r="BW217"/>
  <c r="CS217" s="1"/>
  <c r="BV217"/>
  <c r="CR217" s="1"/>
  <c r="CE217"/>
  <c r="DA217" s="1"/>
  <c r="CB217"/>
  <c r="CX217" s="1"/>
  <c r="CH217"/>
  <c r="DD217" s="1"/>
  <c r="CG217"/>
  <c r="DC217" s="1"/>
  <c r="CF217"/>
  <c r="DB217" s="1"/>
  <c r="CD217"/>
  <c r="CZ217" s="1"/>
  <c r="BZ217"/>
  <c r="CV217" s="1"/>
  <c r="CN217"/>
  <c r="DJ217" s="1"/>
  <c r="CP217" l="1"/>
  <c r="AY216"/>
  <c r="C216"/>
  <c r="DL217" l="1"/>
  <c r="AZ217" s="1"/>
  <c r="DN217"/>
  <c r="BB217" s="1"/>
  <c r="H217" s="1"/>
  <c r="DP217"/>
  <c r="BD217" s="1"/>
  <c r="J217" s="1"/>
  <c r="DT217"/>
  <c r="BH217" s="1"/>
  <c r="N217" s="1"/>
  <c r="DW217"/>
  <c r="BK217" s="1"/>
  <c r="Q217" s="1"/>
  <c r="DX217"/>
  <c r="BL217" s="1"/>
  <c r="R217" s="1"/>
  <c r="EA217"/>
  <c r="BO217" s="1"/>
  <c r="U217" s="1"/>
  <c r="DS217"/>
  <c r="BG217" s="1"/>
  <c r="M217" s="1"/>
  <c r="DY217"/>
  <c r="BM217" s="1"/>
  <c r="S217" s="1"/>
  <c r="EC217"/>
  <c r="BQ217" s="1"/>
  <c r="W217" s="1"/>
  <c r="ED217"/>
  <c r="BR217" s="1"/>
  <c r="X217" s="1"/>
  <c r="EE217"/>
  <c r="BS217" s="1"/>
  <c r="Y217" s="1"/>
  <c r="DZ217" l="1"/>
  <c r="BN217" s="1"/>
  <c r="T217" s="1"/>
  <c r="DV217"/>
  <c r="BJ217" s="1"/>
  <c r="P217" s="1"/>
  <c r="DU217"/>
  <c r="BI217" s="1"/>
  <c r="O217" s="1"/>
  <c r="DQ217"/>
  <c r="BE217" s="1"/>
  <c r="K217" s="1"/>
  <c r="EB217"/>
  <c r="BP217" s="1"/>
  <c r="V217" s="1"/>
  <c r="DR217"/>
  <c r="BF217" s="1"/>
  <c r="L217" s="1"/>
  <c r="DM217"/>
  <c r="BA217" s="1"/>
  <c r="G217" s="1"/>
  <c r="CH218"/>
  <c r="DD218" s="1"/>
  <c r="CE218"/>
  <c r="DA218" s="1"/>
  <c r="CA218"/>
  <c r="CW218" s="1"/>
  <c r="CF218"/>
  <c r="CL218"/>
  <c r="DH218" s="1"/>
  <c r="CG218"/>
  <c r="DC218"/>
  <c r="BY218"/>
  <c r="CI218"/>
  <c r="CD218"/>
  <c r="CZ218" s="1"/>
  <c r="CM218"/>
  <c r="DI218" s="1"/>
  <c r="BW218"/>
  <c r="CS218" s="1"/>
  <c r="CJ218"/>
  <c r="DF218" s="1"/>
  <c r="BZ218"/>
  <c r="CV218" s="1"/>
  <c r="CK218"/>
  <c r="DG218" s="1"/>
  <c r="BV218"/>
  <c r="CN218"/>
  <c r="DJ218" s="1"/>
  <c r="CB218"/>
  <c r="CX218" s="1"/>
  <c r="CC218"/>
  <c r="CY218" s="1"/>
  <c r="AX217"/>
  <c r="F217"/>
  <c r="DO217"/>
  <c r="BC217" s="1"/>
  <c r="I217" s="1"/>
  <c r="BX218" l="1"/>
  <c r="CT218" s="1"/>
  <c r="CR218"/>
  <c r="D217"/>
  <c r="BU218"/>
  <c r="CQ218" s="1"/>
  <c r="DE218"/>
  <c r="CU218"/>
  <c r="DB218"/>
  <c r="CP218" l="1"/>
  <c r="C217"/>
  <c r="AY217"/>
  <c r="DL218" l="1"/>
  <c r="AZ218" s="1"/>
  <c r="DW218"/>
  <c r="BK218" s="1"/>
  <c r="Q218" s="1"/>
  <c r="EE218" l="1"/>
  <c r="BS218" s="1"/>
  <c r="Y218" s="1"/>
  <c r="CN219" s="1"/>
  <c r="DJ219" s="1"/>
  <c r="DQ218"/>
  <c r="BE218" s="1"/>
  <c r="K218" s="1"/>
  <c r="DU218"/>
  <c r="BI218" s="1"/>
  <c r="O218" s="1"/>
  <c r="DX218"/>
  <c r="BL218" s="1"/>
  <c r="R218" s="1"/>
  <c r="DR218"/>
  <c r="BF218" s="1"/>
  <c r="L218" s="1"/>
  <c r="DY218"/>
  <c r="BM218" s="1"/>
  <c r="S218" s="1"/>
  <c r="EC218"/>
  <c r="BQ218" s="1"/>
  <c r="W218" s="1"/>
  <c r="DS218"/>
  <c r="BG218" s="1"/>
  <c r="M218" s="1"/>
  <c r="DV218"/>
  <c r="BJ218" s="1"/>
  <c r="P218" s="1"/>
  <c r="DN218"/>
  <c r="BB218" s="1"/>
  <c r="H218" s="1"/>
  <c r="DT218"/>
  <c r="BH218" s="1"/>
  <c r="N218" s="1"/>
  <c r="ED218"/>
  <c r="BR218" s="1"/>
  <c r="X218" s="1"/>
  <c r="DP218"/>
  <c r="BD218" s="1"/>
  <c r="J218" s="1"/>
  <c r="EB218"/>
  <c r="BP218" s="1"/>
  <c r="V218" s="1"/>
  <c r="DM218"/>
  <c r="BA218" s="1"/>
  <c r="G218" s="1"/>
  <c r="CF219"/>
  <c r="DB219" s="1"/>
  <c r="DO218"/>
  <c r="BC218" s="1"/>
  <c r="I218" s="1"/>
  <c r="BZ219"/>
  <c r="CV219" s="1"/>
  <c r="DZ218"/>
  <c r="BN218" s="1"/>
  <c r="T218" s="1"/>
  <c r="AX218"/>
  <c r="F218"/>
  <c r="EA218"/>
  <c r="BO218" s="1"/>
  <c r="U218" s="1"/>
  <c r="CI219" l="1"/>
  <c r="DE219" s="1"/>
  <c r="BV219"/>
  <c r="CM219"/>
  <c r="DI219" s="1"/>
  <c r="CB219"/>
  <c r="CX219" s="1"/>
  <c r="CG219"/>
  <c r="DC219" s="1"/>
  <c r="D218"/>
  <c r="BU219"/>
  <c r="BY219"/>
  <c r="CE219"/>
  <c r="CA219"/>
  <c r="CW219" s="1"/>
  <c r="CK219"/>
  <c r="DG219" s="1"/>
  <c r="BW219"/>
  <c r="CS219" s="1"/>
  <c r="CH219"/>
  <c r="DD219" s="1"/>
  <c r="CJ219"/>
  <c r="BX219"/>
  <c r="CT219" s="1"/>
  <c r="CC219"/>
  <c r="CY219" s="1"/>
  <c r="CL219"/>
  <c r="CD219"/>
  <c r="CZ219" s="1"/>
  <c r="CP219" l="1"/>
  <c r="CQ219"/>
  <c r="AY218"/>
  <c r="C218"/>
  <c r="DH219"/>
  <c r="DF219"/>
  <c r="DA219"/>
  <c r="CU219"/>
  <c r="CR219"/>
  <c r="DL219" l="1"/>
  <c r="AZ219" s="1"/>
  <c r="DR219" l="1"/>
  <c r="BF219" s="1"/>
  <c r="L219" s="1"/>
  <c r="CA220" s="1"/>
  <c r="CW220" s="1"/>
  <c r="DU219"/>
  <c r="BI219" s="1"/>
  <c r="O219" s="1"/>
  <c r="AX219"/>
  <c r="F219"/>
  <c r="DN219"/>
  <c r="BB219" s="1"/>
  <c r="H219" s="1"/>
  <c r="DT219"/>
  <c r="BH219" s="1"/>
  <c r="N219" s="1"/>
  <c r="DP219"/>
  <c r="BD219" s="1"/>
  <c r="J219" s="1"/>
  <c r="DY219"/>
  <c r="BM219" s="1"/>
  <c r="S219" s="1"/>
  <c r="DO219"/>
  <c r="BC219" s="1"/>
  <c r="I219" s="1"/>
  <c r="CD220"/>
  <c r="EA219"/>
  <c r="BO219" s="1"/>
  <c r="U219" s="1"/>
  <c r="DZ219"/>
  <c r="BN219" s="1"/>
  <c r="T219" s="1"/>
  <c r="DQ219"/>
  <c r="BE219" s="1"/>
  <c r="K219" s="1"/>
  <c r="DS219"/>
  <c r="BG219" s="1"/>
  <c r="M219" s="1"/>
  <c r="EB219"/>
  <c r="BP219" s="1"/>
  <c r="V219" s="1"/>
  <c r="EC219"/>
  <c r="BQ219" s="1"/>
  <c r="W219" s="1"/>
  <c r="DW219"/>
  <c r="BK219" s="1"/>
  <c r="Q219" s="1"/>
  <c r="ED219"/>
  <c r="BR219" s="1"/>
  <c r="X219" s="1"/>
  <c r="DV219"/>
  <c r="BJ219" s="1"/>
  <c r="P219" s="1"/>
  <c r="DM219"/>
  <c r="BA219" s="1"/>
  <c r="G219" s="1"/>
  <c r="EE219"/>
  <c r="BS219" s="1"/>
  <c r="Y219" s="1"/>
  <c r="DX219"/>
  <c r="BL219" s="1"/>
  <c r="R219" s="1"/>
  <c r="CZ220" l="1"/>
  <c r="BV220"/>
  <c r="CR220" s="1"/>
  <c r="CG220"/>
  <c r="DC220" s="1"/>
  <c r="CM220"/>
  <c r="DI220" s="1"/>
  <c r="CF220"/>
  <c r="BZ220"/>
  <c r="CV220" s="1"/>
  <c r="BY220"/>
  <c r="CU220" s="1"/>
  <c r="DA220"/>
  <c r="CE220"/>
  <c r="CB220"/>
  <c r="CH220"/>
  <c r="DD220" s="1"/>
  <c r="BU220"/>
  <c r="CQ220" s="1"/>
  <c r="D219"/>
  <c r="CK220"/>
  <c r="DG220" s="1"/>
  <c r="DF220"/>
  <c r="CJ220"/>
  <c r="BX220"/>
  <c r="CT220" s="1"/>
  <c r="BW220"/>
  <c r="CS220" s="1"/>
  <c r="CN220"/>
  <c r="DJ220" s="1"/>
  <c r="CL220"/>
  <c r="DH220" s="1"/>
  <c r="CI220"/>
  <c r="DE220" s="1"/>
  <c r="CC220"/>
  <c r="AY219" l="1"/>
  <c r="C219"/>
  <c r="CP220"/>
  <c r="CY220"/>
  <c r="CX220"/>
  <c r="DB220"/>
  <c r="DL220" l="1"/>
  <c r="AZ220" s="1"/>
  <c r="AX220" l="1"/>
  <c r="F220"/>
  <c r="DO220"/>
  <c r="BC220" s="1"/>
  <c r="I220" s="1"/>
  <c r="DM220"/>
  <c r="BA220" s="1"/>
  <c r="G220" s="1"/>
  <c r="DQ220"/>
  <c r="BE220" s="1"/>
  <c r="K220" s="1"/>
  <c r="DY220"/>
  <c r="BM220" s="1"/>
  <c r="S220" s="1"/>
  <c r="DP220"/>
  <c r="BD220" s="1"/>
  <c r="J220" s="1"/>
  <c r="ED220"/>
  <c r="BR220" s="1"/>
  <c r="X220" s="1"/>
  <c r="DZ220"/>
  <c r="BN220" s="1"/>
  <c r="T220" s="1"/>
  <c r="DT220"/>
  <c r="BH220" s="1"/>
  <c r="N220" s="1"/>
  <c r="DN220"/>
  <c r="BB220" s="1"/>
  <c r="H220" s="1"/>
  <c r="EA220"/>
  <c r="BO220" s="1"/>
  <c r="U220" s="1"/>
  <c r="DR220"/>
  <c r="BF220" s="1"/>
  <c r="L220" s="1"/>
  <c r="DS220"/>
  <c r="BG220" s="1"/>
  <c r="M220" s="1"/>
  <c r="DU220"/>
  <c r="BI220" s="1"/>
  <c r="O220" s="1"/>
  <c r="DX220"/>
  <c r="BL220" s="1"/>
  <c r="R220" s="1"/>
  <c r="EB220"/>
  <c r="BP220" s="1"/>
  <c r="V220" s="1"/>
  <c r="EE220"/>
  <c r="BS220" s="1"/>
  <c r="Y220" s="1"/>
  <c r="DV220"/>
  <c r="BJ220" s="1"/>
  <c r="P220" s="1"/>
  <c r="DW220"/>
  <c r="BK220" s="1"/>
  <c r="Q220" s="1"/>
  <c r="EC220"/>
  <c r="BQ220" s="1"/>
  <c r="W220" s="1"/>
  <c r="CL221" l="1"/>
  <c r="DH221" s="1"/>
  <c r="CK221"/>
  <c r="DG221" s="1"/>
  <c r="CA221"/>
  <c r="CW221" s="1"/>
  <c r="CI221"/>
  <c r="DE221" s="1"/>
  <c r="BZ221"/>
  <c r="CV221" s="1"/>
  <c r="CN221"/>
  <c r="DJ221" s="1"/>
  <c r="CB221"/>
  <c r="CX221" s="1"/>
  <c r="CC221"/>
  <c r="CH221"/>
  <c r="DD221" s="1"/>
  <c r="BU221"/>
  <c r="CQ221" s="1"/>
  <c r="D220"/>
  <c r="CE221"/>
  <c r="DA221" s="1"/>
  <c r="CD221"/>
  <c r="CZ221" s="1"/>
  <c r="BW221"/>
  <c r="CS221" s="1"/>
  <c r="BY221"/>
  <c r="CU221" s="1"/>
  <c r="BX221"/>
  <c r="CT221" s="1"/>
  <c r="CF221"/>
  <c r="DB221" s="1"/>
  <c r="CG221"/>
  <c r="DC221" s="1"/>
  <c r="DF221"/>
  <c r="CJ221"/>
  <c r="CM221"/>
  <c r="DI221" s="1"/>
  <c r="BV221"/>
  <c r="CR221" s="1"/>
  <c r="C220" l="1"/>
  <c r="AY220"/>
  <c r="CP221"/>
  <c r="CY221"/>
  <c r="DL221" l="1"/>
  <c r="AZ221" s="1"/>
  <c r="DY221" l="1"/>
  <c r="BM221" s="1"/>
  <c r="S221" s="1"/>
  <c r="ED221"/>
  <c r="BR221" s="1"/>
  <c r="X221" s="1"/>
  <c r="DO221"/>
  <c r="BC221" s="1"/>
  <c r="I221" s="1"/>
  <c r="EC221"/>
  <c r="BQ221" s="1"/>
  <c r="W221" s="1"/>
  <c r="CL222" s="1"/>
  <c r="DH222" s="1"/>
  <c r="DT221"/>
  <c r="BH221" s="1"/>
  <c r="N221" s="1"/>
  <c r="DQ221"/>
  <c r="BE221" s="1"/>
  <c r="K221" s="1"/>
  <c r="DN221"/>
  <c r="BB221" s="1"/>
  <c r="H221" s="1"/>
  <c r="DU221"/>
  <c r="BI221" s="1"/>
  <c r="O221" s="1"/>
  <c r="CD222" s="1"/>
  <c r="CZ222" s="1"/>
  <c r="DS221"/>
  <c r="BG221" s="1"/>
  <c r="M221" s="1"/>
  <c r="DX221"/>
  <c r="BL221" s="1"/>
  <c r="R221" s="1"/>
  <c r="EE221"/>
  <c r="BS221" s="1"/>
  <c r="Y221" s="1"/>
  <c r="CB222"/>
  <c r="CX222" s="1"/>
  <c r="BW222"/>
  <c r="CS222" s="1"/>
  <c r="AX221"/>
  <c r="F221"/>
  <c r="DR221"/>
  <c r="BF221" s="1"/>
  <c r="L221" s="1"/>
  <c r="DZ221"/>
  <c r="BN221" s="1"/>
  <c r="T221" s="1"/>
  <c r="DV221"/>
  <c r="BJ221" s="1"/>
  <c r="P221" s="1"/>
  <c r="DM221"/>
  <c r="BA221" s="1"/>
  <c r="G221" s="1"/>
  <c r="DW221"/>
  <c r="BK221" s="1"/>
  <c r="Q221" s="1"/>
  <c r="EB221"/>
  <c r="BP221" s="1"/>
  <c r="V221" s="1"/>
  <c r="EA221"/>
  <c r="BO221" s="1"/>
  <c r="U221" s="1"/>
  <c r="DP221"/>
  <c r="BD221" s="1"/>
  <c r="J221" s="1"/>
  <c r="BZ222"/>
  <c r="CV222" s="1"/>
  <c r="CN222"/>
  <c r="DJ222" s="1"/>
  <c r="CC222"/>
  <c r="CY222" s="1"/>
  <c r="CG222"/>
  <c r="DC222"/>
  <c r="BX222"/>
  <c r="CT222" s="1"/>
  <c r="CM222"/>
  <c r="CH222"/>
  <c r="DD222"/>
  <c r="CA222" l="1"/>
  <c r="CW222" s="1"/>
  <c r="CK222"/>
  <c r="CI222"/>
  <c r="DE222" s="1"/>
  <c r="BY222"/>
  <c r="CU222"/>
  <c r="CF222"/>
  <c r="DB222" s="1"/>
  <c r="DF222"/>
  <c r="CJ222"/>
  <c r="CE222"/>
  <c r="DA222" s="1"/>
  <c r="DI222"/>
  <c r="BV222"/>
  <c r="CR222" s="1"/>
  <c r="BU222"/>
  <c r="CQ222" s="1"/>
  <c r="D221"/>
  <c r="C221" l="1"/>
  <c r="AY221"/>
  <c r="DG222"/>
  <c r="CP222"/>
  <c r="DL222" l="1"/>
  <c r="AZ222" s="1"/>
  <c r="DX222" l="1"/>
  <c r="BL222" s="1"/>
  <c r="R222" s="1"/>
  <c r="EA222"/>
  <c r="BO222" s="1"/>
  <c r="U222" s="1"/>
  <c r="CJ223" s="1"/>
  <c r="DF223" s="1"/>
  <c r="AX222"/>
  <c r="F222"/>
  <c r="DO222"/>
  <c r="BC222" s="1"/>
  <c r="I222" s="1"/>
  <c r="DZ222"/>
  <c r="BN222" s="1"/>
  <c r="T222" s="1"/>
  <c r="EB222"/>
  <c r="BP222" s="1"/>
  <c r="V222" s="1"/>
  <c r="EC222"/>
  <c r="BQ222" s="1"/>
  <c r="W222" s="1"/>
  <c r="DM222"/>
  <c r="BA222" s="1"/>
  <c r="G222" s="1"/>
  <c r="DT222"/>
  <c r="BH222" s="1"/>
  <c r="N222" s="1"/>
  <c r="ED222"/>
  <c r="BR222" s="1"/>
  <c r="X222" s="1"/>
  <c r="DP222"/>
  <c r="BD222" s="1"/>
  <c r="J222" s="1"/>
  <c r="DS222"/>
  <c r="BG222" s="1"/>
  <c r="M222" s="1"/>
  <c r="DU222"/>
  <c r="BI222" s="1"/>
  <c r="O222" s="1"/>
  <c r="EE222"/>
  <c r="BS222" s="1"/>
  <c r="Y222" s="1"/>
  <c r="DQ222"/>
  <c r="BE222" s="1"/>
  <c r="K222" s="1"/>
  <c r="DR222"/>
  <c r="BF222" s="1"/>
  <c r="L222" s="1"/>
  <c r="CG223"/>
  <c r="DW222"/>
  <c r="BK222" s="1"/>
  <c r="Q222" s="1"/>
  <c r="DN222"/>
  <c r="BB222" s="1"/>
  <c r="H222" s="1"/>
  <c r="DV222"/>
  <c r="BJ222" s="1"/>
  <c r="P222" s="1"/>
  <c r="DY222"/>
  <c r="BM222" s="1"/>
  <c r="S222" s="1"/>
  <c r="CD223" l="1"/>
  <c r="CZ223" s="1"/>
  <c r="CN223"/>
  <c r="DJ223" s="1"/>
  <c r="CK223"/>
  <c r="DG223" s="1"/>
  <c r="CH223"/>
  <c r="DD223" s="1"/>
  <c r="BZ223"/>
  <c r="CV223" s="1"/>
  <c r="BY223"/>
  <c r="CU223" s="1"/>
  <c r="CL223"/>
  <c r="DH223" s="1"/>
  <c r="BU223"/>
  <c r="CQ223" s="1"/>
  <c r="D222"/>
  <c r="DC223"/>
  <c r="CF223"/>
  <c r="DB223" s="1"/>
  <c r="CA223"/>
  <c r="CW223" s="1"/>
  <c r="CB223"/>
  <c r="CX223" s="1"/>
  <c r="BV223"/>
  <c r="CR223" s="1"/>
  <c r="BX223"/>
  <c r="CT223" s="1"/>
  <c r="BW223"/>
  <c r="CS223" s="1"/>
  <c r="CC223"/>
  <c r="CY223" s="1"/>
  <c r="CI223"/>
  <c r="CE223"/>
  <c r="DA223" s="1"/>
  <c r="CM223"/>
  <c r="DI223" s="1"/>
  <c r="AY222" l="1"/>
  <c r="C222"/>
  <c r="DE223"/>
  <c r="CP223"/>
  <c r="DL223" l="1"/>
  <c r="AZ223" s="1"/>
  <c r="DT223" l="1"/>
  <c r="BH223" s="1"/>
  <c r="N223" s="1"/>
  <c r="CC224" s="1"/>
  <c r="CY224" s="1"/>
  <c r="EE223"/>
  <c r="BS223" s="1"/>
  <c r="Y223" s="1"/>
  <c r="DW223"/>
  <c r="BK223" s="1"/>
  <c r="Q223" s="1"/>
  <c r="DR223"/>
  <c r="BF223" s="1"/>
  <c r="L223" s="1"/>
  <c r="EB223"/>
  <c r="BP223" s="1"/>
  <c r="V223" s="1"/>
  <c r="CK224" s="1"/>
  <c r="DG224" s="1"/>
  <c r="DQ223"/>
  <c r="BE223" s="1"/>
  <c r="K223" s="1"/>
  <c r="ED223"/>
  <c r="BR223" s="1"/>
  <c r="X223" s="1"/>
  <c r="DY223"/>
  <c r="BM223" s="1"/>
  <c r="S223" s="1"/>
  <c r="DS223"/>
  <c r="BG223" s="1"/>
  <c r="M223" s="1"/>
  <c r="DU223"/>
  <c r="BI223" s="1"/>
  <c r="O223" s="1"/>
  <c r="DN223"/>
  <c r="BB223" s="1"/>
  <c r="H223" s="1"/>
  <c r="DX223"/>
  <c r="BL223" s="1"/>
  <c r="R223" s="1"/>
  <c r="EA223"/>
  <c r="BO223" s="1"/>
  <c r="U223" s="1"/>
  <c r="CJ224" s="1"/>
  <c r="DO223"/>
  <c r="BC223" s="1"/>
  <c r="I223" s="1"/>
  <c r="DV223"/>
  <c r="BJ223" s="1"/>
  <c r="P223" s="1"/>
  <c r="EC223"/>
  <c r="BQ223" s="1"/>
  <c r="W223" s="1"/>
  <c r="CM224"/>
  <c r="DI224" s="1"/>
  <c r="CN224"/>
  <c r="DJ224" s="1"/>
  <c r="AX223"/>
  <c r="F223"/>
  <c r="DM223"/>
  <c r="BA223" s="1"/>
  <c r="G223" s="1"/>
  <c r="DZ223"/>
  <c r="BN223" s="1"/>
  <c r="T223" s="1"/>
  <c r="DP223"/>
  <c r="BD223" s="1"/>
  <c r="J223" s="1"/>
  <c r="BW224"/>
  <c r="CS224" s="1"/>
  <c r="CA224"/>
  <c r="CW224" s="1"/>
  <c r="CL224"/>
  <c r="DH224" s="1"/>
  <c r="CB224"/>
  <c r="CF224"/>
  <c r="DB224" s="1"/>
  <c r="CE224"/>
  <c r="DA224" s="1"/>
  <c r="CH224"/>
  <c r="DD224" s="1"/>
  <c r="CD224"/>
  <c r="CZ224" s="1"/>
  <c r="BX224"/>
  <c r="BZ224"/>
  <c r="DC224"/>
  <c r="CG224"/>
  <c r="CT224" l="1"/>
  <c r="CV224"/>
  <c r="DF224"/>
  <c r="BY224"/>
  <c r="CU224" s="1"/>
  <c r="BU224"/>
  <c r="D223"/>
  <c r="CQ224"/>
  <c r="BV224"/>
  <c r="CR224" s="1"/>
  <c r="CX224"/>
  <c r="CI224"/>
  <c r="DE224"/>
  <c r="CP224" l="1"/>
  <c r="C223"/>
  <c r="AY223"/>
  <c r="DL224" l="1"/>
  <c r="AZ224" s="1"/>
  <c r="DT224"/>
  <c r="BH224" s="1"/>
  <c r="N224" s="1"/>
  <c r="DS224" l="1"/>
  <c r="BG224" s="1"/>
  <c r="M224" s="1"/>
  <c r="CB225" s="1"/>
  <c r="DR224"/>
  <c r="BF224" s="1"/>
  <c r="L224" s="1"/>
  <c r="CA225" s="1"/>
  <c r="DV224"/>
  <c r="BJ224" s="1"/>
  <c r="P224" s="1"/>
  <c r="DM224"/>
  <c r="BA224" s="1"/>
  <c r="G224" s="1"/>
  <c r="DW224"/>
  <c r="BK224" s="1"/>
  <c r="Q224" s="1"/>
  <c r="CF225" s="1"/>
  <c r="DB225" s="1"/>
  <c r="EC224"/>
  <c r="BQ224" s="1"/>
  <c r="W224" s="1"/>
  <c r="CL225" s="1"/>
  <c r="DH225" s="1"/>
  <c r="DX224"/>
  <c r="BL224" s="1"/>
  <c r="R224" s="1"/>
  <c r="DP224"/>
  <c r="BD224" s="1"/>
  <c r="J224" s="1"/>
  <c r="EA224"/>
  <c r="BO224" s="1"/>
  <c r="U224" s="1"/>
  <c r="CJ225" s="1"/>
  <c r="DY224"/>
  <c r="BM224" s="1"/>
  <c r="S224" s="1"/>
  <c r="ED224"/>
  <c r="BR224" s="1"/>
  <c r="X224" s="1"/>
  <c r="DZ224"/>
  <c r="BN224" s="1"/>
  <c r="T224" s="1"/>
  <c r="DQ224"/>
  <c r="BE224" s="1"/>
  <c r="K224" s="1"/>
  <c r="BZ225" s="1"/>
  <c r="CV225" s="1"/>
  <c r="EB224"/>
  <c r="BP224" s="1"/>
  <c r="V224" s="1"/>
  <c r="CK225" s="1"/>
  <c r="CI225"/>
  <c r="CC225"/>
  <c r="CY225" s="1"/>
  <c r="AX224"/>
  <c r="F224"/>
  <c r="DU224"/>
  <c r="BI224" s="1"/>
  <c r="O224" s="1"/>
  <c r="DN224"/>
  <c r="BB224" s="1"/>
  <c r="H224" s="1"/>
  <c r="BV225"/>
  <c r="CR225" s="1"/>
  <c r="CE225"/>
  <c r="DA225" s="1"/>
  <c r="CG225"/>
  <c r="DC225" s="1"/>
  <c r="BY225"/>
  <c r="CU225" s="1"/>
  <c r="EE224"/>
  <c r="BS224" s="1"/>
  <c r="Y224" s="1"/>
  <c r="CH225"/>
  <c r="DD225" s="1"/>
  <c r="CM225"/>
  <c r="DI225" s="1"/>
  <c r="DO224"/>
  <c r="BC224" s="1"/>
  <c r="I224" s="1"/>
  <c r="DF225" l="1"/>
  <c r="BX225"/>
  <c r="CT225" s="1"/>
  <c r="DG225"/>
  <c r="CN225"/>
  <c r="DJ225" s="1"/>
  <c r="BU225"/>
  <c r="D224"/>
  <c r="CD225"/>
  <c r="CZ225"/>
  <c r="CW225"/>
  <c r="BW225"/>
  <c r="CS225" s="1"/>
  <c r="CX225"/>
  <c r="DE225"/>
  <c r="CP225" l="1"/>
  <c r="C224"/>
  <c r="AY224"/>
  <c r="CQ225"/>
  <c r="DL225" l="1"/>
  <c r="AZ225" s="1"/>
  <c r="DN225"/>
  <c r="BB225" s="1"/>
  <c r="H225" s="1"/>
  <c r="DU225"/>
  <c r="BI225" s="1"/>
  <c r="O225" s="1"/>
  <c r="DW225"/>
  <c r="BK225" s="1"/>
  <c r="Q225" s="1"/>
  <c r="ED225"/>
  <c r="BR225" s="1"/>
  <c r="X225" s="1"/>
  <c r="EB225" l="1"/>
  <c r="BP225" s="1"/>
  <c r="V225" s="1"/>
  <c r="DY225"/>
  <c r="BM225" s="1"/>
  <c r="S225" s="1"/>
  <c r="DM225"/>
  <c r="BA225" s="1"/>
  <c r="G225" s="1"/>
  <c r="EC225"/>
  <c r="BQ225" s="1"/>
  <c r="W225" s="1"/>
  <c r="DR225"/>
  <c r="BF225" s="1"/>
  <c r="L225" s="1"/>
  <c r="DO225"/>
  <c r="BC225" s="1"/>
  <c r="I225" s="1"/>
  <c r="EE225"/>
  <c r="BS225" s="1"/>
  <c r="Y225" s="1"/>
  <c r="CN226" s="1"/>
  <c r="DJ226" s="1"/>
  <c r="DV225"/>
  <c r="BJ225" s="1"/>
  <c r="P225" s="1"/>
  <c r="CE226" s="1"/>
  <c r="DA226" s="1"/>
  <c r="DX225"/>
  <c r="BL225" s="1"/>
  <c r="R225" s="1"/>
  <c r="BV226"/>
  <c r="CR226" s="1"/>
  <c r="CM226"/>
  <c r="DI226" s="1"/>
  <c r="BX226"/>
  <c r="CT226" s="1"/>
  <c r="AX225"/>
  <c r="F225"/>
  <c r="DQ225"/>
  <c r="BE225" s="1"/>
  <c r="K225" s="1"/>
  <c r="DS225"/>
  <c r="BG225" s="1"/>
  <c r="M225" s="1"/>
  <c r="EA225"/>
  <c r="BO225" s="1"/>
  <c r="U225" s="1"/>
  <c r="DZ225"/>
  <c r="BN225" s="1"/>
  <c r="T225" s="1"/>
  <c r="DT225"/>
  <c r="BH225" s="1"/>
  <c r="N225" s="1"/>
  <c r="DP225"/>
  <c r="BD225" s="1"/>
  <c r="J225" s="1"/>
  <c r="CK226"/>
  <c r="DG226" s="1"/>
  <c r="CW226"/>
  <c r="CA226"/>
  <c r="CD226"/>
  <c r="CZ226" s="1"/>
  <c r="BW226"/>
  <c r="CL226"/>
  <c r="CF226"/>
  <c r="CG226"/>
  <c r="DC226" s="1"/>
  <c r="CH226"/>
  <c r="DD226" s="1"/>
  <c r="CJ226" l="1"/>
  <c r="DF226" s="1"/>
  <c r="DH226"/>
  <c r="CI226"/>
  <c r="DE226" s="1"/>
  <c r="D225"/>
  <c r="BU226"/>
  <c r="CQ226" s="1"/>
  <c r="CS226"/>
  <c r="CC226"/>
  <c r="CY226" s="1"/>
  <c r="BZ226"/>
  <c r="CV226" s="1"/>
  <c r="BY226"/>
  <c r="CU226" s="1"/>
  <c r="CB226"/>
  <c r="CX226" s="1"/>
  <c r="DB226"/>
  <c r="C225" l="1"/>
  <c r="AY225"/>
  <c r="CP226"/>
  <c r="DL226" l="1"/>
  <c r="AZ226" s="1"/>
  <c r="AX226" l="1"/>
  <c r="F226"/>
  <c r="DQ226"/>
  <c r="BE226" s="1"/>
  <c r="K226" s="1"/>
  <c r="EB226"/>
  <c r="BP226" s="1"/>
  <c r="V226" s="1"/>
  <c r="DS226"/>
  <c r="BG226" s="1"/>
  <c r="M226" s="1"/>
  <c r="DZ226"/>
  <c r="BN226" s="1"/>
  <c r="T226" s="1"/>
  <c r="DY226"/>
  <c r="BM226" s="1"/>
  <c r="S226" s="1"/>
  <c r="DP226"/>
  <c r="BD226" s="1"/>
  <c r="J226" s="1"/>
  <c r="EA226"/>
  <c r="BO226" s="1"/>
  <c r="U226" s="1"/>
  <c r="DT226"/>
  <c r="BH226" s="1"/>
  <c r="N226" s="1"/>
  <c r="DR226"/>
  <c r="BF226" s="1"/>
  <c r="L226" s="1"/>
  <c r="ED226"/>
  <c r="BR226" s="1"/>
  <c r="X226" s="1"/>
  <c r="DN226"/>
  <c r="BB226" s="1"/>
  <c r="H226" s="1"/>
  <c r="DM226"/>
  <c r="BA226" s="1"/>
  <c r="G226" s="1"/>
  <c r="DU226"/>
  <c r="BI226" s="1"/>
  <c r="O226" s="1"/>
  <c r="DV226"/>
  <c r="BJ226" s="1"/>
  <c r="P226" s="1"/>
  <c r="EC226"/>
  <c r="BQ226" s="1"/>
  <c r="W226" s="1"/>
  <c r="EE226"/>
  <c r="BS226" s="1"/>
  <c r="Y226" s="1"/>
  <c r="DO226"/>
  <c r="BC226" s="1"/>
  <c r="I226" s="1"/>
  <c r="DW226"/>
  <c r="BK226" s="1"/>
  <c r="Q226" s="1"/>
  <c r="DX226"/>
  <c r="BL226" s="1"/>
  <c r="R226" s="1"/>
  <c r="CG227" l="1"/>
  <c r="DC227" s="1"/>
  <c r="CL227"/>
  <c r="BW227"/>
  <c r="CJ227"/>
  <c r="CB227"/>
  <c r="CX227" s="1"/>
  <c r="CN227"/>
  <c r="BV227"/>
  <c r="CC227"/>
  <c r="CI227"/>
  <c r="D226"/>
  <c r="BU227"/>
  <c r="BX227"/>
  <c r="CT227" s="1"/>
  <c r="CD227"/>
  <c r="CZ227" s="1"/>
  <c r="CA227"/>
  <c r="CW227" s="1"/>
  <c r="CH227"/>
  <c r="BZ227"/>
  <c r="CV227" s="1"/>
  <c r="CF227"/>
  <c r="DB227" s="1"/>
  <c r="CE227"/>
  <c r="DA227" s="1"/>
  <c r="CM227"/>
  <c r="DI227" s="1"/>
  <c r="BY227"/>
  <c r="CU227" s="1"/>
  <c r="CK227"/>
  <c r="DG227" s="1"/>
  <c r="CP227" l="1"/>
  <c r="DD227"/>
  <c r="CQ227"/>
  <c r="DE227"/>
  <c r="CY227"/>
  <c r="CR227"/>
  <c r="DF227"/>
  <c r="CS227"/>
  <c r="C226"/>
  <c r="AY226"/>
  <c r="DJ227"/>
  <c r="DH227"/>
  <c r="DL227" l="1"/>
  <c r="AZ227" s="1"/>
  <c r="EB227"/>
  <c r="BP227" s="1"/>
  <c r="V227" s="1"/>
  <c r="DR227"/>
  <c r="BF227" s="1"/>
  <c r="L227" s="1"/>
  <c r="DQ227" l="1"/>
  <c r="BE227" s="1"/>
  <c r="K227" s="1"/>
  <c r="EA227"/>
  <c r="BO227" s="1"/>
  <c r="U227" s="1"/>
  <c r="DW227"/>
  <c r="BK227" s="1"/>
  <c r="Q227" s="1"/>
  <c r="DS227"/>
  <c r="BG227" s="1"/>
  <c r="M227" s="1"/>
  <c r="DT227"/>
  <c r="BH227" s="1"/>
  <c r="N227" s="1"/>
  <c r="DY227"/>
  <c r="BM227" s="1"/>
  <c r="S227" s="1"/>
  <c r="DN227"/>
  <c r="BB227" s="1"/>
  <c r="H227" s="1"/>
  <c r="DX227"/>
  <c r="BL227" s="1"/>
  <c r="R227" s="1"/>
  <c r="EC227"/>
  <c r="BQ227" s="1"/>
  <c r="W227" s="1"/>
  <c r="DO227"/>
  <c r="BC227" s="1"/>
  <c r="I227" s="1"/>
  <c r="DZ227"/>
  <c r="BN227" s="1"/>
  <c r="T227" s="1"/>
  <c r="DU227"/>
  <c r="BI227" s="1"/>
  <c r="O227" s="1"/>
  <c r="EE227"/>
  <c r="BS227" s="1"/>
  <c r="Y227" s="1"/>
  <c r="ED227"/>
  <c r="BR227" s="1"/>
  <c r="X227" s="1"/>
  <c r="DV227"/>
  <c r="BJ227" s="1"/>
  <c r="P227" s="1"/>
  <c r="DM227"/>
  <c r="BA227" s="1"/>
  <c r="G227" s="1"/>
  <c r="DP227"/>
  <c r="BD227" s="1"/>
  <c r="J227" s="1"/>
  <c r="BY228" s="1"/>
  <c r="CH228"/>
  <c r="DD228" s="1"/>
  <c r="BZ228"/>
  <c r="CV228" s="1"/>
  <c r="CJ228"/>
  <c r="CF228"/>
  <c r="CB228"/>
  <c r="CX228" s="1"/>
  <c r="AX227"/>
  <c r="F227"/>
  <c r="CA228"/>
  <c r="CW228" s="1"/>
  <c r="CK228"/>
  <c r="DG228" s="1"/>
  <c r="DE228"/>
  <c r="CI228"/>
  <c r="CC228"/>
  <c r="CY228" s="1"/>
  <c r="BV228"/>
  <c r="CD228"/>
  <c r="CZ228" s="1"/>
  <c r="CN228"/>
  <c r="DJ228" s="1"/>
  <c r="CM228"/>
  <c r="CE228"/>
  <c r="DA228" s="1"/>
  <c r="BX228"/>
  <c r="CS228"/>
  <c r="BW228"/>
  <c r="CG228"/>
  <c r="DC228" s="1"/>
  <c r="CL228"/>
  <c r="DH228" s="1"/>
  <c r="CU228" l="1"/>
  <c r="BU228"/>
  <c r="D227"/>
  <c r="CT228"/>
  <c r="DI228"/>
  <c r="CR228"/>
  <c r="DB228"/>
  <c r="DF228"/>
  <c r="CP228" l="1"/>
  <c r="AY227"/>
  <c r="C227"/>
  <c r="CQ228"/>
  <c r="DL228" l="1"/>
  <c r="AZ228" s="1"/>
  <c r="EA228" l="1"/>
  <c r="BO228" s="1"/>
  <c r="U228" s="1"/>
  <c r="CJ229" s="1"/>
  <c r="DF229" s="1"/>
  <c r="DZ228"/>
  <c r="BN228" s="1"/>
  <c r="T228" s="1"/>
  <c r="DX228"/>
  <c r="BL228" s="1"/>
  <c r="R228" s="1"/>
  <c r="EC228"/>
  <c r="BQ228" s="1"/>
  <c r="W228" s="1"/>
  <c r="ED228"/>
  <c r="BR228" s="1"/>
  <c r="X228" s="1"/>
  <c r="CM229" s="1"/>
  <c r="AX228"/>
  <c r="F228"/>
  <c r="DS228"/>
  <c r="BG228" s="1"/>
  <c r="M228" s="1"/>
  <c r="DV228"/>
  <c r="BJ228" s="1"/>
  <c r="P228" s="1"/>
  <c r="EB228"/>
  <c r="BP228" s="1"/>
  <c r="V228" s="1"/>
  <c r="EE228"/>
  <c r="BS228" s="1"/>
  <c r="Y228" s="1"/>
  <c r="DQ228"/>
  <c r="BE228" s="1"/>
  <c r="K228" s="1"/>
  <c r="DT228"/>
  <c r="BH228" s="1"/>
  <c r="N228" s="1"/>
  <c r="DM228"/>
  <c r="BA228" s="1"/>
  <c r="G228" s="1"/>
  <c r="DY228"/>
  <c r="BM228" s="1"/>
  <c r="S228" s="1"/>
  <c r="DW228"/>
  <c r="BK228" s="1"/>
  <c r="Q228" s="1"/>
  <c r="DU228"/>
  <c r="BI228" s="1"/>
  <c r="O228" s="1"/>
  <c r="DO228"/>
  <c r="BC228" s="1"/>
  <c r="I228" s="1"/>
  <c r="DP228"/>
  <c r="BD228" s="1"/>
  <c r="J228" s="1"/>
  <c r="CI229"/>
  <c r="DE229" s="1"/>
  <c r="CL229"/>
  <c r="DH229" s="1"/>
  <c r="CG229"/>
  <c r="DC229" s="1"/>
  <c r="DR228"/>
  <c r="BF228" s="1"/>
  <c r="L228" s="1"/>
  <c r="DN228"/>
  <c r="BB228" s="1"/>
  <c r="H228" s="1"/>
  <c r="BX229" l="1"/>
  <c r="CT229" s="1"/>
  <c r="CH229"/>
  <c r="DD229" s="1"/>
  <c r="CN229"/>
  <c r="DJ229" s="1"/>
  <c r="CF229"/>
  <c r="DB229" s="1"/>
  <c r="BZ229"/>
  <c r="CV229" s="1"/>
  <c r="CB229"/>
  <c r="CX229" s="1"/>
  <c r="BV229"/>
  <c r="CR229" s="1"/>
  <c r="CA229"/>
  <c r="CW229" s="1"/>
  <c r="CD229"/>
  <c r="CZ229" s="1"/>
  <c r="CC229"/>
  <c r="CE229"/>
  <c r="DI229"/>
  <c r="BW229"/>
  <c r="CK229"/>
  <c r="DG229" s="1"/>
  <c r="CU229"/>
  <c r="BY229"/>
  <c r="BU229"/>
  <c r="CQ229" s="1"/>
  <c r="D228"/>
  <c r="CP229" l="1"/>
  <c r="C228"/>
  <c r="AY228"/>
  <c r="DA229"/>
  <c r="CS229"/>
  <c r="CY229"/>
  <c r="DL229" l="1"/>
  <c r="AZ229" s="1"/>
  <c r="DY229"/>
  <c r="BM229" s="1"/>
  <c r="S229" s="1"/>
  <c r="EB229"/>
  <c r="BP229" s="1"/>
  <c r="V229" s="1"/>
  <c r="DZ229" l="1"/>
  <c r="BN229" s="1"/>
  <c r="T229" s="1"/>
  <c r="EE229"/>
  <c r="BS229" s="1"/>
  <c r="Y229" s="1"/>
  <c r="DX229"/>
  <c r="BL229" s="1"/>
  <c r="R229" s="1"/>
  <c r="EC229"/>
  <c r="BQ229" s="1"/>
  <c r="W229" s="1"/>
  <c r="DO229"/>
  <c r="BC229" s="1"/>
  <c r="I229" s="1"/>
  <c r="CH230"/>
  <c r="DD230" s="1"/>
  <c r="CI230"/>
  <c r="DE230" s="1"/>
  <c r="CK230"/>
  <c r="DG230" s="1"/>
  <c r="CN230"/>
  <c r="DJ230" s="1"/>
  <c r="AX229"/>
  <c r="F229"/>
  <c r="EA229"/>
  <c r="BO229" s="1"/>
  <c r="U229" s="1"/>
  <c r="DP229"/>
  <c r="BD229" s="1"/>
  <c r="J229" s="1"/>
  <c r="ED229"/>
  <c r="BR229" s="1"/>
  <c r="X229" s="1"/>
  <c r="DN229"/>
  <c r="BB229" s="1"/>
  <c r="H229" s="1"/>
  <c r="DQ229"/>
  <c r="BE229" s="1"/>
  <c r="K229" s="1"/>
  <c r="DT229"/>
  <c r="BH229" s="1"/>
  <c r="N229" s="1"/>
  <c r="DR229"/>
  <c r="BF229" s="1"/>
  <c r="L229" s="1"/>
  <c r="DS229"/>
  <c r="BG229" s="1"/>
  <c r="M229" s="1"/>
  <c r="DV229"/>
  <c r="BJ229" s="1"/>
  <c r="P229" s="1"/>
  <c r="DW229"/>
  <c r="BK229" s="1"/>
  <c r="Q229" s="1"/>
  <c r="DU229"/>
  <c r="BI229" s="1"/>
  <c r="O229" s="1"/>
  <c r="DM229"/>
  <c r="BA229" s="1"/>
  <c r="G229" s="1"/>
  <c r="CL230"/>
  <c r="DH230" s="1"/>
  <c r="CG230"/>
  <c r="DC230" s="1"/>
  <c r="BX230"/>
  <c r="CF230" l="1"/>
  <c r="DB230" s="1"/>
  <c r="BY230"/>
  <c r="CD230"/>
  <c r="CZ230" s="1"/>
  <c r="CA230"/>
  <c r="CM230"/>
  <c r="DI230" s="1"/>
  <c r="CT230"/>
  <c r="BZ230"/>
  <c r="CV230" s="1"/>
  <c r="BV230"/>
  <c r="CR230" s="1"/>
  <c r="CB230"/>
  <c r="CX230" s="1"/>
  <c r="BW230"/>
  <c r="D229"/>
  <c r="BU230"/>
  <c r="CQ230" s="1"/>
  <c r="CE230"/>
  <c r="DA230" s="1"/>
  <c r="CJ230"/>
  <c r="DF230" s="1"/>
  <c r="CC230"/>
  <c r="CY230" s="1"/>
  <c r="CP230" l="1"/>
  <c r="C229"/>
  <c r="AY229"/>
  <c r="CS230"/>
  <c r="CW230"/>
  <c r="CU230"/>
  <c r="DL230" l="1"/>
  <c r="AZ230" s="1"/>
  <c r="DO230"/>
  <c r="BC230" s="1"/>
  <c r="I230" s="1"/>
  <c r="EC230"/>
  <c r="BQ230" s="1"/>
  <c r="W230" s="1"/>
  <c r="ED230"/>
  <c r="BR230" s="1"/>
  <c r="X230" s="1"/>
  <c r="DP230"/>
  <c r="BD230" s="1"/>
  <c r="J230" s="1"/>
  <c r="DU230"/>
  <c r="BI230" s="1"/>
  <c r="O230" s="1"/>
  <c r="DX230"/>
  <c r="BL230" s="1"/>
  <c r="R230" s="1"/>
  <c r="EE230"/>
  <c r="BS230" s="1"/>
  <c r="Y230" s="1"/>
  <c r="DS230" l="1"/>
  <c r="BG230" s="1"/>
  <c r="M230" s="1"/>
  <c r="DN230"/>
  <c r="BB230" s="1"/>
  <c r="H230" s="1"/>
  <c r="EB230"/>
  <c r="BP230" s="1"/>
  <c r="V230" s="1"/>
  <c r="DY230"/>
  <c r="BM230" s="1"/>
  <c r="S230" s="1"/>
  <c r="DR230"/>
  <c r="BF230" s="1"/>
  <c r="L230" s="1"/>
  <c r="DZ230"/>
  <c r="BN230" s="1"/>
  <c r="T230" s="1"/>
  <c r="DQ230"/>
  <c r="BE230" s="1"/>
  <c r="K230" s="1"/>
  <c r="DT230"/>
  <c r="BH230" s="1"/>
  <c r="N230" s="1"/>
  <c r="DW230"/>
  <c r="BK230" s="1"/>
  <c r="Q230" s="1"/>
  <c r="DV230"/>
  <c r="BJ230" s="1"/>
  <c r="P230" s="1"/>
  <c r="CE231" s="1"/>
  <c r="EA230"/>
  <c r="BO230" s="1"/>
  <c r="U230" s="1"/>
  <c r="CG231"/>
  <c r="DC231" s="1"/>
  <c r="CN231"/>
  <c r="DJ231" s="1"/>
  <c r="CF231"/>
  <c r="DB231" s="1"/>
  <c r="CA231"/>
  <c r="CW231" s="1"/>
  <c r="CI231"/>
  <c r="DE231" s="1"/>
  <c r="CK231"/>
  <c r="DG231" s="1"/>
  <c r="AX230"/>
  <c r="F230"/>
  <c r="DM230"/>
  <c r="BA230" s="1"/>
  <c r="G230" s="1"/>
  <c r="CD231"/>
  <c r="CZ231" s="1"/>
  <c r="CL231"/>
  <c r="DH231" s="1"/>
  <c r="BX231"/>
  <c r="CT231"/>
  <c r="BW231"/>
  <c r="CS231" s="1"/>
  <c r="CC231"/>
  <c r="CY231" s="1"/>
  <c r="CB231"/>
  <c r="CX231" s="1"/>
  <c r="BZ231"/>
  <c r="CV231" s="1"/>
  <c r="CH231"/>
  <c r="DD231" s="1"/>
  <c r="CM231"/>
  <c r="DI231" s="1"/>
  <c r="BY231"/>
  <c r="CU231" s="1"/>
  <c r="CJ231"/>
  <c r="DF231" s="1"/>
  <c r="BU231" l="1"/>
  <c r="CQ231" s="1"/>
  <c r="D230"/>
  <c r="DA231"/>
  <c r="BV231"/>
  <c r="CR231" s="1"/>
  <c r="AY230" l="1"/>
  <c r="C230"/>
  <c r="CP231"/>
  <c r="DL231" l="1"/>
  <c r="AZ231" s="1"/>
  <c r="ED231" l="1"/>
  <c r="BR231" s="1"/>
  <c r="X231" s="1"/>
  <c r="CM232" s="1"/>
  <c r="DI232" s="1"/>
  <c r="AX231"/>
  <c r="F231"/>
  <c r="DU231"/>
  <c r="BI231" s="1"/>
  <c r="O231" s="1"/>
  <c r="EE231"/>
  <c r="BS231" s="1"/>
  <c r="Y231" s="1"/>
  <c r="DT231"/>
  <c r="BH231" s="1"/>
  <c r="N231" s="1"/>
  <c r="DN231"/>
  <c r="BB231" s="1"/>
  <c r="H231" s="1"/>
  <c r="DQ231"/>
  <c r="BE231" s="1"/>
  <c r="K231" s="1"/>
  <c r="DW231"/>
  <c r="BK231" s="1"/>
  <c r="Q231" s="1"/>
  <c r="DZ231"/>
  <c r="BN231" s="1"/>
  <c r="T231" s="1"/>
  <c r="DS231"/>
  <c r="BG231" s="1"/>
  <c r="M231" s="1"/>
  <c r="DX231"/>
  <c r="BL231" s="1"/>
  <c r="R231" s="1"/>
  <c r="EB231"/>
  <c r="BP231" s="1"/>
  <c r="V231" s="1"/>
  <c r="DO231"/>
  <c r="BC231" s="1"/>
  <c r="I231" s="1"/>
  <c r="DY231"/>
  <c r="BM231" s="1"/>
  <c r="S231" s="1"/>
  <c r="DP231"/>
  <c r="BD231" s="1"/>
  <c r="J231" s="1"/>
  <c r="EA231"/>
  <c r="BO231" s="1"/>
  <c r="U231" s="1"/>
  <c r="DV231"/>
  <c r="BJ231" s="1"/>
  <c r="P231" s="1"/>
  <c r="EC231"/>
  <c r="BQ231" s="1"/>
  <c r="W231" s="1"/>
  <c r="DM231"/>
  <c r="BA231" s="1"/>
  <c r="G231" s="1"/>
  <c r="DR231"/>
  <c r="BF231" s="1"/>
  <c r="L231" s="1"/>
  <c r="CA232" l="1"/>
  <c r="CW232" s="1"/>
  <c r="CL232"/>
  <c r="DH232" s="1"/>
  <c r="CH232"/>
  <c r="DD232" s="1"/>
  <c r="BX232"/>
  <c r="CT232" s="1"/>
  <c r="CI232"/>
  <c r="DE232" s="1"/>
  <c r="CC232"/>
  <c r="BV232"/>
  <c r="BY232"/>
  <c r="CU232" s="1"/>
  <c r="CB232"/>
  <c r="CX232" s="1"/>
  <c r="BW232"/>
  <c r="CS232"/>
  <c r="D231"/>
  <c r="BU232"/>
  <c r="CQ232" s="1"/>
  <c r="CJ232"/>
  <c r="DF232" s="1"/>
  <c r="CG232"/>
  <c r="DC232" s="1"/>
  <c r="BZ232"/>
  <c r="CV232" s="1"/>
  <c r="CD232"/>
  <c r="CE232"/>
  <c r="DA232" s="1"/>
  <c r="CK232"/>
  <c r="DG232" s="1"/>
  <c r="CF232"/>
  <c r="DB232" s="1"/>
  <c r="CN232"/>
  <c r="DJ232" s="1"/>
  <c r="CP232" l="1"/>
  <c r="CZ232"/>
  <c r="AY231"/>
  <c r="C231"/>
  <c r="CR232"/>
  <c r="CY232"/>
  <c r="DL232" l="1"/>
  <c r="AZ232" s="1"/>
  <c r="DZ232"/>
  <c r="BN232" s="1"/>
  <c r="T232" s="1"/>
  <c r="DQ232"/>
  <c r="BE232" s="1"/>
  <c r="K232" s="1"/>
  <c r="DP232"/>
  <c r="BD232" s="1"/>
  <c r="J232" s="1"/>
  <c r="DT232" l="1"/>
  <c r="BH232" s="1"/>
  <c r="N232" s="1"/>
  <c r="EA232"/>
  <c r="BO232" s="1"/>
  <c r="U232" s="1"/>
  <c r="DS232"/>
  <c r="BG232" s="1"/>
  <c r="M232" s="1"/>
  <c r="CB233" s="1"/>
  <c r="CX233" s="1"/>
  <c r="EC232"/>
  <c r="BQ232" s="1"/>
  <c r="W232" s="1"/>
  <c r="CL233" s="1"/>
  <c r="DH233" s="1"/>
  <c r="EB232"/>
  <c r="BP232" s="1"/>
  <c r="V232" s="1"/>
  <c r="ED232"/>
  <c r="BR232" s="1"/>
  <c r="X232" s="1"/>
  <c r="DV232"/>
  <c r="BJ232" s="1"/>
  <c r="P232" s="1"/>
  <c r="DN232"/>
  <c r="BB232" s="1"/>
  <c r="H232" s="1"/>
  <c r="DX232"/>
  <c r="BL232" s="1"/>
  <c r="R232" s="1"/>
  <c r="DW232"/>
  <c r="BK232" s="1"/>
  <c r="Q232" s="1"/>
  <c r="DU232"/>
  <c r="BI232" s="1"/>
  <c r="O232" s="1"/>
  <c r="CD233" s="1"/>
  <c r="EE232"/>
  <c r="BS232" s="1"/>
  <c r="Y232" s="1"/>
  <c r="CN233" s="1"/>
  <c r="DJ233" s="1"/>
  <c r="DO232"/>
  <c r="BC232" s="1"/>
  <c r="I232" s="1"/>
  <c r="DM232"/>
  <c r="BA232" s="1"/>
  <c r="G232" s="1"/>
  <c r="BV233" s="1"/>
  <c r="CR233" s="1"/>
  <c r="DY232"/>
  <c r="BM232" s="1"/>
  <c r="S232" s="1"/>
  <c r="CH233" s="1"/>
  <c r="DD233" s="1"/>
  <c r="DR232"/>
  <c r="BF232" s="1"/>
  <c r="L232" s="1"/>
  <c r="BY233"/>
  <c r="CU233"/>
  <c r="BZ233"/>
  <c r="CV233" s="1"/>
  <c r="CI233"/>
  <c r="DE233" s="1"/>
  <c r="CC233"/>
  <c r="CY233"/>
  <c r="AX232"/>
  <c r="F232"/>
  <c r="CM233"/>
  <c r="DI233" s="1"/>
  <c r="BX233"/>
  <c r="CT233" s="1"/>
  <c r="CG233"/>
  <c r="DC233" s="1"/>
  <c r="CF233"/>
  <c r="DB233" s="1"/>
  <c r="CJ233"/>
  <c r="DF233" s="1"/>
  <c r="CE233"/>
  <c r="DA233" s="1"/>
  <c r="BW233"/>
  <c r="CK233"/>
  <c r="DG233" s="1"/>
  <c r="CA233"/>
  <c r="CW233" s="1"/>
  <c r="BU233" l="1"/>
  <c r="D232"/>
  <c r="CZ233"/>
  <c r="CS233"/>
  <c r="CP233" l="1"/>
  <c r="C232"/>
  <c r="AY232"/>
  <c r="CQ233"/>
  <c r="DL233" l="1"/>
  <c r="AZ233" s="1"/>
  <c r="DS233" l="1"/>
  <c r="BG233" s="1"/>
  <c r="M233" s="1"/>
  <c r="DT233"/>
  <c r="BH233" s="1"/>
  <c r="N233" s="1"/>
  <c r="DY233"/>
  <c r="BM233" s="1"/>
  <c r="S233" s="1"/>
  <c r="EA233"/>
  <c r="BO233" s="1"/>
  <c r="U233" s="1"/>
  <c r="DN233"/>
  <c r="BB233" s="1"/>
  <c r="H233" s="1"/>
  <c r="EC233"/>
  <c r="BQ233" s="1"/>
  <c r="W233" s="1"/>
  <c r="ED233"/>
  <c r="BR233" s="1"/>
  <c r="X233" s="1"/>
  <c r="DP233"/>
  <c r="BD233" s="1"/>
  <c r="J233" s="1"/>
  <c r="DR233"/>
  <c r="BF233" s="1"/>
  <c r="L233" s="1"/>
  <c r="DO233"/>
  <c r="BC233" s="1"/>
  <c r="I233" s="1"/>
  <c r="DQ233"/>
  <c r="BE233" s="1"/>
  <c r="K233" s="1"/>
  <c r="DU233"/>
  <c r="BI233" s="1"/>
  <c r="O233" s="1"/>
  <c r="EE233"/>
  <c r="BS233" s="1"/>
  <c r="Y233" s="1"/>
  <c r="DW233"/>
  <c r="BK233" s="1"/>
  <c r="Q233" s="1"/>
  <c r="DV233"/>
  <c r="BJ233" s="1"/>
  <c r="P233" s="1"/>
  <c r="DX233"/>
  <c r="BL233" s="1"/>
  <c r="R233" s="1"/>
  <c r="AX233"/>
  <c r="F233"/>
  <c r="DM233"/>
  <c r="BA233" s="1"/>
  <c r="G233" s="1"/>
  <c r="DZ233"/>
  <c r="BN233" s="1"/>
  <c r="T233" s="1"/>
  <c r="EB233"/>
  <c r="BP233" s="1"/>
  <c r="V233" s="1"/>
  <c r="D233" l="1"/>
  <c r="BU234"/>
  <c r="CQ234" s="1"/>
  <c r="CK234"/>
  <c r="DG234" s="1"/>
  <c r="CN234"/>
  <c r="DJ234" s="1"/>
  <c r="CA234"/>
  <c r="CW234" s="1"/>
  <c r="BW234"/>
  <c r="CS234" s="1"/>
  <c r="CB234"/>
  <c r="CX234" s="1"/>
  <c r="CF234"/>
  <c r="DB234" s="1"/>
  <c r="BX234"/>
  <c r="CL234"/>
  <c r="DH234" s="1"/>
  <c r="CC234"/>
  <c r="CY234" s="1"/>
  <c r="BV234"/>
  <c r="CR234" s="1"/>
  <c r="CE234"/>
  <c r="DA234" s="1"/>
  <c r="BZ234"/>
  <c r="CV234" s="1"/>
  <c r="CM234"/>
  <c r="DI234" s="1"/>
  <c r="CH234"/>
  <c r="CI234"/>
  <c r="DE234" s="1"/>
  <c r="CG234"/>
  <c r="CD234"/>
  <c r="CZ234" s="1"/>
  <c r="BY234"/>
  <c r="CJ234"/>
  <c r="DF234" s="1"/>
  <c r="CU234" l="1"/>
  <c r="C233"/>
  <c r="AY233"/>
  <c r="CP234"/>
  <c r="DC234"/>
  <c r="DD234"/>
  <c r="CT234"/>
  <c r="DL234" l="1"/>
  <c r="AZ234" s="1"/>
  <c r="DQ234"/>
  <c r="BE234" s="1"/>
  <c r="K234" s="1"/>
  <c r="EE234"/>
  <c r="BS234" s="1"/>
  <c r="Y234" s="1"/>
  <c r="DY234"/>
  <c r="BM234" s="1"/>
  <c r="S234" s="1"/>
  <c r="EA234"/>
  <c r="BO234" s="1"/>
  <c r="U234" s="1"/>
  <c r="EB234"/>
  <c r="BP234" s="1"/>
  <c r="V234" s="1"/>
  <c r="EC234"/>
  <c r="BQ234" s="1"/>
  <c r="W234" s="1"/>
  <c r="DP234"/>
  <c r="BD234" s="1"/>
  <c r="J234" s="1"/>
  <c r="DR234"/>
  <c r="BF234" s="1"/>
  <c r="L234" s="1"/>
  <c r="DU234"/>
  <c r="BI234" s="1"/>
  <c r="O234" s="1"/>
  <c r="DV234"/>
  <c r="BJ234" s="1"/>
  <c r="P234" s="1"/>
  <c r="DW234"/>
  <c r="BK234" s="1"/>
  <c r="Q234" s="1"/>
  <c r="DZ234"/>
  <c r="BN234" s="1"/>
  <c r="T234" s="1"/>
  <c r="ED234" l="1"/>
  <c r="BR234" s="1"/>
  <c r="X234" s="1"/>
  <c r="DO234"/>
  <c r="BC234" s="1"/>
  <c r="I234" s="1"/>
  <c r="DX234"/>
  <c r="BL234" s="1"/>
  <c r="R234" s="1"/>
  <c r="DS234"/>
  <c r="BG234" s="1"/>
  <c r="M234" s="1"/>
  <c r="DN234"/>
  <c r="BB234" s="1"/>
  <c r="H234" s="1"/>
  <c r="DT234"/>
  <c r="BH234" s="1"/>
  <c r="N234" s="1"/>
  <c r="CF235"/>
  <c r="DB235" s="1"/>
  <c r="CI235"/>
  <c r="DE235" s="1"/>
  <c r="CJ235"/>
  <c r="DF235" s="1"/>
  <c r="CD235"/>
  <c r="CZ235" s="1"/>
  <c r="CK235"/>
  <c r="DG235" s="1"/>
  <c r="CN235"/>
  <c r="DJ235" s="1"/>
  <c r="AX234"/>
  <c r="F234"/>
  <c r="DM234"/>
  <c r="BA234" s="1"/>
  <c r="G234" s="1"/>
  <c r="CL235"/>
  <c r="DH235" s="1"/>
  <c r="CB235"/>
  <c r="CX235" s="1"/>
  <c r="BW235"/>
  <c r="CS235" s="1"/>
  <c r="CC235"/>
  <c r="CY235" s="1"/>
  <c r="BY235"/>
  <c r="CU235" s="1"/>
  <c r="CH235"/>
  <c r="DD235" s="1"/>
  <c r="BX235"/>
  <c r="CT235" s="1"/>
  <c r="CG235"/>
  <c r="CE235"/>
  <c r="DA235" s="1"/>
  <c r="CA235"/>
  <c r="CW235" s="1"/>
  <c r="BZ235"/>
  <c r="CM235"/>
  <c r="DI235" s="1"/>
  <c r="BV235" l="1"/>
  <c r="CR235" s="1"/>
  <c r="D234"/>
  <c r="BU235"/>
  <c r="CQ235" s="1"/>
  <c r="CV235"/>
  <c r="DC235"/>
  <c r="C234" l="1"/>
  <c r="AY234"/>
  <c r="CP235"/>
  <c r="DL235" l="1"/>
  <c r="AZ235" s="1"/>
  <c r="DN235"/>
  <c r="BB235" s="1"/>
  <c r="H235" s="1"/>
  <c r="DW235"/>
  <c r="BK235" s="1"/>
  <c r="Q235" s="1"/>
  <c r="DM235"/>
  <c r="BA235" s="1"/>
  <c r="G235" s="1"/>
  <c r="DQ235"/>
  <c r="BE235" s="1"/>
  <c r="K235" s="1"/>
  <c r="DU235"/>
  <c r="BI235" s="1"/>
  <c r="O235" s="1"/>
  <c r="DV235"/>
  <c r="BJ235" s="1"/>
  <c r="P235" s="1"/>
  <c r="DZ235"/>
  <c r="BN235" s="1"/>
  <c r="T235" s="1"/>
  <c r="DO235"/>
  <c r="BC235" s="1"/>
  <c r="I235" s="1"/>
  <c r="DP235"/>
  <c r="BD235" s="1"/>
  <c r="J235" s="1"/>
  <c r="DR235"/>
  <c r="BF235" s="1"/>
  <c r="L235" s="1"/>
  <c r="DS235"/>
  <c r="BG235" s="1"/>
  <c r="M235" s="1"/>
  <c r="DT235"/>
  <c r="BH235" s="1"/>
  <c r="N235" s="1"/>
  <c r="DX235"/>
  <c r="BL235" s="1"/>
  <c r="R235" s="1"/>
  <c r="DY235"/>
  <c r="BM235" s="1"/>
  <c r="S235" s="1"/>
  <c r="EA235"/>
  <c r="BO235" s="1"/>
  <c r="U235" s="1"/>
  <c r="EC235"/>
  <c r="BQ235" s="1"/>
  <c r="W235" s="1"/>
  <c r="EB235"/>
  <c r="BP235" s="1"/>
  <c r="V235" s="1"/>
  <c r="ED235"/>
  <c r="BR235" s="1"/>
  <c r="X235" s="1"/>
  <c r="EE235"/>
  <c r="BS235" s="1"/>
  <c r="Y235" s="1"/>
  <c r="CH236" l="1"/>
  <c r="DD236" s="1"/>
  <c r="CN236"/>
  <c r="CB236"/>
  <c r="CX236" s="1"/>
  <c r="CI236"/>
  <c r="DE236" s="1"/>
  <c r="CL236"/>
  <c r="DH236" s="1"/>
  <c r="CC236"/>
  <c r="CY236" s="1"/>
  <c r="BX236"/>
  <c r="CT236" s="1"/>
  <c r="BZ236"/>
  <c r="CV236" s="1"/>
  <c r="AX235"/>
  <c r="F235"/>
  <c r="CM236"/>
  <c r="DI236" s="1"/>
  <c r="CK236"/>
  <c r="CG236"/>
  <c r="DC236" s="1"/>
  <c r="BY236"/>
  <c r="CD236"/>
  <c r="CZ236" s="1"/>
  <c r="BW236"/>
  <c r="CS236" s="1"/>
  <c r="CA236"/>
  <c r="CF236"/>
  <c r="DB236" s="1"/>
  <c r="CE236"/>
  <c r="CJ236"/>
  <c r="DF236" s="1"/>
  <c r="BV236"/>
  <c r="CR236" s="1"/>
  <c r="BU236" l="1"/>
  <c r="CQ236" s="1"/>
  <c r="D235"/>
  <c r="CW236"/>
  <c r="DA236"/>
  <c r="CU236"/>
  <c r="DG236"/>
  <c r="DJ236"/>
  <c r="AY235" l="1"/>
  <c r="C235"/>
  <c r="CP236"/>
  <c r="DL236" l="1"/>
  <c r="AZ236" s="1"/>
  <c r="EA236" l="1"/>
  <c r="BO236" s="1"/>
  <c r="U236" s="1"/>
  <c r="EE236"/>
  <c r="BS236" s="1"/>
  <c r="Y236" s="1"/>
  <c r="EC236"/>
  <c r="BQ236" s="1"/>
  <c r="W236" s="1"/>
  <c r="CL237" s="1"/>
  <c r="DH237" s="1"/>
  <c r="DU236"/>
  <c r="BI236" s="1"/>
  <c r="O236" s="1"/>
  <c r="DV236"/>
  <c r="BJ236" s="1"/>
  <c r="P236" s="1"/>
  <c r="DS236"/>
  <c r="BG236" s="1"/>
  <c r="M236" s="1"/>
  <c r="DW236"/>
  <c r="BK236" s="1"/>
  <c r="Q236" s="1"/>
  <c r="CF237" s="1"/>
  <c r="DB237" s="1"/>
  <c r="DM236"/>
  <c r="BA236" s="1"/>
  <c r="G236" s="1"/>
  <c r="DX236"/>
  <c r="BL236" s="1"/>
  <c r="R236" s="1"/>
  <c r="DT236"/>
  <c r="BH236" s="1"/>
  <c r="N236" s="1"/>
  <c r="CE237"/>
  <c r="DA237" s="1"/>
  <c r="CN237"/>
  <c r="DJ237" s="1"/>
  <c r="CG237"/>
  <c r="DC237" s="1"/>
  <c r="DZ236"/>
  <c r="BN236" s="1"/>
  <c r="T236" s="1"/>
  <c r="DN236"/>
  <c r="BB236" s="1"/>
  <c r="H236" s="1"/>
  <c r="DY236"/>
  <c r="BM236" s="1"/>
  <c r="S236" s="1"/>
  <c r="EB236"/>
  <c r="BP236" s="1"/>
  <c r="V236" s="1"/>
  <c r="DO236"/>
  <c r="BC236" s="1"/>
  <c r="I236" s="1"/>
  <c r="DQ236"/>
  <c r="BE236" s="1"/>
  <c r="K236" s="1"/>
  <c r="ED236"/>
  <c r="BR236" s="1"/>
  <c r="X236" s="1"/>
  <c r="DP236"/>
  <c r="BD236" s="1"/>
  <c r="J236" s="1"/>
  <c r="CJ237"/>
  <c r="DF237" s="1"/>
  <c r="CB237"/>
  <c r="CX237" s="1"/>
  <c r="CC237"/>
  <c r="AX236"/>
  <c r="F236"/>
  <c r="DR236"/>
  <c r="BF236" s="1"/>
  <c r="L236" s="1"/>
  <c r="CD237"/>
  <c r="CZ237" s="1"/>
  <c r="BV237" l="1"/>
  <c r="CR237" s="1"/>
  <c r="D236"/>
  <c r="BU237"/>
  <c r="CQ237" s="1"/>
  <c r="BX237"/>
  <c r="CT237" s="1"/>
  <c r="DE237"/>
  <c r="CI237"/>
  <c r="BZ237"/>
  <c r="CV237" s="1"/>
  <c r="BW237"/>
  <c r="CS237" s="1"/>
  <c r="CA237"/>
  <c r="CW237"/>
  <c r="CM237"/>
  <c r="DI237" s="1"/>
  <c r="CH237"/>
  <c r="BY237"/>
  <c r="CK237"/>
  <c r="DG237" s="1"/>
  <c r="CY237"/>
  <c r="CP237" l="1"/>
  <c r="C236"/>
  <c r="AY236"/>
  <c r="CU237"/>
  <c r="DD237"/>
  <c r="DL237" l="1"/>
  <c r="AZ237" s="1"/>
  <c r="DW237" l="1"/>
  <c r="BK237" s="1"/>
  <c r="Q237" s="1"/>
  <c r="DZ237"/>
  <c r="BN237" s="1"/>
  <c r="T237" s="1"/>
  <c r="EB237"/>
  <c r="BP237" s="1"/>
  <c r="V237" s="1"/>
  <c r="EC237"/>
  <c r="BQ237" s="1"/>
  <c r="W237" s="1"/>
  <c r="DT237"/>
  <c r="BH237" s="1"/>
  <c r="N237" s="1"/>
  <c r="EE237"/>
  <c r="BS237" s="1"/>
  <c r="Y237" s="1"/>
  <c r="DV237"/>
  <c r="BJ237" s="1"/>
  <c r="P237" s="1"/>
  <c r="DO237"/>
  <c r="BC237" s="1"/>
  <c r="I237" s="1"/>
  <c r="DN237"/>
  <c r="BB237" s="1"/>
  <c r="H237" s="1"/>
  <c r="DX237"/>
  <c r="BL237" s="1"/>
  <c r="R237" s="1"/>
  <c r="DQ237"/>
  <c r="BE237" s="1"/>
  <c r="K237" s="1"/>
  <c r="AX237"/>
  <c r="F237"/>
  <c r="DM237"/>
  <c r="BA237" s="1"/>
  <c r="G237" s="1"/>
  <c r="DY237"/>
  <c r="BM237" s="1"/>
  <c r="S237" s="1"/>
  <c r="ED237"/>
  <c r="BR237" s="1"/>
  <c r="X237" s="1"/>
  <c r="DU237"/>
  <c r="BI237" s="1"/>
  <c r="O237" s="1"/>
  <c r="DS237"/>
  <c r="BG237" s="1"/>
  <c r="M237" s="1"/>
  <c r="DR237"/>
  <c r="BF237" s="1"/>
  <c r="L237" s="1"/>
  <c r="DP237"/>
  <c r="BD237" s="1"/>
  <c r="J237" s="1"/>
  <c r="EA237"/>
  <c r="BO237" s="1"/>
  <c r="U237" s="1"/>
  <c r="CJ238" l="1"/>
  <c r="DF238" s="1"/>
  <c r="CD238"/>
  <c r="CZ238" s="1"/>
  <c r="BU238"/>
  <c r="CQ238" s="1"/>
  <c r="D237"/>
  <c r="BW238"/>
  <c r="CS238" s="1"/>
  <c r="CC238"/>
  <c r="CY238" s="1"/>
  <c r="CF238"/>
  <c r="DB238" s="1"/>
  <c r="CB238"/>
  <c r="CX238" s="1"/>
  <c r="BV238"/>
  <c r="CR238" s="1"/>
  <c r="CG238"/>
  <c r="DC238" s="1"/>
  <c r="CN238"/>
  <c r="DJ238" s="1"/>
  <c r="CI238"/>
  <c r="DE238" s="1"/>
  <c r="CA238"/>
  <c r="CW238" s="1"/>
  <c r="CH238"/>
  <c r="DD238" s="1"/>
  <c r="BZ238"/>
  <c r="CV238" s="1"/>
  <c r="CE238"/>
  <c r="DA238" s="1"/>
  <c r="CK238"/>
  <c r="DG238" s="1"/>
  <c r="BY238"/>
  <c r="CU238" s="1"/>
  <c r="CM238"/>
  <c r="DI238"/>
  <c r="BX238"/>
  <c r="CT238" s="1"/>
  <c r="CL238"/>
  <c r="DH238" s="1"/>
  <c r="CP238" l="1"/>
  <c r="C237"/>
  <c r="AY237"/>
  <c r="DL238" l="1"/>
  <c r="AZ238" s="1"/>
  <c r="DY238" l="1"/>
  <c r="BM238" s="1"/>
  <c r="S238" s="1"/>
  <c r="DN238"/>
  <c r="BB238" s="1"/>
  <c r="H238" s="1"/>
  <c r="EC238"/>
  <c r="BQ238" s="1"/>
  <c r="W238" s="1"/>
  <c r="DS238"/>
  <c r="BG238" s="1"/>
  <c r="M238" s="1"/>
  <c r="DT238"/>
  <c r="BH238" s="1"/>
  <c r="N238" s="1"/>
  <c r="DX238"/>
  <c r="BL238" s="1"/>
  <c r="R238" s="1"/>
  <c r="DZ238"/>
  <c r="BN238" s="1"/>
  <c r="T238" s="1"/>
  <c r="DW238"/>
  <c r="BK238" s="1"/>
  <c r="Q238" s="1"/>
  <c r="EE238"/>
  <c r="BS238" s="1"/>
  <c r="Y238" s="1"/>
  <c r="DQ238"/>
  <c r="BE238" s="1"/>
  <c r="K238" s="1"/>
  <c r="DO238"/>
  <c r="BC238" s="1"/>
  <c r="I238" s="1"/>
  <c r="AX238"/>
  <c r="F238"/>
  <c r="DR238"/>
  <c r="BF238" s="1"/>
  <c r="L238" s="1"/>
  <c r="DP238"/>
  <c r="BD238" s="1"/>
  <c r="J238" s="1"/>
  <c r="EA238"/>
  <c r="BO238" s="1"/>
  <c r="U238" s="1"/>
  <c r="DM238"/>
  <c r="BA238" s="1"/>
  <c r="G238" s="1"/>
  <c r="DU238"/>
  <c r="BI238" s="1"/>
  <c r="O238" s="1"/>
  <c r="DV238"/>
  <c r="BJ238" s="1"/>
  <c r="P238" s="1"/>
  <c r="EB238"/>
  <c r="BP238" s="1"/>
  <c r="V238" s="1"/>
  <c r="ED238"/>
  <c r="BR238" s="1"/>
  <c r="X238" s="1"/>
  <c r="BV239" l="1"/>
  <c r="CR239" s="1"/>
  <c r="D238"/>
  <c r="BU239"/>
  <c r="CQ239" s="1"/>
  <c r="CN239"/>
  <c r="DJ239" s="1"/>
  <c r="CC239"/>
  <c r="CY239" s="1"/>
  <c r="CH239"/>
  <c r="DD239" s="1"/>
  <c r="CD239"/>
  <c r="CA239"/>
  <c r="CW239" s="1"/>
  <c r="BZ239"/>
  <c r="CG239"/>
  <c r="DC239" s="1"/>
  <c r="BW239"/>
  <c r="CS239" s="1"/>
  <c r="CE239"/>
  <c r="BX239"/>
  <c r="CT239" s="1"/>
  <c r="CI239"/>
  <c r="DE239" s="1"/>
  <c r="CL239"/>
  <c r="CM239"/>
  <c r="BY239"/>
  <c r="CU239" s="1"/>
  <c r="CK239"/>
  <c r="DG239" s="1"/>
  <c r="CJ239"/>
  <c r="DF239"/>
  <c r="CF239"/>
  <c r="DB239" s="1"/>
  <c r="CB239"/>
  <c r="DI239" l="1"/>
  <c r="DA239"/>
  <c r="CP239"/>
  <c r="CX239"/>
  <c r="DH239"/>
  <c r="CV239"/>
  <c r="CZ239"/>
  <c r="AY238"/>
  <c r="C238"/>
  <c r="DL239" l="1"/>
  <c r="AZ239" s="1"/>
  <c r="DQ239"/>
  <c r="BE239" s="1"/>
  <c r="K239" s="1"/>
  <c r="EB239"/>
  <c r="BP239" s="1"/>
  <c r="V239" s="1"/>
  <c r="EC239"/>
  <c r="BQ239" s="1"/>
  <c r="W239" s="1"/>
  <c r="ED239"/>
  <c r="BR239" s="1"/>
  <c r="X239" s="1"/>
  <c r="DO239"/>
  <c r="BC239" s="1"/>
  <c r="I239" s="1"/>
  <c r="DW239"/>
  <c r="BK239" s="1"/>
  <c r="Q239" s="1"/>
  <c r="DX239"/>
  <c r="BL239" s="1"/>
  <c r="R239" s="1"/>
  <c r="DT239"/>
  <c r="BH239" s="1"/>
  <c r="N239" s="1"/>
  <c r="DZ239"/>
  <c r="BN239" s="1"/>
  <c r="T239" s="1"/>
  <c r="EE239"/>
  <c r="BS239" s="1"/>
  <c r="Y239" s="1"/>
  <c r="DV239" l="1"/>
  <c r="BJ239" s="1"/>
  <c r="P239" s="1"/>
  <c r="EA239"/>
  <c r="BO239" s="1"/>
  <c r="U239" s="1"/>
  <c r="DU239"/>
  <c r="BI239" s="1"/>
  <c r="O239" s="1"/>
  <c r="DR239"/>
  <c r="BF239" s="1"/>
  <c r="L239" s="1"/>
  <c r="CC240"/>
  <c r="CY240"/>
  <c r="CF240"/>
  <c r="DB240" s="1"/>
  <c r="CG240"/>
  <c r="DC240" s="1"/>
  <c r="CE240"/>
  <c r="DA240" s="1"/>
  <c r="DS239"/>
  <c r="BG239" s="1"/>
  <c r="M239" s="1"/>
  <c r="DM239"/>
  <c r="BA239" s="1"/>
  <c r="G239" s="1"/>
  <c r="DY239"/>
  <c r="BM239" s="1"/>
  <c r="S239" s="1"/>
  <c r="DP239"/>
  <c r="BD239" s="1"/>
  <c r="J239" s="1"/>
  <c r="DN239"/>
  <c r="BB239" s="1"/>
  <c r="H239" s="1"/>
  <c r="CK240"/>
  <c r="DG240" s="1"/>
  <c r="BZ240"/>
  <c r="CA240"/>
  <c r="CW240" s="1"/>
  <c r="BX240"/>
  <c r="CT240" s="1"/>
  <c r="CL240"/>
  <c r="DH240" s="1"/>
  <c r="CD240"/>
  <c r="CZ240" s="1"/>
  <c r="CJ240"/>
  <c r="DF240" s="1"/>
  <c r="CI240"/>
  <c r="CN240"/>
  <c r="DJ240" s="1"/>
  <c r="CM240"/>
  <c r="DI240" s="1"/>
  <c r="AX239"/>
  <c r="F239"/>
  <c r="D239" l="1"/>
  <c r="BU240"/>
  <c r="CQ240" s="1"/>
  <c r="BW240"/>
  <c r="CS240" s="1"/>
  <c r="CB240"/>
  <c r="CX240" s="1"/>
  <c r="BV240"/>
  <c r="CR240" s="1"/>
  <c r="CH240"/>
  <c r="DD240" s="1"/>
  <c r="DE240"/>
  <c r="CV240"/>
  <c r="BY240"/>
  <c r="CU240" s="1"/>
  <c r="C239" l="1"/>
  <c r="AY239"/>
  <c r="CP240"/>
  <c r="DL240" l="1"/>
  <c r="AZ240" s="1"/>
  <c r="DW240"/>
  <c r="BK240" s="1"/>
  <c r="Q240" s="1"/>
  <c r="ED240" l="1"/>
  <c r="BR240" s="1"/>
  <c r="X240" s="1"/>
  <c r="DN240"/>
  <c r="BB240" s="1"/>
  <c r="H240" s="1"/>
  <c r="DR240"/>
  <c r="BF240" s="1"/>
  <c r="L240" s="1"/>
  <c r="DY240"/>
  <c r="BM240" s="1"/>
  <c r="S240" s="1"/>
  <c r="DS240"/>
  <c r="BG240" s="1"/>
  <c r="M240" s="1"/>
  <c r="EA240"/>
  <c r="BO240" s="1"/>
  <c r="U240" s="1"/>
  <c r="EE240"/>
  <c r="BS240" s="1"/>
  <c r="Y240" s="1"/>
  <c r="CN241" s="1"/>
  <c r="EB240"/>
  <c r="BP240" s="1"/>
  <c r="V240" s="1"/>
  <c r="CK241" s="1"/>
  <c r="EC240"/>
  <c r="BQ240" s="1"/>
  <c r="W240" s="1"/>
  <c r="CA241"/>
  <c r="CW241"/>
  <c r="BW241"/>
  <c r="AX240"/>
  <c r="F240"/>
  <c r="DT240"/>
  <c r="BH240" s="1"/>
  <c r="N240" s="1"/>
  <c r="DM240"/>
  <c r="BA240" s="1"/>
  <c r="G240" s="1"/>
  <c r="DU240"/>
  <c r="BI240" s="1"/>
  <c r="O240" s="1"/>
  <c r="DO240"/>
  <c r="BC240" s="1"/>
  <c r="I240" s="1"/>
  <c r="DZ240"/>
  <c r="BN240" s="1"/>
  <c r="T240" s="1"/>
  <c r="DV240"/>
  <c r="BJ240" s="1"/>
  <c r="P240" s="1"/>
  <c r="DX240"/>
  <c r="BL240" s="1"/>
  <c r="R240" s="1"/>
  <c r="DP240"/>
  <c r="BD240" s="1"/>
  <c r="J240" s="1"/>
  <c r="CM241"/>
  <c r="CL241"/>
  <c r="CH241"/>
  <c r="DQ240"/>
  <c r="BE240" s="1"/>
  <c r="K240" s="1"/>
  <c r="CB241"/>
  <c r="CF241"/>
  <c r="DB241" s="1"/>
  <c r="CJ241"/>
  <c r="DF241" s="1"/>
  <c r="BZ241" l="1"/>
  <c r="CV241" s="1"/>
  <c r="CE241"/>
  <c r="DA241" s="1"/>
  <c r="BV241"/>
  <c r="CR241" s="1"/>
  <c r="CG241"/>
  <c r="DC241" s="1"/>
  <c r="CD241"/>
  <c r="BY241"/>
  <c r="CU241" s="1"/>
  <c r="BX241"/>
  <c r="CT241" s="1"/>
  <c r="BU241"/>
  <c r="CQ241" s="1"/>
  <c r="D240"/>
  <c r="CX241"/>
  <c r="DG241"/>
  <c r="CI241"/>
  <c r="DE241" s="1"/>
  <c r="CC241"/>
  <c r="CY241" s="1"/>
  <c r="DJ241"/>
  <c r="DD241"/>
  <c r="DH241"/>
  <c r="DI241"/>
  <c r="CS241"/>
  <c r="CP241" l="1"/>
  <c r="AY240"/>
  <c r="C240"/>
  <c r="CZ241"/>
  <c r="DL241" l="1"/>
  <c r="AZ241" s="1"/>
  <c r="DU241"/>
  <c r="BI241" s="1"/>
  <c r="O241" s="1"/>
  <c r="DT241"/>
  <c r="BH241" s="1"/>
  <c r="N241" s="1"/>
  <c r="EE241"/>
  <c r="BS241" s="1"/>
  <c r="Y241" s="1"/>
  <c r="DW241" l="1"/>
  <c r="BK241" s="1"/>
  <c r="Q241" s="1"/>
  <c r="DM241"/>
  <c r="BA241" s="1"/>
  <c r="G241" s="1"/>
  <c r="BV242" s="1"/>
  <c r="CR242" s="1"/>
  <c r="EA241"/>
  <c r="BO241" s="1"/>
  <c r="U241" s="1"/>
  <c r="CJ242" s="1"/>
  <c r="DF242" s="1"/>
  <c r="EC241"/>
  <c r="BQ241" s="1"/>
  <c r="W241" s="1"/>
  <c r="DP241"/>
  <c r="BD241" s="1"/>
  <c r="J241" s="1"/>
  <c r="DX241"/>
  <c r="BL241" s="1"/>
  <c r="R241" s="1"/>
  <c r="CG242" s="1"/>
  <c r="EB241"/>
  <c r="BP241" s="1"/>
  <c r="V241" s="1"/>
  <c r="DN241"/>
  <c r="BB241" s="1"/>
  <c r="H241" s="1"/>
  <c r="DQ241"/>
  <c r="BE241" s="1"/>
  <c r="K241" s="1"/>
  <c r="CK242"/>
  <c r="DG242" s="1"/>
  <c r="CN242"/>
  <c r="DJ242" s="1"/>
  <c r="CL242"/>
  <c r="DZ241"/>
  <c r="BN241" s="1"/>
  <c r="T241" s="1"/>
  <c r="ED241"/>
  <c r="BR241" s="1"/>
  <c r="X241" s="1"/>
  <c r="DS241"/>
  <c r="BG241" s="1"/>
  <c r="M241" s="1"/>
  <c r="DY241"/>
  <c r="BM241" s="1"/>
  <c r="S241" s="1"/>
  <c r="DO241"/>
  <c r="BC241" s="1"/>
  <c r="I241" s="1"/>
  <c r="BW242"/>
  <c r="CD242"/>
  <c r="CZ242" s="1"/>
  <c r="DR241"/>
  <c r="BF241" s="1"/>
  <c r="L241" s="1"/>
  <c r="CF242"/>
  <c r="DB242" s="1"/>
  <c r="BY242"/>
  <c r="AX241"/>
  <c r="F241"/>
  <c r="CC242"/>
  <c r="CY242" s="1"/>
  <c r="BZ242"/>
  <c r="CV242" s="1"/>
  <c r="DV241"/>
  <c r="BJ241" s="1"/>
  <c r="P241" s="1"/>
  <c r="DC242" l="1"/>
  <c r="CE242"/>
  <c r="DA242" s="1"/>
  <c r="CH242"/>
  <c r="BX242"/>
  <c r="CT242" s="1"/>
  <c r="CI242"/>
  <c r="DE242" s="1"/>
  <c r="D241"/>
  <c r="BU242"/>
  <c r="CQ242" s="1"/>
  <c r="CM242"/>
  <c r="CA242"/>
  <c r="CW242" s="1"/>
  <c r="CB242"/>
  <c r="CX242" s="1"/>
  <c r="CU242"/>
  <c r="CS242"/>
  <c r="DH242"/>
  <c r="C241" l="1"/>
  <c r="AY241"/>
  <c r="CP242"/>
  <c r="DI242"/>
  <c r="DD242"/>
  <c r="DL242" l="1"/>
  <c r="AZ242" s="1"/>
  <c r="DY242" l="1"/>
  <c r="BM242" s="1"/>
  <c r="S242" s="1"/>
  <c r="EA242"/>
  <c r="BO242" s="1"/>
  <c r="U242" s="1"/>
  <c r="EB242"/>
  <c r="BP242" s="1"/>
  <c r="V242" s="1"/>
  <c r="DZ242"/>
  <c r="BN242" s="1"/>
  <c r="T242" s="1"/>
  <c r="DS242"/>
  <c r="BG242" s="1"/>
  <c r="M242" s="1"/>
  <c r="DQ242"/>
  <c r="BE242" s="1"/>
  <c r="K242" s="1"/>
  <c r="EC242"/>
  <c r="BQ242" s="1"/>
  <c r="W242" s="1"/>
  <c r="DR242"/>
  <c r="BF242" s="1"/>
  <c r="L242" s="1"/>
  <c r="DP242"/>
  <c r="BD242" s="1"/>
  <c r="J242" s="1"/>
  <c r="DU242"/>
  <c r="BI242" s="1"/>
  <c r="O242" s="1"/>
  <c r="EE242"/>
  <c r="BS242" s="1"/>
  <c r="Y242" s="1"/>
  <c r="DT242"/>
  <c r="BH242" s="1"/>
  <c r="N242" s="1"/>
  <c r="DV242"/>
  <c r="BJ242" s="1"/>
  <c r="P242" s="1"/>
  <c r="AX242"/>
  <c r="F242"/>
  <c r="DW242"/>
  <c r="BK242" s="1"/>
  <c r="Q242" s="1"/>
  <c r="DM242"/>
  <c r="BA242" s="1"/>
  <c r="G242" s="1"/>
  <c r="DX242"/>
  <c r="BL242" s="1"/>
  <c r="R242" s="1"/>
  <c r="ED242"/>
  <c r="BR242" s="1"/>
  <c r="X242" s="1"/>
  <c r="DN242"/>
  <c r="BB242" s="1"/>
  <c r="H242" s="1"/>
  <c r="DO242"/>
  <c r="BC242" s="1"/>
  <c r="I242" s="1"/>
  <c r="BW243" l="1"/>
  <c r="CS243" s="1"/>
  <c r="CC243"/>
  <c r="CY243" s="1"/>
  <c r="BX243"/>
  <c r="CT243" s="1"/>
  <c r="BV243"/>
  <c r="CR243" s="1"/>
  <c r="CE243"/>
  <c r="DA243" s="1"/>
  <c r="BY243"/>
  <c r="CU243" s="1"/>
  <c r="CB243"/>
  <c r="CX243" s="1"/>
  <c r="CH243"/>
  <c r="DD243"/>
  <c r="CG243"/>
  <c r="DC243" s="1"/>
  <c r="CZ243"/>
  <c r="CD243"/>
  <c r="BZ243"/>
  <c r="CV243" s="1"/>
  <c r="CJ243"/>
  <c r="D242"/>
  <c r="BU243"/>
  <c r="CQ243" s="1"/>
  <c r="CN243"/>
  <c r="DJ243" s="1"/>
  <c r="CL243"/>
  <c r="DH243" s="1"/>
  <c r="CK243"/>
  <c r="DG243" s="1"/>
  <c r="CM243"/>
  <c r="DI243" s="1"/>
  <c r="CF243"/>
  <c r="DB243" s="1"/>
  <c r="CA243"/>
  <c r="CW243"/>
  <c r="CI243"/>
  <c r="DE243" s="1"/>
  <c r="C242" l="1"/>
  <c r="AY242"/>
  <c r="CP243"/>
  <c r="DF243"/>
  <c r="DL243" l="1"/>
  <c r="AZ243" s="1"/>
  <c r="DW243"/>
  <c r="BK243" s="1"/>
  <c r="Q243" s="1"/>
  <c r="DP243"/>
  <c r="BD243" s="1"/>
  <c r="J243" s="1"/>
  <c r="DM243"/>
  <c r="BA243" s="1"/>
  <c r="G243" s="1"/>
  <c r="DU243"/>
  <c r="BI243" s="1"/>
  <c r="O243" s="1"/>
  <c r="DT243" l="1"/>
  <c r="BH243" s="1"/>
  <c r="N243" s="1"/>
  <c r="DZ243"/>
  <c r="BN243" s="1"/>
  <c r="T243" s="1"/>
  <c r="CI244" s="1"/>
  <c r="DE244" s="1"/>
  <c r="DO243"/>
  <c r="BC243" s="1"/>
  <c r="I243" s="1"/>
  <c r="DX243"/>
  <c r="BL243" s="1"/>
  <c r="R243" s="1"/>
  <c r="ED243"/>
  <c r="BR243" s="1"/>
  <c r="X243" s="1"/>
  <c r="DY243"/>
  <c r="BM243" s="1"/>
  <c r="S243" s="1"/>
  <c r="CH244" s="1"/>
  <c r="DD244" s="1"/>
  <c r="EB243"/>
  <c r="BP243" s="1"/>
  <c r="V243" s="1"/>
  <c r="CK244" s="1"/>
  <c r="DQ243"/>
  <c r="BE243" s="1"/>
  <c r="K243" s="1"/>
  <c r="DV243"/>
  <c r="BJ243" s="1"/>
  <c r="P243" s="1"/>
  <c r="DS243"/>
  <c r="BG243" s="1"/>
  <c r="M243" s="1"/>
  <c r="EA243"/>
  <c r="BO243" s="1"/>
  <c r="U243" s="1"/>
  <c r="EE243"/>
  <c r="BS243" s="1"/>
  <c r="Y243" s="1"/>
  <c r="EC243"/>
  <c r="BQ243" s="1"/>
  <c r="W243" s="1"/>
  <c r="DN243"/>
  <c r="BB243" s="1"/>
  <c r="H243" s="1"/>
  <c r="BW244" s="1"/>
  <c r="CS244" s="1"/>
  <c r="DR243"/>
  <c r="BF243" s="1"/>
  <c r="L243" s="1"/>
  <c r="CA244" s="1"/>
  <c r="CG244"/>
  <c r="DC244" s="1"/>
  <c r="CN244"/>
  <c r="DJ244"/>
  <c r="CD244"/>
  <c r="CZ244" s="1"/>
  <c r="BV244"/>
  <c r="BY244"/>
  <c r="CU244"/>
  <c r="CF244"/>
  <c r="DB244" s="1"/>
  <c r="AX243"/>
  <c r="F243"/>
  <c r="CC244"/>
  <c r="CY244" s="1"/>
  <c r="CE244"/>
  <c r="DA244" s="1"/>
  <c r="CM244"/>
  <c r="DI244" s="1"/>
  <c r="BZ244"/>
  <c r="CV244" s="1"/>
  <c r="CJ244"/>
  <c r="DF244" s="1"/>
  <c r="CL244"/>
  <c r="DH244" s="1"/>
  <c r="BX244" l="1"/>
  <c r="CT244" s="1"/>
  <c r="CB244"/>
  <c r="CX244" s="1"/>
  <c r="CW244"/>
  <c r="CR244"/>
  <c r="D243"/>
  <c r="BU244"/>
  <c r="CQ244" s="1"/>
  <c r="DG244"/>
  <c r="CP244" l="1"/>
  <c r="AY243"/>
  <c r="C243"/>
  <c r="DL244" l="1"/>
  <c r="AZ244" s="1"/>
  <c r="DX244"/>
  <c r="BL244" s="1"/>
  <c r="R244" s="1"/>
  <c r="DV244"/>
  <c r="BJ244" s="1"/>
  <c r="P244" s="1"/>
  <c r="DW244"/>
  <c r="BK244" s="1"/>
  <c r="Q244" s="1"/>
  <c r="DZ244"/>
  <c r="BN244" s="1"/>
  <c r="T244" s="1"/>
  <c r="EA244"/>
  <c r="BO244" s="1"/>
  <c r="U244" s="1"/>
  <c r="EC244" l="1"/>
  <c r="BQ244" s="1"/>
  <c r="W244" s="1"/>
  <c r="DO244"/>
  <c r="BC244" s="1"/>
  <c r="I244" s="1"/>
  <c r="DQ244"/>
  <c r="BE244" s="1"/>
  <c r="K244" s="1"/>
  <c r="EB244"/>
  <c r="BP244" s="1"/>
  <c r="V244" s="1"/>
  <c r="DM244"/>
  <c r="BA244" s="1"/>
  <c r="G244" s="1"/>
  <c r="DP244"/>
  <c r="BD244" s="1"/>
  <c r="J244" s="1"/>
  <c r="DY244"/>
  <c r="BM244" s="1"/>
  <c r="S244" s="1"/>
  <c r="DU244"/>
  <c r="BI244" s="1"/>
  <c r="O244" s="1"/>
  <c r="DR244"/>
  <c r="BF244" s="1"/>
  <c r="L244" s="1"/>
  <c r="EE244"/>
  <c r="BS244" s="1"/>
  <c r="Y244" s="1"/>
  <c r="DT244"/>
  <c r="BH244" s="1"/>
  <c r="N244" s="1"/>
  <c r="ED244"/>
  <c r="BR244" s="1"/>
  <c r="X244" s="1"/>
  <c r="CF245"/>
  <c r="DB245" s="1"/>
  <c r="CJ245"/>
  <c r="CA245"/>
  <c r="CW245" s="1"/>
  <c r="CE245"/>
  <c r="CG245"/>
  <c r="DC245" s="1"/>
  <c r="AX244"/>
  <c r="F244"/>
  <c r="DN244"/>
  <c r="BB244" s="1"/>
  <c r="H244" s="1"/>
  <c r="DS244"/>
  <c r="BG244" s="1"/>
  <c r="M244" s="1"/>
  <c r="CK245"/>
  <c r="DG245"/>
  <c r="BV245"/>
  <c r="CU245"/>
  <c r="BY245"/>
  <c r="CC245"/>
  <c r="CY245" s="1"/>
  <c r="CL245"/>
  <c r="BX245"/>
  <c r="CT245" s="1"/>
  <c r="BZ245"/>
  <c r="CV245" s="1"/>
  <c r="CH245"/>
  <c r="DD245" s="1"/>
  <c r="CI245"/>
  <c r="CD245"/>
  <c r="CZ245" s="1"/>
  <c r="CN245"/>
  <c r="CM245"/>
  <c r="DI245" s="1"/>
  <c r="BU245" l="1"/>
  <c r="CQ245" s="1"/>
  <c r="D244"/>
  <c r="BW245"/>
  <c r="CS245" s="1"/>
  <c r="CB245"/>
  <c r="CX245" s="1"/>
  <c r="DJ245"/>
  <c r="DE245"/>
  <c r="DH245"/>
  <c r="CR245"/>
  <c r="DA245"/>
  <c r="DF245"/>
  <c r="CP245" l="1"/>
  <c r="C244"/>
  <c r="AY244"/>
  <c r="EA245" l="1"/>
  <c r="BO245" s="1"/>
  <c r="U245" s="1"/>
  <c r="DL245"/>
  <c r="AZ245" s="1"/>
  <c r="ED245"/>
  <c r="BR245" s="1"/>
  <c r="X245" s="1"/>
  <c r="DO245"/>
  <c r="BC245" s="1"/>
  <c r="I245" s="1"/>
  <c r="DV245"/>
  <c r="BJ245" s="1"/>
  <c r="P245" s="1"/>
  <c r="DX245"/>
  <c r="BL245" s="1"/>
  <c r="R245" s="1"/>
  <c r="DS245"/>
  <c r="BG245" s="1"/>
  <c r="M245" s="1"/>
  <c r="EE245"/>
  <c r="BS245" s="1"/>
  <c r="Y245" s="1"/>
  <c r="EB245" l="1"/>
  <c r="BP245" s="1"/>
  <c r="V245" s="1"/>
  <c r="DP245"/>
  <c r="BD245" s="1"/>
  <c r="J245" s="1"/>
  <c r="BY246" s="1"/>
  <c r="DW245"/>
  <c r="BK245" s="1"/>
  <c r="Q245" s="1"/>
  <c r="CF246" s="1"/>
  <c r="DB246" s="1"/>
  <c r="DM245"/>
  <c r="BA245" s="1"/>
  <c r="G245" s="1"/>
  <c r="DQ245"/>
  <c r="BE245" s="1"/>
  <c r="K245" s="1"/>
  <c r="BZ246" s="1"/>
  <c r="CV246" s="1"/>
  <c r="DY245"/>
  <c r="BM245" s="1"/>
  <c r="S245" s="1"/>
  <c r="CG246"/>
  <c r="DC246" s="1"/>
  <c r="CK246"/>
  <c r="CM246"/>
  <c r="DI246" s="1"/>
  <c r="EC245"/>
  <c r="BQ245" s="1"/>
  <c r="W245" s="1"/>
  <c r="DT245"/>
  <c r="BH245" s="1"/>
  <c r="N245" s="1"/>
  <c r="DN245"/>
  <c r="BB245" s="1"/>
  <c r="H245" s="1"/>
  <c r="DU245"/>
  <c r="BI245" s="1"/>
  <c r="O245" s="1"/>
  <c r="DZ245"/>
  <c r="BN245" s="1"/>
  <c r="T245" s="1"/>
  <c r="BV246"/>
  <c r="CR246" s="1"/>
  <c r="BX246"/>
  <c r="CT246" s="1"/>
  <c r="CJ246"/>
  <c r="DF246" s="1"/>
  <c r="CB246"/>
  <c r="CX246" s="1"/>
  <c r="CH246"/>
  <c r="DD246" s="1"/>
  <c r="AX245"/>
  <c r="F245"/>
  <c r="CE246"/>
  <c r="DA246" s="1"/>
  <c r="CN246"/>
  <c r="DJ246" s="1"/>
  <c r="DR245"/>
  <c r="BF245" s="1"/>
  <c r="L245" s="1"/>
  <c r="DG246" l="1"/>
  <c r="CU246"/>
  <c r="BU246"/>
  <c r="CQ246" s="1"/>
  <c r="D245"/>
  <c r="CD246"/>
  <c r="CZ246" s="1"/>
  <c r="CI246"/>
  <c r="DE246" s="1"/>
  <c r="DH246"/>
  <c r="CL246"/>
  <c r="CC246"/>
  <c r="CY246" s="1"/>
  <c r="CA246"/>
  <c r="CW246" s="1"/>
  <c r="BW246"/>
  <c r="CS246" s="1"/>
  <c r="CP246" l="1"/>
  <c r="AY245"/>
  <c r="C245"/>
  <c r="DL246" l="1"/>
  <c r="AZ246" s="1"/>
  <c r="DW246" l="1"/>
  <c r="BK246" s="1"/>
  <c r="Q246" s="1"/>
  <c r="CF247" s="1"/>
  <c r="EB246"/>
  <c r="BP246" s="1"/>
  <c r="V246" s="1"/>
  <c r="CK247" s="1"/>
  <c r="DG247" s="1"/>
  <c r="ED246"/>
  <c r="BR246" s="1"/>
  <c r="X246" s="1"/>
  <c r="EC246"/>
  <c r="BQ246" s="1"/>
  <c r="W246" s="1"/>
  <c r="DM246"/>
  <c r="BA246" s="1"/>
  <c r="G246" s="1"/>
  <c r="DP246"/>
  <c r="BD246" s="1"/>
  <c r="J246" s="1"/>
  <c r="EE246"/>
  <c r="BS246" s="1"/>
  <c r="Y246" s="1"/>
  <c r="DR246"/>
  <c r="BF246" s="1"/>
  <c r="L246" s="1"/>
  <c r="DO246"/>
  <c r="BC246" s="1"/>
  <c r="I246" s="1"/>
  <c r="DU246"/>
  <c r="BI246" s="1"/>
  <c r="O246" s="1"/>
  <c r="DY246"/>
  <c r="BM246" s="1"/>
  <c r="S246" s="1"/>
  <c r="DT246"/>
  <c r="BH246" s="1"/>
  <c r="N246" s="1"/>
  <c r="DV246"/>
  <c r="BJ246" s="1"/>
  <c r="P246" s="1"/>
  <c r="DZ246"/>
  <c r="BN246" s="1"/>
  <c r="T246" s="1"/>
  <c r="DN246"/>
  <c r="BB246" s="1"/>
  <c r="H246" s="1"/>
  <c r="AX246"/>
  <c r="F246"/>
  <c r="DS246"/>
  <c r="BG246" s="1"/>
  <c r="M246" s="1"/>
  <c r="EA246"/>
  <c r="BO246" s="1"/>
  <c r="U246" s="1"/>
  <c r="DQ246"/>
  <c r="BE246" s="1"/>
  <c r="K246" s="1"/>
  <c r="DX246"/>
  <c r="BL246" s="1"/>
  <c r="R246" s="1"/>
  <c r="DB247" l="1"/>
  <c r="CG247"/>
  <c r="DC247" s="1"/>
  <c r="CC247"/>
  <c r="CY247" s="1"/>
  <c r="CA247"/>
  <c r="CL247"/>
  <c r="D246"/>
  <c r="BU247"/>
  <c r="CQ247" s="1"/>
  <c r="CE247"/>
  <c r="DA247" s="1"/>
  <c r="BX247"/>
  <c r="CT247" s="1"/>
  <c r="BV247"/>
  <c r="CR247" s="1"/>
  <c r="CJ247"/>
  <c r="CI247"/>
  <c r="DE247" s="1"/>
  <c r="BY247"/>
  <c r="CU247" s="1"/>
  <c r="CB247"/>
  <c r="CX247" s="1"/>
  <c r="CD247"/>
  <c r="BZ247"/>
  <c r="BW247"/>
  <c r="CS247" s="1"/>
  <c r="CH247"/>
  <c r="CN247"/>
  <c r="DJ247" s="1"/>
  <c r="CM247"/>
  <c r="DI247" s="1"/>
  <c r="C246" l="1"/>
  <c r="AY246"/>
  <c r="CP247"/>
  <c r="DH247"/>
  <c r="CW247"/>
  <c r="DD247"/>
  <c r="CV247"/>
  <c r="CZ247"/>
  <c r="DF247"/>
  <c r="DL247" l="1"/>
  <c r="AZ247" s="1"/>
  <c r="DP247"/>
  <c r="BD247" s="1"/>
  <c r="J247" s="1"/>
  <c r="EC247"/>
  <c r="BQ247" s="1"/>
  <c r="W247" s="1"/>
  <c r="DT247"/>
  <c r="BH247" s="1"/>
  <c r="N247" s="1"/>
  <c r="DZ247"/>
  <c r="BN247" s="1"/>
  <c r="T247" s="1"/>
  <c r="EB247"/>
  <c r="BP247" s="1"/>
  <c r="V247" s="1"/>
  <c r="EE247"/>
  <c r="BS247" s="1"/>
  <c r="Y247" s="1"/>
  <c r="DX247" l="1"/>
  <c r="BL247" s="1"/>
  <c r="R247" s="1"/>
  <c r="EA247"/>
  <c r="BO247" s="1"/>
  <c r="U247" s="1"/>
  <c r="DY247"/>
  <c r="BM247" s="1"/>
  <c r="S247" s="1"/>
  <c r="DU247"/>
  <c r="BI247" s="1"/>
  <c r="O247" s="1"/>
  <c r="DQ247"/>
  <c r="BE247" s="1"/>
  <c r="K247" s="1"/>
  <c r="DW247"/>
  <c r="BK247" s="1"/>
  <c r="Q247" s="1"/>
  <c r="DN247"/>
  <c r="BB247" s="1"/>
  <c r="H247" s="1"/>
  <c r="DV247"/>
  <c r="BJ247" s="1"/>
  <c r="P247" s="1"/>
  <c r="ED247"/>
  <c r="BR247" s="1"/>
  <c r="X247" s="1"/>
  <c r="CK248"/>
  <c r="DG248" s="1"/>
  <c r="CD248"/>
  <c r="CZ248" s="1"/>
  <c r="CG248"/>
  <c r="DC248" s="1"/>
  <c r="CJ248"/>
  <c r="DF248" s="1"/>
  <c r="AX247"/>
  <c r="F247"/>
  <c r="DS247"/>
  <c r="BG247" s="1"/>
  <c r="M247" s="1"/>
  <c r="DM247"/>
  <c r="BA247" s="1"/>
  <c r="G247" s="1"/>
  <c r="CL248"/>
  <c r="DH248" s="1"/>
  <c r="BY248"/>
  <c r="CU248" s="1"/>
  <c r="CF248"/>
  <c r="CI248"/>
  <c r="DE248" s="1"/>
  <c r="CC248"/>
  <c r="CY248" s="1"/>
  <c r="BZ248"/>
  <c r="CV248" s="1"/>
  <c r="CH248"/>
  <c r="DR247"/>
  <c r="BF247" s="1"/>
  <c r="L247" s="1"/>
  <c r="CN248"/>
  <c r="DJ248" s="1"/>
  <c r="CE248"/>
  <c r="CM248"/>
  <c r="DI248" s="1"/>
  <c r="DO247"/>
  <c r="BC247" s="1"/>
  <c r="I247" s="1"/>
  <c r="DA248" l="1"/>
  <c r="BW248"/>
  <c r="CS248" s="1"/>
  <c r="BX248"/>
  <c r="CT248" s="1"/>
  <c r="CA248"/>
  <c r="CW248" s="1"/>
  <c r="BU248"/>
  <c r="CQ248" s="1"/>
  <c r="D247"/>
  <c r="CB248"/>
  <c r="CX248"/>
  <c r="BV248"/>
  <c r="DD248"/>
  <c r="DB248"/>
  <c r="AY247" l="1"/>
  <c r="C247"/>
  <c r="CP248"/>
  <c r="CR248"/>
  <c r="DL248" l="1"/>
  <c r="AZ248" s="1"/>
  <c r="DM248"/>
  <c r="BA248" s="1"/>
  <c r="G248" s="1"/>
  <c r="ED248"/>
  <c r="BR248" s="1"/>
  <c r="X248" s="1"/>
  <c r="DX248"/>
  <c r="BL248" s="1"/>
  <c r="R248" s="1"/>
  <c r="DS248" l="1"/>
  <c r="BG248" s="1"/>
  <c r="M248" s="1"/>
  <c r="DZ248"/>
  <c r="BN248" s="1"/>
  <c r="T248" s="1"/>
  <c r="CI249" s="1"/>
  <c r="DN248"/>
  <c r="BB248" s="1"/>
  <c r="H248" s="1"/>
  <c r="BW249" s="1"/>
  <c r="CS249" s="1"/>
  <c r="DU248"/>
  <c r="BI248" s="1"/>
  <c r="O248" s="1"/>
  <c r="EA248"/>
  <c r="BO248" s="1"/>
  <c r="U248" s="1"/>
  <c r="DQ248"/>
  <c r="BE248" s="1"/>
  <c r="K248" s="1"/>
  <c r="BZ249" s="1"/>
  <c r="CV249" s="1"/>
  <c r="DP248"/>
  <c r="BD248" s="1"/>
  <c r="J248" s="1"/>
  <c r="DW248"/>
  <c r="BK248" s="1"/>
  <c r="Q248" s="1"/>
  <c r="DY248"/>
  <c r="BM248" s="1"/>
  <c r="S248" s="1"/>
  <c r="DO248"/>
  <c r="BC248" s="1"/>
  <c r="I248" s="1"/>
  <c r="DV248"/>
  <c r="BJ248" s="1"/>
  <c r="P248" s="1"/>
  <c r="EC248"/>
  <c r="BQ248" s="1"/>
  <c r="W248" s="1"/>
  <c r="DT248"/>
  <c r="BH248" s="1"/>
  <c r="N248" s="1"/>
  <c r="EB248"/>
  <c r="BP248" s="1"/>
  <c r="V248" s="1"/>
  <c r="CK249" s="1"/>
  <c r="DG249" s="1"/>
  <c r="EE248"/>
  <c r="BS248" s="1"/>
  <c r="Y248" s="1"/>
  <c r="CN249" s="1"/>
  <c r="DJ249" s="1"/>
  <c r="DR248"/>
  <c r="BF248" s="1"/>
  <c r="L248" s="1"/>
  <c r="CJ249"/>
  <c r="DF249"/>
  <c r="CC249"/>
  <c r="CY249" s="1"/>
  <c r="CG249"/>
  <c r="DC249" s="1"/>
  <c r="CM249"/>
  <c r="DI249"/>
  <c r="BV249"/>
  <c r="CR249" s="1"/>
  <c r="CB249"/>
  <c r="CX249" s="1"/>
  <c r="AX248"/>
  <c r="F248"/>
  <c r="BX249"/>
  <c r="CE249"/>
  <c r="CD249"/>
  <c r="CZ249" s="1"/>
  <c r="BY249"/>
  <c r="CU249" s="1"/>
  <c r="CF249"/>
  <c r="DB249" s="1"/>
  <c r="CH249"/>
  <c r="DD249" s="1"/>
  <c r="CL249"/>
  <c r="DH249" s="1"/>
  <c r="CA249"/>
  <c r="CW249" s="1"/>
  <c r="DA249" l="1"/>
  <c r="CT249"/>
  <c r="DE249"/>
  <c r="BU249"/>
  <c r="CQ249" s="1"/>
  <c r="D248"/>
  <c r="CP249" l="1"/>
  <c r="C248"/>
  <c r="AY248"/>
  <c r="DL249" l="1"/>
  <c r="AZ249" s="1"/>
  <c r="DQ249"/>
  <c r="BE249" s="1"/>
  <c r="K249" s="1"/>
  <c r="EB249"/>
  <c r="BP249" s="1"/>
  <c r="V249" s="1"/>
  <c r="DY249"/>
  <c r="BM249" s="1"/>
  <c r="S249" s="1"/>
  <c r="DZ249"/>
  <c r="BN249" s="1"/>
  <c r="T249" s="1"/>
  <c r="CK250" l="1"/>
  <c r="DG250" s="1"/>
  <c r="DT249"/>
  <c r="BH249" s="1"/>
  <c r="N249" s="1"/>
  <c r="ED249"/>
  <c r="BR249" s="1"/>
  <c r="X249" s="1"/>
  <c r="DV249"/>
  <c r="BJ249" s="1"/>
  <c r="P249" s="1"/>
  <c r="DU249"/>
  <c r="BI249" s="1"/>
  <c r="O249" s="1"/>
  <c r="DW249"/>
  <c r="BK249" s="1"/>
  <c r="Q249" s="1"/>
  <c r="DP249"/>
  <c r="BD249" s="1"/>
  <c r="J249" s="1"/>
  <c r="EC249"/>
  <c r="BQ249" s="1"/>
  <c r="W249" s="1"/>
  <c r="DN249"/>
  <c r="BB249" s="1"/>
  <c r="H249" s="1"/>
  <c r="BZ250"/>
  <c r="EE249"/>
  <c r="BS249" s="1"/>
  <c r="Y249" s="1"/>
  <c r="DS249"/>
  <c r="BG249" s="1"/>
  <c r="M249" s="1"/>
  <c r="CH250"/>
  <c r="DD250" s="1"/>
  <c r="AX249"/>
  <c r="F249"/>
  <c r="DX249"/>
  <c r="BL249" s="1"/>
  <c r="R249" s="1"/>
  <c r="CI250"/>
  <c r="DE250" s="1"/>
  <c r="DM249"/>
  <c r="BA249" s="1"/>
  <c r="G249" s="1"/>
  <c r="DR249"/>
  <c r="BF249" s="1"/>
  <c r="L249" s="1"/>
  <c r="DO249"/>
  <c r="BC249" s="1"/>
  <c r="I249" s="1"/>
  <c r="EA249"/>
  <c r="BO249" s="1"/>
  <c r="U249" s="1"/>
  <c r="BX250" l="1"/>
  <c r="CT250" s="1"/>
  <c r="CJ250"/>
  <c r="BU250"/>
  <c r="D249"/>
  <c r="BY250"/>
  <c r="CU250" s="1"/>
  <c r="CM250"/>
  <c r="DI250" s="1"/>
  <c r="CG250"/>
  <c r="DC250" s="1"/>
  <c r="CL250"/>
  <c r="CE250"/>
  <c r="DA250"/>
  <c r="CA250"/>
  <c r="CW250" s="1"/>
  <c r="CN250"/>
  <c r="DJ250" s="1"/>
  <c r="BW250"/>
  <c r="CS250" s="1"/>
  <c r="CD250"/>
  <c r="CZ250" s="1"/>
  <c r="BV250"/>
  <c r="CB250"/>
  <c r="CX250" s="1"/>
  <c r="CF250"/>
  <c r="DB250"/>
  <c r="CC250"/>
  <c r="CV250"/>
  <c r="C249" l="1"/>
  <c r="AY249"/>
  <c r="CP250"/>
  <c r="CY250"/>
  <c r="CR250"/>
  <c r="DH250"/>
  <c r="CQ250"/>
  <c r="DF250"/>
  <c r="DL250" l="1"/>
  <c r="AZ250" s="1"/>
  <c r="DX250"/>
  <c r="BL250" s="1"/>
  <c r="R250" s="1"/>
  <c r="DZ250" l="1"/>
  <c r="BN250" s="1"/>
  <c r="T250" s="1"/>
  <c r="CG251"/>
  <c r="DC251" s="1"/>
  <c r="AX250"/>
  <c r="F250"/>
  <c r="DU250"/>
  <c r="BI250" s="1"/>
  <c r="O250" s="1"/>
  <c r="EB250"/>
  <c r="BP250" s="1"/>
  <c r="V250" s="1"/>
  <c r="DV250"/>
  <c r="BJ250" s="1"/>
  <c r="P250" s="1"/>
  <c r="DY250"/>
  <c r="BM250" s="1"/>
  <c r="S250" s="1"/>
  <c r="EE250"/>
  <c r="BS250" s="1"/>
  <c r="Y250" s="1"/>
  <c r="DO250"/>
  <c r="BC250" s="1"/>
  <c r="I250" s="1"/>
  <c r="DP250"/>
  <c r="BD250" s="1"/>
  <c r="J250" s="1"/>
  <c r="EA250"/>
  <c r="BO250" s="1"/>
  <c r="U250" s="1"/>
  <c r="DQ250"/>
  <c r="BE250" s="1"/>
  <c r="K250" s="1"/>
  <c r="DW250"/>
  <c r="BK250" s="1"/>
  <c r="Q250" s="1"/>
  <c r="DR250"/>
  <c r="BF250" s="1"/>
  <c r="L250" s="1"/>
  <c r="ED250"/>
  <c r="BR250" s="1"/>
  <c r="X250" s="1"/>
  <c r="DS250"/>
  <c r="BG250" s="1"/>
  <c r="M250" s="1"/>
  <c r="DM250"/>
  <c r="BA250" s="1"/>
  <c r="G250" s="1"/>
  <c r="DT250"/>
  <c r="BH250" s="1"/>
  <c r="N250" s="1"/>
  <c r="DN250"/>
  <c r="BB250" s="1"/>
  <c r="H250" s="1"/>
  <c r="CI251"/>
  <c r="DE251" s="1"/>
  <c r="EC250"/>
  <c r="BQ250" s="1"/>
  <c r="W250" s="1"/>
  <c r="CA251" l="1"/>
  <c r="CW251" s="1"/>
  <c r="CL251"/>
  <c r="DH251" s="1"/>
  <c r="BW251"/>
  <c r="CS251" s="1"/>
  <c r="CM251"/>
  <c r="CJ251"/>
  <c r="DF251" s="1"/>
  <c r="CH251"/>
  <c r="DD251" s="1"/>
  <c r="BU251"/>
  <c r="CQ251" s="1"/>
  <c r="D250"/>
  <c r="CB251"/>
  <c r="CX251" s="1"/>
  <c r="BZ251"/>
  <c r="CV251" s="1"/>
  <c r="DJ251"/>
  <c r="CN251"/>
  <c r="CD251"/>
  <c r="BV251"/>
  <c r="CR251" s="1"/>
  <c r="CF251"/>
  <c r="DB251" s="1"/>
  <c r="BX251"/>
  <c r="CT251" s="1"/>
  <c r="CK251"/>
  <c r="DG251" s="1"/>
  <c r="CC251"/>
  <c r="CY251" s="1"/>
  <c r="BY251"/>
  <c r="CU251" s="1"/>
  <c r="CE251"/>
  <c r="DA251" s="1"/>
  <c r="C250" l="1"/>
  <c r="AY250"/>
  <c r="CZ251"/>
  <c r="CP251"/>
  <c r="DI251"/>
  <c r="DL251" l="1"/>
  <c r="AZ251" s="1"/>
  <c r="DR251" l="1"/>
  <c r="BF251" s="1"/>
  <c r="L251" s="1"/>
  <c r="ED251"/>
  <c r="BR251" s="1"/>
  <c r="X251" s="1"/>
  <c r="DO251"/>
  <c r="BC251" s="1"/>
  <c r="I251" s="1"/>
  <c r="DU251"/>
  <c r="BI251" s="1"/>
  <c r="O251" s="1"/>
  <c r="DX251"/>
  <c r="BL251" s="1"/>
  <c r="R251" s="1"/>
  <c r="CG252" s="1"/>
  <c r="DC252" s="1"/>
  <c r="DN251"/>
  <c r="BB251" s="1"/>
  <c r="H251" s="1"/>
  <c r="BW252" s="1"/>
  <c r="CS252" s="1"/>
  <c r="DW251"/>
  <c r="BK251" s="1"/>
  <c r="Q251" s="1"/>
  <c r="DV251"/>
  <c r="BJ251" s="1"/>
  <c r="P251" s="1"/>
  <c r="EE251"/>
  <c r="BS251" s="1"/>
  <c r="Y251" s="1"/>
  <c r="DP251"/>
  <c r="BD251" s="1"/>
  <c r="J251" s="1"/>
  <c r="EB251"/>
  <c r="BP251" s="1"/>
  <c r="V251" s="1"/>
  <c r="CM252"/>
  <c r="DI252" s="1"/>
  <c r="CA252"/>
  <c r="CW252" s="1"/>
  <c r="DS251"/>
  <c r="BG251" s="1"/>
  <c r="M251" s="1"/>
  <c r="DM251"/>
  <c r="BA251" s="1"/>
  <c r="G251" s="1"/>
  <c r="DZ251"/>
  <c r="BN251" s="1"/>
  <c r="T251" s="1"/>
  <c r="DQ251"/>
  <c r="BE251" s="1"/>
  <c r="K251" s="1"/>
  <c r="EC251"/>
  <c r="BQ251" s="1"/>
  <c r="W251" s="1"/>
  <c r="CK252"/>
  <c r="DG252" s="1"/>
  <c r="CD252"/>
  <c r="BX252"/>
  <c r="CT252" s="1"/>
  <c r="DA252"/>
  <c r="CE252"/>
  <c r="CF252"/>
  <c r="DB252" s="1"/>
  <c r="DT251"/>
  <c r="BH251" s="1"/>
  <c r="N251" s="1"/>
  <c r="CN252"/>
  <c r="DJ252" s="1"/>
  <c r="AX251"/>
  <c r="F251"/>
  <c r="DY251"/>
  <c r="BM251" s="1"/>
  <c r="S251" s="1"/>
  <c r="EA251"/>
  <c r="BO251" s="1"/>
  <c r="U251" s="1"/>
  <c r="BY252" l="1"/>
  <c r="CU252" s="1"/>
  <c r="CJ252"/>
  <c r="DF252" s="1"/>
  <c r="BU252"/>
  <c r="D251"/>
  <c r="CQ252"/>
  <c r="CC252"/>
  <c r="BZ252"/>
  <c r="CV252" s="1"/>
  <c r="CL252"/>
  <c r="DH252" s="1"/>
  <c r="CB252"/>
  <c r="CX252" s="1"/>
  <c r="BV252"/>
  <c r="CR252" s="1"/>
  <c r="CH252"/>
  <c r="DD252" s="1"/>
  <c r="CI252"/>
  <c r="DE252" s="1"/>
  <c r="CZ252"/>
  <c r="CP252" l="1"/>
  <c r="AY251"/>
  <c r="C251"/>
  <c r="CY252"/>
  <c r="DL252" l="1"/>
  <c r="AZ252" s="1"/>
  <c r="EC252"/>
  <c r="BQ252" s="1"/>
  <c r="W252" s="1"/>
  <c r="DR252"/>
  <c r="BF252" s="1"/>
  <c r="L252" s="1"/>
  <c r="ED252"/>
  <c r="BR252" s="1"/>
  <c r="X252" s="1"/>
  <c r="DQ252"/>
  <c r="BE252" s="1"/>
  <c r="K252" s="1"/>
  <c r="EA252"/>
  <c r="BO252" s="1"/>
  <c r="U252" s="1"/>
  <c r="EB252"/>
  <c r="BP252" s="1"/>
  <c r="V252" s="1"/>
  <c r="DX252" l="1"/>
  <c r="BL252" s="1"/>
  <c r="R252" s="1"/>
  <c r="DT252"/>
  <c r="BH252" s="1"/>
  <c r="N252" s="1"/>
  <c r="DS252"/>
  <c r="BG252" s="1"/>
  <c r="M252" s="1"/>
  <c r="CB253" s="1"/>
  <c r="DO252"/>
  <c r="BC252" s="1"/>
  <c r="I252" s="1"/>
  <c r="DW252"/>
  <c r="BK252" s="1"/>
  <c r="Q252" s="1"/>
  <c r="DU252"/>
  <c r="BI252" s="1"/>
  <c r="O252" s="1"/>
  <c r="DP252"/>
  <c r="BD252" s="1"/>
  <c r="J252" s="1"/>
  <c r="BY253" s="1"/>
  <c r="CU253" s="1"/>
  <c r="BZ253"/>
  <c r="CV253" s="1"/>
  <c r="CC253"/>
  <c r="CY253" s="1"/>
  <c r="CL253"/>
  <c r="DH253" s="1"/>
  <c r="DV252"/>
  <c r="BJ252" s="1"/>
  <c r="P252" s="1"/>
  <c r="DZ252"/>
  <c r="BN252" s="1"/>
  <c r="T252" s="1"/>
  <c r="EE252"/>
  <c r="BS252" s="1"/>
  <c r="Y252" s="1"/>
  <c r="DN252"/>
  <c r="BB252" s="1"/>
  <c r="H252" s="1"/>
  <c r="DM252"/>
  <c r="BA252" s="1"/>
  <c r="G252" s="1"/>
  <c r="CF253"/>
  <c r="DB253" s="1"/>
  <c r="CA253"/>
  <c r="CW253" s="1"/>
  <c r="BX253"/>
  <c r="CG253"/>
  <c r="DC253" s="1"/>
  <c r="CJ253"/>
  <c r="DF253" s="1"/>
  <c r="DY252"/>
  <c r="BM252" s="1"/>
  <c r="S252" s="1"/>
  <c r="CM253"/>
  <c r="DI253" s="1"/>
  <c r="CK253"/>
  <c r="DG253" s="1"/>
  <c r="CD253"/>
  <c r="CZ253" s="1"/>
  <c r="AX252"/>
  <c r="F252"/>
  <c r="CT253" l="1"/>
  <c r="BW253"/>
  <c r="CS253" s="1"/>
  <c r="BV253"/>
  <c r="CR253" s="1"/>
  <c r="CE253"/>
  <c r="D252"/>
  <c r="BU253"/>
  <c r="CQ253" s="1"/>
  <c r="CI253"/>
  <c r="DE253" s="1"/>
  <c r="CX253"/>
  <c r="CH253"/>
  <c r="DD253" s="1"/>
  <c r="CN253"/>
  <c r="DJ253" s="1"/>
  <c r="AY252" l="1"/>
  <c r="C252"/>
  <c r="CP253"/>
  <c r="DA253"/>
  <c r="DL253" l="1"/>
  <c r="AZ253" s="1"/>
  <c r="DY253"/>
  <c r="BM253" s="1"/>
  <c r="S253" s="1"/>
  <c r="DP253"/>
  <c r="BD253" s="1"/>
  <c r="J253" s="1"/>
  <c r="EC253"/>
  <c r="BQ253" s="1"/>
  <c r="W253" s="1"/>
  <c r="DS253"/>
  <c r="BG253" s="1"/>
  <c r="M253" s="1"/>
  <c r="DU253" l="1"/>
  <c r="BI253" s="1"/>
  <c r="O253" s="1"/>
  <c r="DQ253"/>
  <c r="BE253" s="1"/>
  <c r="K253" s="1"/>
  <c r="DN253"/>
  <c r="BB253" s="1"/>
  <c r="H253" s="1"/>
  <c r="ED253"/>
  <c r="BR253" s="1"/>
  <c r="X253" s="1"/>
  <c r="DV253"/>
  <c r="BJ253" s="1"/>
  <c r="P253" s="1"/>
  <c r="DW253"/>
  <c r="BK253" s="1"/>
  <c r="Q253" s="1"/>
  <c r="EA253"/>
  <c r="BO253" s="1"/>
  <c r="U253" s="1"/>
  <c r="DR253"/>
  <c r="BF253" s="1"/>
  <c r="L253" s="1"/>
  <c r="DT253"/>
  <c r="BH253" s="1"/>
  <c r="N253" s="1"/>
  <c r="DZ253"/>
  <c r="BN253" s="1"/>
  <c r="T253" s="1"/>
  <c r="EE253"/>
  <c r="BS253" s="1"/>
  <c r="Y253" s="1"/>
  <c r="DO253"/>
  <c r="BC253" s="1"/>
  <c r="I253" s="1"/>
  <c r="EB253"/>
  <c r="BP253" s="1"/>
  <c r="V253" s="1"/>
  <c r="DM253"/>
  <c r="BA253" s="1"/>
  <c r="G253" s="1"/>
  <c r="BV254" s="1"/>
  <c r="DX253"/>
  <c r="BL253" s="1"/>
  <c r="R253" s="1"/>
  <c r="CC254"/>
  <c r="CY254"/>
  <c r="CN254"/>
  <c r="DJ254" s="1"/>
  <c r="CK254"/>
  <c r="DG254" s="1"/>
  <c r="CB254"/>
  <c r="CL254"/>
  <c r="DH254" s="1"/>
  <c r="BY254"/>
  <c r="CU254" s="1"/>
  <c r="CH254"/>
  <c r="DD254" s="1"/>
  <c r="AX253"/>
  <c r="F253"/>
  <c r="CD254"/>
  <c r="CZ254" s="1"/>
  <c r="CI254"/>
  <c r="DE254" s="1"/>
  <c r="BW254"/>
  <c r="CE254"/>
  <c r="DA254" s="1"/>
  <c r="CF254"/>
  <c r="CJ254"/>
  <c r="DF254" s="1"/>
  <c r="CA254"/>
  <c r="CW254" s="1"/>
  <c r="CM254"/>
  <c r="DI254" s="1"/>
  <c r="BX254"/>
  <c r="CT254" s="1"/>
  <c r="CG254"/>
  <c r="DC254" s="1"/>
  <c r="CS254" l="1"/>
  <c r="BZ254"/>
  <c r="CV254" s="1"/>
  <c r="DB254"/>
  <c r="BU254"/>
  <c r="CQ254" s="1"/>
  <c r="D253"/>
  <c r="CX254"/>
  <c r="CR254"/>
  <c r="CP254" l="1"/>
  <c r="C253"/>
  <c r="AY253"/>
  <c r="DL254" l="1"/>
  <c r="AZ254" s="1"/>
  <c r="DV254" l="1"/>
  <c r="BJ254" s="1"/>
  <c r="P254" s="1"/>
  <c r="DP254"/>
  <c r="BD254" s="1"/>
  <c r="J254" s="1"/>
  <c r="DX254"/>
  <c r="BL254" s="1"/>
  <c r="R254" s="1"/>
  <c r="DM254"/>
  <c r="BA254" s="1"/>
  <c r="G254" s="1"/>
  <c r="DU254"/>
  <c r="BI254" s="1"/>
  <c r="O254" s="1"/>
  <c r="DQ254"/>
  <c r="BE254" s="1"/>
  <c r="K254" s="1"/>
  <c r="EB254"/>
  <c r="BP254" s="1"/>
  <c r="V254" s="1"/>
  <c r="DS254"/>
  <c r="BG254" s="1"/>
  <c r="M254" s="1"/>
  <c r="DW254"/>
  <c r="BK254" s="1"/>
  <c r="Q254" s="1"/>
  <c r="ED254"/>
  <c r="BR254" s="1"/>
  <c r="X254" s="1"/>
  <c r="DT254"/>
  <c r="BH254" s="1"/>
  <c r="N254" s="1"/>
  <c r="DZ254"/>
  <c r="BN254" s="1"/>
  <c r="T254" s="1"/>
  <c r="EA254"/>
  <c r="BO254" s="1"/>
  <c r="U254" s="1"/>
  <c r="EE254"/>
  <c r="BS254" s="1"/>
  <c r="Y254" s="1"/>
  <c r="DO254"/>
  <c r="BC254" s="1"/>
  <c r="I254" s="1"/>
  <c r="DN254"/>
  <c r="BB254" s="1"/>
  <c r="H254" s="1"/>
  <c r="EC254"/>
  <c r="BQ254" s="1"/>
  <c r="W254" s="1"/>
  <c r="DY254"/>
  <c r="BM254" s="1"/>
  <c r="S254" s="1"/>
  <c r="AX254"/>
  <c r="F254"/>
  <c r="DR254"/>
  <c r="BF254" s="1"/>
  <c r="L254" s="1"/>
  <c r="CH255" l="1"/>
  <c r="DD255" s="1"/>
  <c r="BU255"/>
  <c r="CQ255" s="1"/>
  <c r="D254"/>
  <c r="CA255"/>
  <c r="CW255" s="1"/>
  <c r="CL255"/>
  <c r="DH255" s="1"/>
  <c r="CJ255"/>
  <c r="DF255" s="1"/>
  <c r="CF255"/>
  <c r="DB255" s="1"/>
  <c r="CD255"/>
  <c r="CZ255" s="1"/>
  <c r="CE255"/>
  <c r="DA255" s="1"/>
  <c r="CN255"/>
  <c r="CM255"/>
  <c r="DI255" s="1"/>
  <c r="BZ255"/>
  <c r="CV255" s="1"/>
  <c r="BY255"/>
  <c r="CU255" s="1"/>
  <c r="BX255"/>
  <c r="CT255" s="1"/>
  <c r="CC255"/>
  <c r="CY255" s="1"/>
  <c r="CK255"/>
  <c r="DG255" s="1"/>
  <c r="CG255"/>
  <c r="DC255" s="1"/>
  <c r="BW255"/>
  <c r="CS255" s="1"/>
  <c r="CI255"/>
  <c r="DE255" s="1"/>
  <c r="CB255"/>
  <c r="CX255" s="1"/>
  <c r="BV255"/>
  <c r="CR255" s="1"/>
  <c r="CP255" l="1"/>
  <c r="C254"/>
  <c r="AY254"/>
  <c r="DJ255"/>
  <c r="DL255" l="1"/>
  <c r="AZ255" s="1"/>
  <c r="DT255" l="1"/>
  <c r="BH255" s="1"/>
  <c r="N255" s="1"/>
  <c r="CY256" s="1"/>
  <c r="EA255"/>
  <c r="BO255" s="1"/>
  <c r="U255" s="1"/>
  <c r="EE255"/>
  <c r="BS255" s="1"/>
  <c r="Y255" s="1"/>
  <c r="CN256" s="1"/>
  <c r="DJ256" s="1"/>
  <c r="CC256"/>
  <c r="DZ255"/>
  <c r="BN255" s="1"/>
  <c r="T255" s="1"/>
  <c r="EC255"/>
  <c r="BQ255" s="1"/>
  <c r="W255" s="1"/>
  <c r="DS255"/>
  <c r="BG255" s="1"/>
  <c r="M255" s="1"/>
  <c r="ED255"/>
  <c r="BR255" s="1"/>
  <c r="X255" s="1"/>
  <c r="DM255"/>
  <c r="BA255" s="1"/>
  <c r="G255" s="1"/>
  <c r="DU255"/>
  <c r="BI255" s="1"/>
  <c r="O255" s="1"/>
  <c r="DW255"/>
  <c r="BK255" s="1"/>
  <c r="Q255" s="1"/>
  <c r="DN255"/>
  <c r="BB255" s="1"/>
  <c r="H255" s="1"/>
  <c r="CJ256"/>
  <c r="DF256" s="1"/>
  <c r="DX255"/>
  <c r="BL255" s="1"/>
  <c r="R255" s="1"/>
  <c r="DP255"/>
  <c r="BD255" s="1"/>
  <c r="J255" s="1"/>
  <c r="DO255"/>
  <c r="BC255" s="1"/>
  <c r="I255" s="1"/>
  <c r="EB255"/>
  <c r="BP255" s="1"/>
  <c r="V255" s="1"/>
  <c r="DY255"/>
  <c r="BM255" s="1"/>
  <c r="S255" s="1"/>
  <c r="DR255"/>
  <c r="BF255" s="1"/>
  <c r="L255" s="1"/>
  <c r="DQ255"/>
  <c r="BE255" s="1"/>
  <c r="K255" s="1"/>
  <c r="AX255"/>
  <c r="F255"/>
  <c r="DV255"/>
  <c r="BJ255" s="1"/>
  <c r="P255" s="1"/>
  <c r="CE256" l="1"/>
  <c r="DA256" s="1"/>
  <c r="CK256"/>
  <c r="DG256" s="1"/>
  <c r="BX256"/>
  <c r="CT256" s="1"/>
  <c r="CD256"/>
  <c r="CZ256" s="1"/>
  <c r="CL256"/>
  <c r="DH256" s="1"/>
  <c r="D255"/>
  <c r="BU256"/>
  <c r="CQ256" s="1"/>
  <c r="CH256"/>
  <c r="DD256" s="1"/>
  <c r="CF256"/>
  <c r="CB256"/>
  <c r="CA256"/>
  <c r="CG256"/>
  <c r="DC256" s="1"/>
  <c r="BW256"/>
  <c r="CS256" s="1"/>
  <c r="CM256"/>
  <c r="DI256" s="1"/>
  <c r="BZ256"/>
  <c r="CV256" s="1"/>
  <c r="BY256"/>
  <c r="BV256"/>
  <c r="CR256" s="1"/>
  <c r="CI256"/>
  <c r="AY255" l="1"/>
  <c r="C255"/>
  <c r="DE256"/>
  <c r="CP256"/>
  <c r="CU256"/>
  <c r="CW256"/>
  <c r="CX256"/>
  <c r="DB256"/>
  <c r="DL256" l="1"/>
  <c r="AZ256" s="1"/>
  <c r="AX256" l="1"/>
  <c r="F256"/>
  <c r="DM256"/>
  <c r="BA256" s="1"/>
  <c r="G256" s="1"/>
  <c r="DN256"/>
  <c r="BB256" s="1"/>
  <c r="H256" s="1"/>
  <c r="EC256"/>
  <c r="BQ256" s="1"/>
  <c r="W256" s="1"/>
  <c r="DV256"/>
  <c r="BJ256" s="1"/>
  <c r="P256" s="1"/>
  <c r="DW256"/>
  <c r="BK256" s="1"/>
  <c r="Q256" s="1"/>
  <c r="EE256"/>
  <c r="BS256" s="1"/>
  <c r="Y256" s="1"/>
  <c r="DO256"/>
  <c r="BC256" s="1"/>
  <c r="I256" s="1"/>
  <c r="DX256"/>
  <c r="BL256" s="1"/>
  <c r="R256" s="1"/>
  <c r="DZ256"/>
  <c r="BN256" s="1"/>
  <c r="T256" s="1"/>
  <c r="DP256"/>
  <c r="BD256" s="1"/>
  <c r="J256" s="1"/>
  <c r="DQ256"/>
  <c r="BE256" s="1"/>
  <c r="K256" s="1"/>
  <c r="DY256"/>
  <c r="BM256" s="1"/>
  <c r="S256" s="1"/>
  <c r="EA256"/>
  <c r="BO256" s="1"/>
  <c r="U256" s="1"/>
  <c r="DR256"/>
  <c r="BF256" s="1"/>
  <c r="L256" s="1"/>
  <c r="DT256"/>
  <c r="BH256" s="1"/>
  <c r="N256" s="1"/>
  <c r="ED256"/>
  <c r="BR256" s="1"/>
  <c r="X256" s="1"/>
  <c r="EB256"/>
  <c r="BP256" s="1"/>
  <c r="V256" s="1"/>
  <c r="DS256"/>
  <c r="BG256" s="1"/>
  <c r="M256" s="1"/>
  <c r="DU256"/>
  <c r="BI256" s="1"/>
  <c r="O256" s="1"/>
  <c r="CD257" l="1"/>
  <c r="CZ257" s="1"/>
  <c r="CC257"/>
  <c r="CY257" s="1"/>
  <c r="BZ257"/>
  <c r="CV257" s="1"/>
  <c r="BX257"/>
  <c r="CT257" s="1"/>
  <c r="CL257"/>
  <c r="DH257" s="1"/>
  <c r="CM257"/>
  <c r="DI257" s="1"/>
  <c r="CH257"/>
  <c r="DD257" s="1"/>
  <c r="CG257"/>
  <c r="DC257" s="1"/>
  <c r="CE257"/>
  <c r="DA257" s="1"/>
  <c r="BU257"/>
  <c r="CQ257" s="1"/>
  <c r="D256"/>
  <c r="CK257"/>
  <c r="CJ257"/>
  <c r="DF257" s="1"/>
  <c r="CI257"/>
  <c r="CF257"/>
  <c r="DB257" s="1"/>
  <c r="BV257"/>
  <c r="CR257" s="1"/>
  <c r="CB257"/>
  <c r="CX257" s="1"/>
  <c r="CA257"/>
  <c r="CW257" s="1"/>
  <c r="BY257"/>
  <c r="CU257" s="1"/>
  <c r="CN257"/>
  <c r="DJ257" s="1"/>
  <c r="BW257"/>
  <c r="CS257" s="1"/>
  <c r="C256" l="1"/>
  <c r="AY256"/>
  <c r="CP257"/>
  <c r="DE257"/>
  <c r="DG257"/>
  <c r="DL257" l="1"/>
  <c r="AZ257" s="1"/>
  <c r="DU257"/>
  <c r="BI257" s="1"/>
  <c r="O257" s="1"/>
  <c r="EC257" l="1"/>
  <c r="BQ257" s="1"/>
  <c r="W257" s="1"/>
  <c r="DN257"/>
  <c r="BB257" s="1"/>
  <c r="H257" s="1"/>
  <c r="EB257"/>
  <c r="BP257" s="1"/>
  <c r="V257" s="1"/>
  <c r="DR257"/>
  <c r="BF257" s="1"/>
  <c r="L257" s="1"/>
  <c r="DT257"/>
  <c r="BH257" s="1"/>
  <c r="N257" s="1"/>
  <c r="DV257"/>
  <c r="BJ257" s="1"/>
  <c r="P257" s="1"/>
  <c r="DO257"/>
  <c r="BC257" s="1"/>
  <c r="I257" s="1"/>
  <c r="DZ257"/>
  <c r="BN257" s="1"/>
  <c r="T257" s="1"/>
  <c r="CI258" s="1"/>
  <c r="DE258" s="1"/>
  <c r="ED257"/>
  <c r="BR257" s="1"/>
  <c r="X257" s="1"/>
  <c r="CM258" s="1"/>
  <c r="CK258"/>
  <c r="DG258" s="1"/>
  <c r="DS257"/>
  <c r="BG257" s="1"/>
  <c r="M257" s="1"/>
  <c r="DM257"/>
  <c r="BA257" s="1"/>
  <c r="G257" s="1"/>
  <c r="CA258"/>
  <c r="CW258" s="1"/>
  <c r="CC258"/>
  <c r="CY258" s="1"/>
  <c r="CE258"/>
  <c r="DA258" s="1"/>
  <c r="BX258"/>
  <c r="CT258" s="1"/>
  <c r="DW257"/>
  <c r="BK257" s="1"/>
  <c r="Q257" s="1"/>
  <c r="DY257"/>
  <c r="BM257" s="1"/>
  <c r="S257" s="1"/>
  <c r="EE257"/>
  <c r="BS257" s="1"/>
  <c r="Y257" s="1"/>
  <c r="DX257"/>
  <c r="BL257" s="1"/>
  <c r="R257" s="1"/>
  <c r="DP257"/>
  <c r="BD257" s="1"/>
  <c r="J257" s="1"/>
  <c r="BW258"/>
  <c r="CD258"/>
  <c r="CZ258" s="1"/>
  <c r="DH258"/>
  <c r="CL258"/>
  <c r="AX257"/>
  <c r="F257"/>
  <c r="EA257"/>
  <c r="BO257" s="1"/>
  <c r="U257" s="1"/>
  <c r="DQ257"/>
  <c r="BE257" s="1"/>
  <c r="K257" s="1"/>
  <c r="BZ258" l="1"/>
  <c r="CV258" s="1"/>
  <c r="BY258"/>
  <c r="CU258" s="1"/>
  <c r="CF258"/>
  <c r="DB258" s="1"/>
  <c r="BV258"/>
  <c r="CR258" s="1"/>
  <c r="CH258"/>
  <c r="DD258" s="1"/>
  <c r="BU258"/>
  <c r="CQ258" s="1"/>
  <c r="D257"/>
  <c r="CN258"/>
  <c r="DJ258" s="1"/>
  <c r="CS258"/>
  <c r="CJ258"/>
  <c r="DF258" s="1"/>
  <c r="CG258"/>
  <c r="DC258" s="1"/>
  <c r="CB258"/>
  <c r="CX258" s="1"/>
  <c r="DI258"/>
  <c r="AY257" l="1"/>
  <c r="C257"/>
  <c r="CP258"/>
  <c r="DL258" l="1"/>
  <c r="AZ258" s="1"/>
  <c r="EE258" l="1"/>
  <c r="BS258" s="1"/>
  <c r="Y258" s="1"/>
  <c r="DW258"/>
  <c r="BK258" s="1"/>
  <c r="Q258" s="1"/>
  <c r="DQ258"/>
  <c r="BE258" s="1"/>
  <c r="K258" s="1"/>
  <c r="DY258"/>
  <c r="BM258" s="1"/>
  <c r="S258" s="1"/>
  <c r="DS258"/>
  <c r="BG258" s="1"/>
  <c r="M258" s="1"/>
  <c r="DU258"/>
  <c r="BI258" s="1"/>
  <c r="O258" s="1"/>
  <c r="DZ258"/>
  <c r="BN258" s="1"/>
  <c r="T258" s="1"/>
  <c r="DM258"/>
  <c r="BA258" s="1"/>
  <c r="G258" s="1"/>
  <c r="DP258"/>
  <c r="BD258" s="1"/>
  <c r="J258" s="1"/>
  <c r="AX258"/>
  <c r="F258"/>
  <c r="DR258"/>
  <c r="BF258" s="1"/>
  <c r="L258" s="1"/>
  <c r="DV258"/>
  <c r="BJ258" s="1"/>
  <c r="P258" s="1"/>
  <c r="EC258"/>
  <c r="BQ258" s="1"/>
  <c r="W258" s="1"/>
  <c r="DO258"/>
  <c r="BC258" s="1"/>
  <c r="I258" s="1"/>
  <c r="DX258"/>
  <c r="BL258" s="1"/>
  <c r="R258" s="1"/>
  <c r="EB258"/>
  <c r="BP258" s="1"/>
  <c r="V258" s="1"/>
  <c r="DN258"/>
  <c r="BB258" s="1"/>
  <c r="H258" s="1"/>
  <c r="ED258"/>
  <c r="BR258" s="1"/>
  <c r="X258" s="1"/>
  <c r="DT258"/>
  <c r="BH258" s="1"/>
  <c r="N258" s="1"/>
  <c r="EA258"/>
  <c r="BO258" s="1"/>
  <c r="U258" s="1"/>
  <c r="CC259" l="1"/>
  <c r="CY259" s="1"/>
  <c r="CJ259"/>
  <c r="DF259" s="1"/>
  <c r="CK259"/>
  <c r="DG259" s="1"/>
  <c r="CE259"/>
  <c r="DA259" s="1"/>
  <c r="BY259"/>
  <c r="CU259" s="1"/>
  <c r="CB259"/>
  <c r="CX259" s="1"/>
  <c r="CN259"/>
  <c r="DJ259" s="1"/>
  <c r="BW259"/>
  <c r="CS259" s="1"/>
  <c r="CL259"/>
  <c r="DH259" s="1"/>
  <c r="CD259"/>
  <c r="CF259"/>
  <c r="DB259" s="1"/>
  <c r="CM259"/>
  <c r="DI259" s="1"/>
  <c r="BX259"/>
  <c r="CT259" s="1"/>
  <c r="BU259"/>
  <c r="CQ259" s="1"/>
  <c r="D258"/>
  <c r="CI259"/>
  <c r="DE259" s="1"/>
  <c r="BZ259"/>
  <c r="CV259" s="1"/>
  <c r="CG259"/>
  <c r="CA259"/>
  <c r="CW259" s="1"/>
  <c r="BV259"/>
  <c r="CR259" s="1"/>
  <c r="CH259"/>
  <c r="DD259" s="1"/>
  <c r="CP259" l="1"/>
  <c r="C258"/>
  <c r="AY258"/>
  <c r="CZ259"/>
  <c r="DC259"/>
  <c r="DL259" l="1"/>
  <c r="AZ259" s="1"/>
  <c r="EE259"/>
  <c r="BS259" s="1"/>
  <c r="Y259" s="1"/>
  <c r="DT259"/>
  <c r="BH259" s="1"/>
  <c r="N259" s="1"/>
  <c r="DU259"/>
  <c r="BI259" s="1"/>
  <c r="O259" s="1"/>
  <c r="DX259" l="1"/>
  <c r="BL259" s="1"/>
  <c r="R259" s="1"/>
  <c r="CG260" s="1"/>
  <c r="DC260" s="1"/>
  <c r="DM259"/>
  <c r="BA259" s="1"/>
  <c r="G259" s="1"/>
  <c r="BV260" s="1"/>
  <c r="EA259"/>
  <c r="BO259" s="1"/>
  <c r="U259" s="1"/>
  <c r="EB259"/>
  <c r="BP259" s="1"/>
  <c r="V259" s="1"/>
  <c r="DR259"/>
  <c r="BF259" s="1"/>
  <c r="L259" s="1"/>
  <c r="EC259"/>
  <c r="BQ259" s="1"/>
  <c r="W259" s="1"/>
  <c r="DO259"/>
  <c r="BC259" s="1"/>
  <c r="I259" s="1"/>
  <c r="DS259"/>
  <c r="BG259" s="1"/>
  <c r="M259" s="1"/>
  <c r="DY259"/>
  <c r="BM259" s="1"/>
  <c r="S259" s="1"/>
  <c r="CC260"/>
  <c r="CY260" s="1"/>
  <c r="CN260"/>
  <c r="DW259"/>
  <c r="BK259" s="1"/>
  <c r="Q259" s="1"/>
  <c r="DV259"/>
  <c r="BJ259" s="1"/>
  <c r="P259" s="1"/>
  <c r="DZ259"/>
  <c r="BN259" s="1"/>
  <c r="T259" s="1"/>
  <c r="CD260"/>
  <c r="CZ260" s="1"/>
  <c r="AX259"/>
  <c r="F259"/>
  <c r="ED259"/>
  <c r="BR259" s="1"/>
  <c r="X259" s="1"/>
  <c r="DQ259"/>
  <c r="BE259" s="1"/>
  <c r="K259" s="1"/>
  <c r="DN259"/>
  <c r="BB259" s="1"/>
  <c r="H259" s="1"/>
  <c r="DP259"/>
  <c r="BD259" s="1"/>
  <c r="J259" s="1"/>
  <c r="BY260" l="1"/>
  <c r="D259"/>
  <c r="BU260"/>
  <c r="CQ260" s="1"/>
  <c r="BZ260"/>
  <c r="CM260"/>
  <c r="CF260"/>
  <c r="DB260" s="1"/>
  <c r="CB260"/>
  <c r="CX260" s="1"/>
  <c r="CK260"/>
  <c r="DG260" s="1"/>
  <c r="CE260"/>
  <c r="DA260"/>
  <c r="CH260"/>
  <c r="CA260"/>
  <c r="CW260" s="1"/>
  <c r="BW260"/>
  <c r="CS260" s="1"/>
  <c r="CI260"/>
  <c r="CL260"/>
  <c r="DH260" s="1"/>
  <c r="BX260"/>
  <c r="CJ260"/>
  <c r="DF260" s="1"/>
  <c r="CR260"/>
  <c r="DJ260"/>
  <c r="AY259" l="1"/>
  <c r="C259"/>
  <c r="CP260"/>
  <c r="DD260"/>
  <c r="DI260"/>
  <c r="CU260"/>
  <c r="CT260"/>
  <c r="DE260"/>
  <c r="CV260"/>
  <c r="DL260" l="1"/>
  <c r="AZ260" s="1"/>
  <c r="AX260" l="1"/>
  <c r="F260"/>
  <c r="DM260"/>
  <c r="BA260" s="1"/>
  <c r="G260" s="1"/>
  <c r="EE260"/>
  <c r="BS260" s="1"/>
  <c r="Y260" s="1"/>
  <c r="DQ260"/>
  <c r="BE260" s="1"/>
  <c r="K260" s="1"/>
  <c r="EA260"/>
  <c r="BO260" s="1"/>
  <c r="U260" s="1"/>
  <c r="DN260"/>
  <c r="BB260" s="1"/>
  <c r="H260" s="1"/>
  <c r="DS260"/>
  <c r="BG260" s="1"/>
  <c r="M260" s="1"/>
  <c r="DO260"/>
  <c r="BC260" s="1"/>
  <c r="I260" s="1"/>
  <c r="DY260"/>
  <c r="BM260" s="1"/>
  <c r="S260" s="1"/>
  <c r="DP260"/>
  <c r="BD260" s="1"/>
  <c r="J260" s="1"/>
  <c r="DU260"/>
  <c r="BI260" s="1"/>
  <c r="O260" s="1"/>
  <c r="DR260"/>
  <c r="BF260" s="1"/>
  <c r="L260" s="1"/>
  <c r="EB260"/>
  <c r="BP260" s="1"/>
  <c r="V260" s="1"/>
  <c r="DV260"/>
  <c r="BJ260" s="1"/>
  <c r="P260" s="1"/>
  <c r="DW260"/>
  <c r="BK260" s="1"/>
  <c r="Q260" s="1"/>
  <c r="DT260"/>
  <c r="BH260" s="1"/>
  <c r="N260" s="1"/>
  <c r="EC260"/>
  <c r="BQ260" s="1"/>
  <c r="W260" s="1"/>
  <c r="ED260"/>
  <c r="BR260" s="1"/>
  <c r="X260" s="1"/>
  <c r="DX260"/>
  <c r="BL260" s="1"/>
  <c r="R260" s="1"/>
  <c r="DZ260"/>
  <c r="BN260" s="1"/>
  <c r="T260" s="1"/>
  <c r="CG261" l="1"/>
  <c r="DC261" s="1"/>
  <c r="CD261"/>
  <c r="CB261"/>
  <c r="CX261" s="1"/>
  <c r="CI261"/>
  <c r="CC261"/>
  <c r="CY261" s="1"/>
  <c r="CA261"/>
  <c r="CW261" s="1"/>
  <c r="BX261"/>
  <c r="CT261" s="1"/>
  <c r="BZ261"/>
  <c r="CL261"/>
  <c r="DH261" s="1"/>
  <c r="CH261"/>
  <c r="DD261"/>
  <c r="D260"/>
  <c r="BU261"/>
  <c r="CK261"/>
  <c r="DG261" s="1"/>
  <c r="CJ261"/>
  <c r="DF261" s="1"/>
  <c r="CM261"/>
  <c r="DI261" s="1"/>
  <c r="CE261"/>
  <c r="DA261" s="1"/>
  <c r="BY261"/>
  <c r="CU261" s="1"/>
  <c r="BW261"/>
  <c r="CS261" s="1"/>
  <c r="BV261"/>
  <c r="CR261" s="1"/>
  <c r="CF261"/>
  <c r="CN261"/>
  <c r="CP261" l="1"/>
  <c r="DJ261"/>
  <c r="CQ261"/>
  <c r="C260"/>
  <c r="AY260"/>
  <c r="DB261"/>
  <c r="CV261"/>
  <c r="DE261"/>
  <c r="CZ261"/>
  <c r="DL261" l="1"/>
  <c r="AZ261" s="1"/>
  <c r="EA261"/>
  <c r="BO261" s="1"/>
  <c r="U261" s="1"/>
  <c r="DM261" l="1"/>
  <c r="BA261" s="1"/>
  <c r="G261" s="1"/>
  <c r="DZ261"/>
  <c r="BN261" s="1"/>
  <c r="T261" s="1"/>
  <c r="CI262" s="1"/>
  <c r="DE262" s="1"/>
  <c r="ED261"/>
  <c r="BR261" s="1"/>
  <c r="X261" s="1"/>
  <c r="EE261"/>
  <c r="BS261" s="1"/>
  <c r="Y261" s="1"/>
  <c r="DR261"/>
  <c r="BF261" s="1"/>
  <c r="L261" s="1"/>
  <c r="DT261"/>
  <c r="BH261" s="1"/>
  <c r="N261" s="1"/>
  <c r="CC262" s="1"/>
  <c r="DQ261"/>
  <c r="BE261" s="1"/>
  <c r="K261" s="1"/>
  <c r="BZ262" s="1"/>
  <c r="DW261"/>
  <c r="BK261" s="1"/>
  <c r="Q261" s="1"/>
  <c r="CM262"/>
  <c r="DI262" s="1"/>
  <c r="CF262"/>
  <c r="DB262" s="1"/>
  <c r="AX261"/>
  <c r="F261"/>
  <c r="EC261"/>
  <c r="BQ261" s="1"/>
  <c r="W261" s="1"/>
  <c r="DU261"/>
  <c r="BI261" s="1"/>
  <c r="O261" s="1"/>
  <c r="DS261"/>
  <c r="BG261" s="1"/>
  <c r="M261" s="1"/>
  <c r="DY261"/>
  <c r="BM261" s="1"/>
  <c r="S261" s="1"/>
  <c r="DN261"/>
  <c r="BB261" s="1"/>
  <c r="H261" s="1"/>
  <c r="DV261"/>
  <c r="BJ261" s="1"/>
  <c r="P261" s="1"/>
  <c r="DX261"/>
  <c r="BL261" s="1"/>
  <c r="R261" s="1"/>
  <c r="EB261"/>
  <c r="BP261" s="1"/>
  <c r="V261" s="1"/>
  <c r="DP261"/>
  <c r="BD261" s="1"/>
  <c r="J261" s="1"/>
  <c r="DO261"/>
  <c r="BC261" s="1"/>
  <c r="I261" s="1"/>
  <c r="BV262"/>
  <c r="CR262" s="1"/>
  <c r="CN262"/>
  <c r="DJ262" s="1"/>
  <c r="CJ262"/>
  <c r="DF262" s="1"/>
  <c r="CA262"/>
  <c r="CW262" s="1"/>
  <c r="CY262" l="1"/>
  <c r="BX262"/>
  <c r="CT262" s="1"/>
  <c r="CG262"/>
  <c r="DC262" s="1"/>
  <c r="CB262"/>
  <c r="CX262" s="1"/>
  <c r="CK262"/>
  <c r="DG262" s="1"/>
  <c r="CH262"/>
  <c r="DD262" s="1"/>
  <c r="BU262"/>
  <c r="CQ262" s="1"/>
  <c r="D261"/>
  <c r="BY262"/>
  <c r="CU262" s="1"/>
  <c r="BW262"/>
  <c r="CS262" s="1"/>
  <c r="DH262"/>
  <c r="CL262"/>
  <c r="CE262"/>
  <c r="DA262" s="1"/>
  <c r="CD262"/>
  <c r="CZ262" s="1"/>
  <c r="CV262"/>
  <c r="CP262" l="1"/>
  <c r="AY261"/>
  <c r="C261"/>
  <c r="DL262" l="1"/>
  <c r="AZ262" s="1"/>
  <c r="DN262"/>
  <c r="BB262" s="1"/>
  <c r="H262" s="1"/>
  <c r="DR262"/>
  <c r="BF262" s="1"/>
  <c r="L262" s="1"/>
  <c r="EA262"/>
  <c r="BO262" s="1"/>
  <c r="U262" s="1"/>
  <c r="EB262"/>
  <c r="BP262" s="1"/>
  <c r="V262" s="1"/>
  <c r="DT262"/>
  <c r="BH262" s="1"/>
  <c r="N262" s="1"/>
  <c r="DW262"/>
  <c r="BK262" s="1"/>
  <c r="Q262" s="1"/>
  <c r="DY262"/>
  <c r="BM262" s="1"/>
  <c r="S262" s="1"/>
  <c r="ED262"/>
  <c r="BR262" s="1"/>
  <c r="X262" s="1"/>
  <c r="DM262"/>
  <c r="BA262" s="1"/>
  <c r="G262" s="1"/>
  <c r="DO262"/>
  <c r="BC262" s="1"/>
  <c r="I262" s="1"/>
  <c r="DS262"/>
  <c r="BG262" s="1"/>
  <c r="M262" s="1"/>
  <c r="DU262"/>
  <c r="BI262" s="1"/>
  <c r="O262" s="1"/>
  <c r="DV262"/>
  <c r="BJ262" s="1"/>
  <c r="P262" s="1"/>
  <c r="DX262"/>
  <c r="BL262" s="1"/>
  <c r="R262" s="1"/>
  <c r="DZ262"/>
  <c r="BN262" s="1"/>
  <c r="T262" s="1"/>
  <c r="EC262"/>
  <c r="BQ262" s="1"/>
  <c r="W262" s="1"/>
  <c r="EE262"/>
  <c r="BS262" s="1"/>
  <c r="Y262" s="1"/>
  <c r="DQ262" l="1"/>
  <c r="BE262" s="1"/>
  <c r="K262" s="1"/>
  <c r="DP262"/>
  <c r="BD262" s="1"/>
  <c r="J262" s="1"/>
  <c r="BY263" s="1"/>
  <c r="CU263" s="1"/>
  <c r="CL263"/>
  <c r="DH263" s="1"/>
  <c r="CE263"/>
  <c r="CG263"/>
  <c r="DC263" s="1"/>
  <c r="BX263"/>
  <c r="CF263"/>
  <c r="DB263" s="1"/>
  <c r="CA263"/>
  <c r="CW263" s="1"/>
  <c r="AX262"/>
  <c r="F262"/>
  <c r="CI263"/>
  <c r="DE263" s="1"/>
  <c r="CB263"/>
  <c r="CX263" s="1"/>
  <c r="CH263"/>
  <c r="DD263" s="1"/>
  <c r="CJ263"/>
  <c r="BZ263"/>
  <c r="CV263" s="1"/>
  <c r="CD263"/>
  <c r="CZ263" s="1"/>
  <c r="CM263"/>
  <c r="DI263" s="1"/>
  <c r="CK263"/>
  <c r="DG263" s="1"/>
  <c r="BW263"/>
  <c r="CS263" s="1"/>
  <c r="CN263"/>
  <c r="DJ263" s="1"/>
  <c r="CR263"/>
  <c r="BV263"/>
  <c r="CC263"/>
  <c r="CY263" s="1"/>
  <c r="DF263" l="1"/>
  <c r="D262"/>
  <c r="BU263"/>
  <c r="CQ263" s="1"/>
  <c r="CT263"/>
  <c r="DA263"/>
  <c r="AY262" l="1"/>
  <c r="C262"/>
  <c r="CP263"/>
  <c r="DL263" l="1"/>
  <c r="AZ263" s="1"/>
  <c r="DX263"/>
  <c r="BL263" s="1"/>
  <c r="R263" s="1"/>
  <c r="DZ263"/>
  <c r="BN263" s="1"/>
  <c r="T263" s="1"/>
  <c r="ED263" l="1"/>
  <c r="BR263" s="1"/>
  <c r="X263" s="1"/>
  <c r="CM264" s="1"/>
  <c r="DI264" s="1"/>
  <c r="EA263"/>
  <c r="BO263" s="1"/>
  <c r="U263" s="1"/>
  <c r="DY263"/>
  <c r="BM263" s="1"/>
  <c r="S263" s="1"/>
  <c r="DT263"/>
  <c r="BH263" s="1"/>
  <c r="N263" s="1"/>
  <c r="EB263"/>
  <c r="BP263" s="1"/>
  <c r="V263" s="1"/>
  <c r="DN263"/>
  <c r="BB263" s="1"/>
  <c r="H263" s="1"/>
  <c r="DS263"/>
  <c r="BG263" s="1"/>
  <c r="M263" s="1"/>
  <c r="DM263"/>
  <c r="BA263" s="1"/>
  <c r="G263" s="1"/>
  <c r="CG264"/>
  <c r="DC264" s="1"/>
  <c r="EC263"/>
  <c r="BQ263" s="1"/>
  <c r="W263" s="1"/>
  <c r="DQ263"/>
  <c r="BE263" s="1"/>
  <c r="K263" s="1"/>
  <c r="DW263"/>
  <c r="BK263" s="1"/>
  <c r="Q263" s="1"/>
  <c r="DO263"/>
  <c r="BC263" s="1"/>
  <c r="I263" s="1"/>
  <c r="CI264"/>
  <c r="DE264" s="1"/>
  <c r="DU263"/>
  <c r="BI263" s="1"/>
  <c r="O263" s="1"/>
  <c r="DV263"/>
  <c r="BJ263" s="1"/>
  <c r="P263" s="1"/>
  <c r="EE263"/>
  <c r="BS263" s="1"/>
  <c r="Y263" s="1"/>
  <c r="DP263"/>
  <c r="BD263" s="1"/>
  <c r="J263" s="1"/>
  <c r="AX263"/>
  <c r="F263"/>
  <c r="DR263"/>
  <c r="BF263" s="1"/>
  <c r="L263" s="1"/>
  <c r="BY264" l="1"/>
  <c r="CU264" s="1"/>
  <c r="CD264"/>
  <c r="BX264"/>
  <c r="CT264" s="1"/>
  <c r="CB264"/>
  <c r="CH264"/>
  <c r="DD264" s="1"/>
  <c r="BU264"/>
  <c r="CQ264" s="1"/>
  <c r="D263"/>
  <c r="CE264"/>
  <c r="CL264"/>
  <c r="BV264"/>
  <c r="CC264"/>
  <c r="CY264" s="1"/>
  <c r="CN264"/>
  <c r="DJ264" s="1"/>
  <c r="BZ264"/>
  <c r="CV264" s="1"/>
  <c r="DG264"/>
  <c r="CK264"/>
  <c r="CA264"/>
  <c r="CF264"/>
  <c r="DB264" s="1"/>
  <c r="BW264"/>
  <c r="CS264" s="1"/>
  <c r="CJ264"/>
  <c r="DF264"/>
  <c r="AY263" l="1"/>
  <c r="C263"/>
  <c r="CR264"/>
  <c r="CP264"/>
  <c r="CW264"/>
  <c r="DH264"/>
  <c r="DA264"/>
  <c r="CX264"/>
  <c r="CZ264"/>
  <c r="DL264" l="1"/>
  <c r="AZ264" s="1"/>
  <c r="AX264" l="1"/>
  <c r="F264"/>
  <c r="DM264"/>
  <c r="BA264" s="1"/>
  <c r="G264" s="1"/>
  <c r="DX264"/>
  <c r="BL264" s="1"/>
  <c r="R264" s="1"/>
  <c r="DP264"/>
  <c r="BD264" s="1"/>
  <c r="J264" s="1"/>
  <c r="DO264"/>
  <c r="BC264" s="1"/>
  <c r="I264" s="1"/>
  <c r="DS264"/>
  <c r="BG264" s="1"/>
  <c r="M264" s="1"/>
  <c r="DY264"/>
  <c r="BM264" s="1"/>
  <c r="S264" s="1"/>
  <c r="DQ264"/>
  <c r="BE264" s="1"/>
  <c r="K264" s="1"/>
  <c r="EB264"/>
  <c r="BP264" s="1"/>
  <c r="V264" s="1"/>
  <c r="DZ264"/>
  <c r="BN264" s="1"/>
  <c r="T264" s="1"/>
  <c r="DT264"/>
  <c r="BH264" s="1"/>
  <c r="N264" s="1"/>
  <c r="EC264"/>
  <c r="BQ264" s="1"/>
  <c r="W264" s="1"/>
  <c r="EE264"/>
  <c r="BS264" s="1"/>
  <c r="Y264" s="1"/>
  <c r="ED264"/>
  <c r="BR264" s="1"/>
  <c r="X264" s="1"/>
  <c r="DR264"/>
  <c r="BF264" s="1"/>
  <c r="L264" s="1"/>
  <c r="DN264"/>
  <c r="BB264" s="1"/>
  <c r="H264" s="1"/>
  <c r="DV264"/>
  <c r="BJ264" s="1"/>
  <c r="P264" s="1"/>
  <c r="DU264"/>
  <c r="BI264" s="1"/>
  <c r="O264" s="1"/>
  <c r="DW264"/>
  <c r="BK264" s="1"/>
  <c r="Q264" s="1"/>
  <c r="EA264"/>
  <c r="BO264" s="1"/>
  <c r="U264" s="1"/>
  <c r="CF265" l="1"/>
  <c r="DB265" s="1"/>
  <c r="CC265"/>
  <c r="CY265" s="1"/>
  <c r="CJ265"/>
  <c r="BW265"/>
  <c r="CS265" s="1"/>
  <c r="CL265"/>
  <c r="DH265" s="1"/>
  <c r="CV265"/>
  <c r="BZ265"/>
  <c r="BY265"/>
  <c r="CU265" s="1"/>
  <c r="DA265"/>
  <c r="CE265"/>
  <c r="CK265"/>
  <c r="DG265" s="1"/>
  <c r="BX265"/>
  <c r="CT265" s="1"/>
  <c r="D264"/>
  <c r="BU265"/>
  <c r="CN265"/>
  <c r="DJ265" s="1"/>
  <c r="CD265"/>
  <c r="CZ265" s="1"/>
  <c r="CM265"/>
  <c r="DI265"/>
  <c r="CI265"/>
  <c r="DE265" s="1"/>
  <c r="CB265"/>
  <c r="CX265" s="1"/>
  <c r="BV265"/>
  <c r="CA265"/>
  <c r="CW265" s="1"/>
  <c r="CH265"/>
  <c r="DD265" s="1"/>
  <c r="CG265"/>
  <c r="DC265" s="1"/>
  <c r="AY264" l="1"/>
  <c r="C264"/>
  <c r="CP265"/>
  <c r="CQ265"/>
  <c r="CR265"/>
  <c r="DF265"/>
  <c r="DL265" l="1"/>
  <c r="AZ265" s="1"/>
  <c r="ED265" l="1"/>
  <c r="BR265" s="1"/>
  <c r="X265" s="1"/>
  <c r="DW265"/>
  <c r="BK265" s="1"/>
  <c r="Q265" s="1"/>
  <c r="EE265"/>
  <c r="BS265" s="1"/>
  <c r="Y265" s="1"/>
  <c r="DY265"/>
  <c r="BM265" s="1"/>
  <c r="S265" s="1"/>
  <c r="DN265"/>
  <c r="BB265" s="1"/>
  <c r="H265" s="1"/>
  <c r="DO265"/>
  <c r="BC265" s="1"/>
  <c r="I265" s="1"/>
  <c r="AX265"/>
  <c r="F265"/>
  <c r="DZ265"/>
  <c r="BN265" s="1"/>
  <c r="T265" s="1"/>
  <c r="DS265"/>
  <c r="BG265" s="1"/>
  <c r="M265" s="1"/>
  <c r="DP265"/>
  <c r="BD265" s="1"/>
  <c r="J265" s="1"/>
  <c r="EA265"/>
  <c r="BO265" s="1"/>
  <c r="U265" s="1"/>
  <c r="DR265"/>
  <c r="BF265" s="1"/>
  <c r="L265" s="1"/>
  <c r="EB265"/>
  <c r="BP265" s="1"/>
  <c r="V265" s="1"/>
  <c r="DU265"/>
  <c r="BI265" s="1"/>
  <c r="O265" s="1"/>
  <c r="DQ265"/>
  <c r="BE265" s="1"/>
  <c r="K265" s="1"/>
  <c r="DX265"/>
  <c r="BL265" s="1"/>
  <c r="R265" s="1"/>
  <c r="DT265"/>
  <c r="BH265" s="1"/>
  <c r="N265" s="1"/>
  <c r="EC265"/>
  <c r="BQ265" s="1"/>
  <c r="W265" s="1"/>
  <c r="DV265"/>
  <c r="BJ265" s="1"/>
  <c r="P265" s="1"/>
  <c r="DM265"/>
  <c r="BA265" s="1"/>
  <c r="G265" s="1"/>
  <c r="BV266" l="1"/>
  <c r="CR266" s="1"/>
  <c r="CG266"/>
  <c r="DC266" s="1"/>
  <c r="CA266"/>
  <c r="CW266" s="1"/>
  <c r="CI266"/>
  <c r="DE266" s="1"/>
  <c r="BW266"/>
  <c r="CS266" s="1"/>
  <c r="CM266"/>
  <c r="DI266"/>
  <c r="CC266"/>
  <c r="CY266" s="1"/>
  <c r="CK266"/>
  <c r="DG266" s="1"/>
  <c r="CB266"/>
  <c r="CX266" s="1"/>
  <c r="BX266"/>
  <c r="CT266" s="1"/>
  <c r="CF266"/>
  <c r="DB266" s="1"/>
  <c r="CL266"/>
  <c r="DH266" s="1"/>
  <c r="CD266"/>
  <c r="BY266"/>
  <c r="CU266" s="1"/>
  <c r="CN266"/>
  <c r="DJ266" s="1"/>
  <c r="CE266"/>
  <c r="DA266" s="1"/>
  <c r="BZ266"/>
  <c r="CV266" s="1"/>
  <c r="CJ266"/>
  <c r="BU266"/>
  <c r="CQ266" s="1"/>
  <c r="D265"/>
  <c r="CH266"/>
  <c r="DD266" s="1"/>
  <c r="DF266" l="1"/>
  <c r="AY265"/>
  <c r="C265"/>
  <c r="CZ266"/>
  <c r="CP266"/>
  <c r="DL266" l="1"/>
  <c r="AZ266" s="1"/>
  <c r="EB266"/>
  <c r="BP266" s="1"/>
  <c r="V266" s="1"/>
  <c r="DY266" l="1"/>
  <c r="BM266" s="1"/>
  <c r="S266" s="1"/>
  <c r="DZ266"/>
  <c r="BN266" s="1"/>
  <c r="T266" s="1"/>
  <c r="CI267" s="1"/>
  <c r="DP266"/>
  <c r="BD266" s="1"/>
  <c r="J266" s="1"/>
  <c r="EA266"/>
  <c r="BO266" s="1"/>
  <c r="U266" s="1"/>
  <c r="DV266"/>
  <c r="BJ266" s="1"/>
  <c r="P266" s="1"/>
  <c r="DR266"/>
  <c r="BF266" s="1"/>
  <c r="L266" s="1"/>
  <c r="CA267" s="1"/>
  <c r="ED266"/>
  <c r="BR266" s="1"/>
  <c r="X266" s="1"/>
  <c r="CM267" s="1"/>
  <c r="DI267" s="1"/>
  <c r="DU266"/>
  <c r="BI266" s="1"/>
  <c r="O266" s="1"/>
  <c r="CH267"/>
  <c r="DD267" s="1"/>
  <c r="CK267"/>
  <c r="CD267"/>
  <c r="CZ267" s="1"/>
  <c r="EC266"/>
  <c r="BQ266" s="1"/>
  <c r="W266" s="1"/>
  <c r="DQ266"/>
  <c r="BE266" s="1"/>
  <c r="K266" s="1"/>
  <c r="DO266"/>
  <c r="BC266" s="1"/>
  <c r="I266" s="1"/>
  <c r="DW266"/>
  <c r="BK266" s="1"/>
  <c r="Q266" s="1"/>
  <c r="DT266"/>
  <c r="BH266" s="1"/>
  <c r="N266" s="1"/>
  <c r="DS266"/>
  <c r="BG266" s="1"/>
  <c r="M266" s="1"/>
  <c r="DX266"/>
  <c r="BL266" s="1"/>
  <c r="R266" s="1"/>
  <c r="DN266"/>
  <c r="BB266" s="1"/>
  <c r="H266" s="1"/>
  <c r="DM266"/>
  <c r="BA266" s="1"/>
  <c r="G266" s="1"/>
  <c r="BY267"/>
  <c r="CU267" s="1"/>
  <c r="CJ267"/>
  <c r="DF267" s="1"/>
  <c r="EE266"/>
  <c r="BS266" s="1"/>
  <c r="Y266" s="1"/>
  <c r="CE267"/>
  <c r="AX266"/>
  <c r="F266"/>
  <c r="BW267" l="1"/>
  <c r="CS267" s="1"/>
  <c r="CF267"/>
  <c r="DB267" s="1"/>
  <c r="DE267"/>
  <c r="BV267"/>
  <c r="CR267" s="1"/>
  <c r="CC267"/>
  <c r="CL267"/>
  <c r="DH267" s="1"/>
  <c r="CN267"/>
  <c r="CB267"/>
  <c r="BZ267"/>
  <c r="CV267" s="1"/>
  <c r="BU267"/>
  <c r="CQ267" s="1"/>
  <c r="D266"/>
  <c r="CG267"/>
  <c r="DC267" s="1"/>
  <c r="BX267"/>
  <c r="CT267" s="1"/>
  <c r="DA267"/>
  <c r="CW267"/>
  <c r="DG267"/>
  <c r="CP267" l="1"/>
  <c r="DJ267"/>
  <c r="C266"/>
  <c r="AY266"/>
  <c r="CX267"/>
  <c r="CY267"/>
  <c r="DL267" l="1"/>
  <c r="AZ267" s="1"/>
  <c r="DS267"/>
  <c r="BG267" s="1"/>
  <c r="M267" s="1"/>
  <c r="DP267"/>
  <c r="BD267" s="1"/>
  <c r="J267" s="1"/>
  <c r="DV267"/>
  <c r="BJ267" s="1"/>
  <c r="P267" s="1"/>
  <c r="DW267"/>
  <c r="BK267" s="1"/>
  <c r="Q267" s="1"/>
  <c r="DX267"/>
  <c r="BL267" s="1"/>
  <c r="R267" s="1"/>
  <c r="DY267"/>
  <c r="BM267" s="1"/>
  <c r="S267" s="1"/>
  <c r="DZ267"/>
  <c r="BN267" s="1"/>
  <c r="T267" s="1"/>
  <c r="EA267"/>
  <c r="BO267" s="1"/>
  <c r="U267" s="1"/>
  <c r="EB267"/>
  <c r="BP267" s="1"/>
  <c r="V267" s="1"/>
  <c r="ED267" l="1"/>
  <c r="BR267" s="1"/>
  <c r="X267" s="1"/>
  <c r="DR267"/>
  <c r="BF267" s="1"/>
  <c r="L267" s="1"/>
  <c r="DU267"/>
  <c r="BI267" s="1"/>
  <c r="O267" s="1"/>
  <c r="DQ267"/>
  <c r="BE267" s="1"/>
  <c r="K267" s="1"/>
  <c r="EC267"/>
  <c r="BQ267" s="1"/>
  <c r="W267" s="1"/>
  <c r="EE267"/>
  <c r="BS267" s="1"/>
  <c r="Y267" s="1"/>
  <c r="DN267"/>
  <c r="BB267" s="1"/>
  <c r="H267" s="1"/>
  <c r="DT267"/>
  <c r="BH267" s="1"/>
  <c r="N267" s="1"/>
  <c r="CJ268"/>
  <c r="DF268" s="1"/>
  <c r="CK268"/>
  <c r="DG268" s="1"/>
  <c r="CG268"/>
  <c r="DC268" s="1"/>
  <c r="CN268"/>
  <c r="DJ268" s="1"/>
  <c r="CH268"/>
  <c r="DD268" s="1"/>
  <c r="BY268"/>
  <c r="CU268" s="1"/>
  <c r="AX267"/>
  <c r="F267"/>
  <c r="DO267"/>
  <c r="BC267" s="1"/>
  <c r="I267" s="1"/>
  <c r="DM267"/>
  <c r="BA267" s="1"/>
  <c r="G267" s="1"/>
  <c r="CI268"/>
  <c r="DE268" s="1"/>
  <c r="CA268"/>
  <c r="CW268" s="1"/>
  <c r="CD268"/>
  <c r="CZ268" s="1"/>
  <c r="CS268"/>
  <c r="BW268"/>
  <c r="CE268"/>
  <c r="DA268" s="1"/>
  <c r="CB268"/>
  <c r="CX268" s="1"/>
  <c r="CM268"/>
  <c r="DI268" s="1"/>
  <c r="BZ268"/>
  <c r="CV268" s="1"/>
  <c r="CF268"/>
  <c r="DB268" s="1"/>
  <c r="CL268"/>
  <c r="CC268"/>
  <c r="CY268" s="1"/>
  <c r="BX268" l="1"/>
  <c r="DH268"/>
  <c r="BV268"/>
  <c r="CR268" s="1"/>
  <c r="BU268"/>
  <c r="CQ268" s="1"/>
  <c r="D267"/>
  <c r="AY267" l="1"/>
  <c r="C267"/>
  <c r="CP268"/>
  <c r="CT268"/>
  <c r="DL268" l="1"/>
  <c r="AZ268" s="1"/>
  <c r="DV268"/>
  <c r="BJ268" s="1"/>
  <c r="P268" s="1"/>
  <c r="DO268"/>
  <c r="BC268" s="1"/>
  <c r="I268" s="1"/>
  <c r="EC268"/>
  <c r="BQ268" s="1"/>
  <c r="W268" s="1"/>
  <c r="DM268" l="1"/>
  <c r="BA268" s="1"/>
  <c r="G268" s="1"/>
  <c r="EE268"/>
  <c r="BS268" s="1"/>
  <c r="Y268" s="1"/>
  <c r="DX268"/>
  <c r="BL268" s="1"/>
  <c r="R268" s="1"/>
  <c r="DP268"/>
  <c r="BD268" s="1"/>
  <c r="J268" s="1"/>
  <c r="DQ268"/>
  <c r="BE268" s="1"/>
  <c r="K268" s="1"/>
  <c r="DR268"/>
  <c r="BF268" s="1"/>
  <c r="L268" s="1"/>
  <c r="DY268"/>
  <c r="BM268" s="1"/>
  <c r="S268" s="1"/>
  <c r="DS268"/>
  <c r="BG268" s="1"/>
  <c r="M268" s="1"/>
  <c r="DW268"/>
  <c r="BK268" s="1"/>
  <c r="Q268" s="1"/>
  <c r="EB268"/>
  <c r="BP268" s="1"/>
  <c r="V268" s="1"/>
  <c r="CK269" s="1"/>
  <c r="EA268"/>
  <c r="BO268" s="1"/>
  <c r="U268" s="1"/>
  <c r="CJ269" s="1"/>
  <c r="DT268"/>
  <c r="BH268" s="1"/>
  <c r="N268" s="1"/>
  <c r="DZ268"/>
  <c r="BN268" s="1"/>
  <c r="T268" s="1"/>
  <c r="CA269"/>
  <c r="BV269"/>
  <c r="BX269"/>
  <c r="CT269" s="1"/>
  <c r="CG269"/>
  <c r="DC269" s="1"/>
  <c r="AX268"/>
  <c r="F268"/>
  <c r="ED268"/>
  <c r="BR268" s="1"/>
  <c r="X268" s="1"/>
  <c r="DN268"/>
  <c r="BB268" s="1"/>
  <c r="H268" s="1"/>
  <c r="CH269"/>
  <c r="DD269" s="1"/>
  <c r="CB269"/>
  <c r="CF269"/>
  <c r="BY269"/>
  <c r="CU269" s="1"/>
  <c r="CC269"/>
  <c r="CY269" s="1"/>
  <c r="CI269"/>
  <c r="DE269" s="1"/>
  <c r="BZ269"/>
  <c r="CV269" s="1"/>
  <c r="CL269"/>
  <c r="DH269" s="1"/>
  <c r="CE269"/>
  <c r="DA269" s="1"/>
  <c r="CN269"/>
  <c r="DJ269" s="1"/>
  <c r="DU268"/>
  <c r="BI268" s="1"/>
  <c r="O268" s="1"/>
  <c r="CW269" l="1"/>
  <c r="DF269"/>
  <c r="DG269"/>
  <c r="CD269"/>
  <c r="CZ269" s="1"/>
  <c r="BU269"/>
  <c r="CQ269" s="1"/>
  <c r="D268"/>
  <c r="CM269"/>
  <c r="DI269" s="1"/>
  <c r="DB269"/>
  <c r="CS269"/>
  <c r="BW269"/>
  <c r="CX269"/>
  <c r="CR269"/>
  <c r="CP269" l="1"/>
  <c r="AY268"/>
  <c r="C268"/>
  <c r="DL269" l="1"/>
  <c r="AZ269" s="1"/>
  <c r="DU269"/>
  <c r="BI269" s="1"/>
  <c r="O269" s="1"/>
  <c r="DQ269"/>
  <c r="BE269" s="1"/>
  <c r="K269" s="1"/>
  <c r="DY269"/>
  <c r="BM269" s="1"/>
  <c r="S269" s="1"/>
  <c r="ED269"/>
  <c r="BR269" s="1"/>
  <c r="X269" s="1"/>
  <c r="DN269"/>
  <c r="BB269" s="1"/>
  <c r="H269" s="1"/>
  <c r="DO269"/>
  <c r="BC269" s="1"/>
  <c r="I269" s="1"/>
  <c r="DP269"/>
  <c r="BD269" s="1"/>
  <c r="J269" s="1"/>
  <c r="DR269"/>
  <c r="BF269" s="1"/>
  <c r="L269" s="1"/>
  <c r="DS269"/>
  <c r="BG269" s="1"/>
  <c r="M269" s="1"/>
  <c r="DW269"/>
  <c r="BK269" s="1"/>
  <c r="Q269" s="1"/>
  <c r="EA269"/>
  <c r="BO269" s="1"/>
  <c r="U269" s="1"/>
  <c r="EB269"/>
  <c r="BP269" s="1"/>
  <c r="V269" s="1"/>
  <c r="DM269"/>
  <c r="BA269" s="1"/>
  <c r="G269" s="1"/>
  <c r="DT269"/>
  <c r="BH269" s="1"/>
  <c r="N269" s="1"/>
  <c r="DX269"/>
  <c r="BL269" s="1"/>
  <c r="R269" s="1"/>
  <c r="DZ269"/>
  <c r="BN269" s="1"/>
  <c r="T269" s="1"/>
  <c r="EC269"/>
  <c r="BQ269" s="1"/>
  <c r="W269" s="1"/>
  <c r="EE269"/>
  <c r="BS269" s="1"/>
  <c r="Y269" s="1"/>
  <c r="DV269" l="1"/>
  <c r="BJ269" s="1"/>
  <c r="P269" s="1"/>
  <c r="CE270" s="1"/>
  <c r="CI270"/>
  <c r="DE270" s="1"/>
  <c r="CN270"/>
  <c r="DJ270" s="1"/>
  <c r="CF270"/>
  <c r="DB270" s="1"/>
  <c r="CG270"/>
  <c r="DC270" s="1"/>
  <c r="CJ270"/>
  <c r="DF270" s="1"/>
  <c r="BY270"/>
  <c r="CU270" s="1"/>
  <c r="CH270"/>
  <c r="DD270" s="1"/>
  <c r="AX269"/>
  <c r="F269"/>
  <c r="CK270"/>
  <c r="DG270" s="1"/>
  <c r="CA270"/>
  <c r="CW270" s="1"/>
  <c r="CM270"/>
  <c r="DI270" s="1"/>
  <c r="CD270"/>
  <c r="CZ270" s="1"/>
  <c r="BV270"/>
  <c r="CR270" s="1"/>
  <c r="CB270"/>
  <c r="CX270" s="1"/>
  <c r="BW270"/>
  <c r="BZ270"/>
  <c r="CV270" s="1"/>
  <c r="CL270"/>
  <c r="DH270" s="1"/>
  <c r="CC270"/>
  <c r="CY270" s="1"/>
  <c r="BX270"/>
  <c r="DA270" l="1"/>
  <c r="CT270"/>
  <c r="BU270"/>
  <c r="CQ270" s="1"/>
  <c r="D269"/>
  <c r="CS270"/>
  <c r="CP270" l="1"/>
  <c r="C269"/>
  <c r="AY269"/>
  <c r="DL270" l="1"/>
  <c r="AZ270" s="1"/>
  <c r="EB270"/>
  <c r="BP270" s="1"/>
  <c r="V270" s="1"/>
  <c r="DT270"/>
  <c r="BH270" s="1"/>
  <c r="N270" s="1"/>
  <c r="DV270"/>
  <c r="BJ270" s="1"/>
  <c r="P270" s="1"/>
  <c r="DZ270"/>
  <c r="BN270" s="1"/>
  <c r="T270" s="1"/>
  <c r="DS270" l="1"/>
  <c r="BG270" s="1"/>
  <c r="M270" s="1"/>
  <c r="ED270"/>
  <c r="BR270" s="1"/>
  <c r="X270" s="1"/>
  <c r="DW270"/>
  <c r="BK270" s="1"/>
  <c r="Q270" s="1"/>
  <c r="DY270"/>
  <c r="BM270" s="1"/>
  <c r="S270" s="1"/>
  <c r="DQ270"/>
  <c r="BE270" s="1"/>
  <c r="K270" s="1"/>
  <c r="EA270"/>
  <c r="BO270" s="1"/>
  <c r="U270" s="1"/>
  <c r="DR270"/>
  <c r="BF270" s="1"/>
  <c r="L270" s="1"/>
  <c r="DN270"/>
  <c r="BB270" s="1"/>
  <c r="H270" s="1"/>
  <c r="EC270"/>
  <c r="BQ270" s="1"/>
  <c r="W270" s="1"/>
  <c r="CL271" s="1"/>
  <c r="DH271" s="1"/>
  <c r="DX270"/>
  <c r="BL270" s="1"/>
  <c r="R270" s="1"/>
  <c r="DO270"/>
  <c r="BC270" s="1"/>
  <c r="I270" s="1"/>
  <c r="DU270"/>
  <c r="BI270" s="1"/>
  <c r="O270" s="1"/>
  <c r="DP270"/>
  <c r="BD270" s="1"/>
  <c r="J270" s="1"/>
  <c r="BY271" s="1"/>
  <c r="CU271" s="1"/>
  <c r="CJ271"/>
  <c r="CC271"/>
  <c r="CY271" s="1"/>
  <c r="CK271"/>
  <c r="DG271" s="1"/>
  <c r="CB271"/>
  <c r="CE271"/>
  <c r="DA271" s="1"/>
  <c r="CM271"/>
  <c r="AX270"/>
  <c r="F270"/>
  <c r="EE270"/>
  <c r="BS270" s="1"/>
  <c r="Y270" s="1"/>
  <c r="DM270"/>
  <c r="BA270" s="1"/>
  <c r="G270" s="1"/>
  <c r="BX271"/>
  <c r="CD271"/>
  <c r="CZ271" s="1"/>
  <c r="BW271"/>
  <c r="CS271" s="1"/>
  <c r="BZ271"/>
  <c r="CA271"/>
  <c r="CW271" s="1"/>
  <c r="CF271"/>
  <c r="CG271"/>
  <c r="DC271" s="1"/>
  <c r="CH271"/>
  <c r="CI271"/>
  <c r="CN271" l="1"/>
  <c r="DJ271"/>
  <c r="BV271"/>
  <c r="CR271" s="1"/>
  <c r="DE271"/>
  <c r="DF271"/>
  <c r="D270"/>
  <c r="BU271"/>
  <c r="DB271"/>
  <c r="DD271"/>
  <c r="CV271"/>
  <c r="CT271"/>
  <c r="DI271"/>
  <c r="CX271"/>
  <c r="CP271" l="1"/>
  <c r="AY270"/>
  <c r="C270"/>
  <c r="CQ271"/>
  <c r="DL271" l="1"/>
  <c r="AZ271" s="1"/>
  <c r="DX271" l="1"/>
  <c r="BL271" s="1"/>
  <c r="R271" s="1"/>
  <c r="ED271"/>
  <c r="BR271" s="1"/>
  <c r="X271" s="1"/>
  <c r="EA271"/>
  <c r="BO271" s="1"/>
  <c r="U271" s="1"/>
  <c r="DP271"/>
  <c r="BD271" s="1"/>
  <c r="J271" s="1"/>
  <c r="EC271"/>
  <c r="BQ271" s="1"/>
  <c r="W271" s="1"/>
  <c r="DQ271"/>
  <c r="BE271" s="1"/>
  <c r="K271" s="1"/>
  <c r="DV271"/>
  <c r="BJ271" s="1"/>
  <c r="P271" s="1"/>
  <c r="DS271"/>
  <c r="BG271" s="1"/>
  <c r="M271" s="1"/>
  <c r="DT271"/>
  <c r="BH271" s="1"/>
  <c r="N271" s="1"/>
  <c r="EB271"/>
  <c r="BP271" s="1"/>
  <c r="V271" s="1"/>
  <c r="AX271"/>
  <c r="F271"/>
  <c r="DM271"/>
  <c r="BA271" s="1"/>
  <c r="G271" s="1"/>
  <c r="DZ271"/>
  <c r="BN271" s="1"/>
  <c r="T271" s="1"/>
  <c r="DY271"/>
  <c r="BM271" s="1"/>
  <c r="S271" s="1"/>
  <c r="DO271"/>
  <c r="BC271" s="1"/>
  <c r="I271" s="1"/>
  <c r="DU271"/>
  <c r="BI271" s="1"/>
  <c r="O271" s="1"/>
  <c r="DW271"/>
  <c r="BK271" s="1"/>
  <c r="Q271" s="1"/>
  <c r="DN271"/>
  <c r="BB271" s="1"/>
  <c r="H271" s="1"/>
  <c r="EE271"/>
  <c r="BS271" s="1"/>
  <c r="Y271" s="1"/>
  <c r="DR271"/>
  <c r="BF271" s="1"/>
  <c r="L271" s="1"/>
  <c r="CA272" l="1"/>
  <c r="CD272"/>
  <c r="BV272"/>
  <c r="CR272" s="1"/>
  <c r="CC272"/>
  <c r="CL272"/>
  <c r="DH272" s="1"/>
  <c r="CG272"/>
  <c r="DC272" s="1"/>
  <c r="CF272"/>
  <c r="CI272"/>
  <c r="CK272"/>
  <c r="DG272" s="1"/>
  <c r="BZ272"/>
  <c r="CV272" s="1"/>
  <c r="CM272"/>
  <c r="DI272" s="1"/>
  <c r="BW272"/>
  <c r="CS272" s="1"/>
  <c r="CH272"/>
  <c r="DD272" s="1"/>
  <c r="CE272"/>
  <c r="DA272" s="1"/>
  <c r="CJ272"/>
  <c r="DF272" s="1"/>
  <c r="CN272"/>
  <c r="BX272"/>
  <c r="CT272" s="1"/>
  <c r="BU272"/>
  <c r="CQ272" s="1"/>
  <c r="D271"/>
  <c r="CB272"/>
  <c r="CX272" s="1"/>
  <c r="CU272"/>
  <c r="BY272"/>
  <c r="AY271" l="1"/>
  <c r="C271"/>
  <c r="DJ272"/>
  <c r="DE272"/>
  <c r="CW272"/>
  <c r="CP272"/>
  <c r="DB272"/>
  <c r="CY272"/>
  <c r="CZ272"/>
  <c r="DL272" l="1"/>
  <c r="AZ272" s="1"/>
  <c r="EC272"/>
  <c r="BQ272" s="1"/>
  <c r="W272" s="1"/>
  <c r="EE272"/>
  <c r="BS272" s="1"/>
  <c r="Y272" s="1"/>
  <c r="DW272" l="1"/>
  <c r="BK272" s="1"/>
  <c r="Q272" s="1"/>
  <c r="EB272"/>
  <c r="BP272" s="1"/>
  <c r="V272" s="1"/>
  <c r="DZ272"/>
  <c r="BN272" s="1"/>
  <c r="T272" s="1"/>
  <c r="ED272"/>
  <c r="BR272" s="1"/>
  <c r="X272" s="1"/>
  <c r="DP272"/>
  <c r="BD272" s="1"/>
  <c r="J272" s="1"/>
  <c r="CF273"/>
  <c r="DB273" s="1"/>
  <c r="CL273"/>
  <c r="AX272"/>
  <c r="F272"/>
  <c r="DV272"/>
  <c r="BJ272" s="1"/>
  <c r="P272" s="1"/>
  <c r="DS272"/>
  <c r="BG272" s="1"/>
  <c r="M272" s="1"/>
  <c r="DY272"/>
  <c r="BM272" s="1"/>
  <c r="S272" s="1"/>
  <c r="DN272"/>
  <c r="BB272" s="1"/>
  <c r="H272" s="1"/>
  <c r="DO272"/>
  <c r="BC272" s="1"/>
  <c r="I272" s="1"/>
  <c r="CI273"/>
  <c r="BY273"/>
  <c r="CU273" s="1"/>
  <c r="DQ272"/>
  <c r="BE272" s="1"/>
  <c r="K272" s="1"/>
  <c r="CM273"/>
  <c r="DI273" s="1"/>
  <c r="EA272"/>
  <c r="BO272" s="1"/>
  <c r="U272" s="1"/>
  <c r="DU272"/>
  <c r="BI272" s="1"/>
  <c r="O272" s="1"/>
  <c r="DT272"/>
  <c r="BH272" s="1"/>
  <c r="N272" s="1"/>
  <c r="CK273"/>
  <c r="CN273"/>
  <c r="DJ273" s="1"/>
  <c r="DR272"/>
  <c r="BF272" s="1"/>
  <c r="L272" s="1"/>
  <c r="DX272"/>
  <c r="BL272" s="1"/>
  <c r="R272" s="1"/>
  <c r="DM272"/>
  <c r="BA272" s="1"/>
  <c r="G272" s="1"/>
  <c r="BV273" l="1"/>
  <c r="CR273" s="1"/>
  <c r="CA273"/>
  <c r="CW273" s="1"/>
  <c r="CD273"/>
  <c r="CZ273" s="1"/>
  <c r="BX273"/>
  <c r="CE273"/>
  <c r="DA273" s="1"/>
  <c r="CC273"/>
  <c r="CB273"/>
  <c r="CH273"/>
  <c r="DD273" s="1"/>
  <c r="DG273"/>
  <c r="DE273"/>
  <c r="CG273"/>
  <c r="CJ273"/>
  <c r="DF273" s="1"/>
  <c r="BZ273"/>
  <c r="CV273" s="1"/>
  <c r="BW273"/>
  <c r="CS273" s="1"/>
  <c r="BU273"/>
  <c r="CQ273" s="1"/>
  <c r="D272"/>
  <c r="DH273"/>
  <c r="AY272" l="1"/>
  <c r="C272"/>
  <c r="CX273"/>
  <c r="CY273"/>
  <c r="CP273"/>
  <c r="DC273"/>
  <c r="CT273"/>
  <c r="DL273" l="1"/>
  <c r="AZ273" s="1"/>
  <c r="DZ273" l="1"/>
  <c r="BN273" s="1"/>
  <c r="T273" s="1"/>
  <c r="CI274" s="1"/>
  <c r="DE274" s="1"/>
  <c r="EC273"/>
  <c r="BQ273" s="1"/>
  <c r="W273" s="1"/>
  <c r="DN273"/>
  <c r="BB273" s="1"/>
  <c r="H273" s="1"/>
  <c r="DO273"/>
  <c r="BC273" s="1"/>
  <c r="I273" s="1"/>
  <c r="DS273"/>
  <c r="BG273" s="1"/>
  <c r="M273" s="1"/>
  <c r="DU273"/>
  <c r="BI273" s="1"/>
  <c r="O273" s="1"/>
  <c r="DW273"/>
  <c r="BK273" s="1"/>
  <c r="Q273" s="1"/>
  <c r="DP273"/>
  <c r="BD273" s="1"/>
  <c r="J273" s="1"/>
  <c r="EE273"/>
  <c r="BS273" s="1"/>
  <c r="Y273" s="1"/>
  <c r="DM273"/>
  <c r="BA273" s="1"/>
  <c r="G273" s="1"/>
  <c r="AX273"/>
  <c r="F273"/>
  <c r="DV273"/>
  <c r="BJ273" s="1"/>
  <c r="P273" s="1"/>
  <c r="DQ273"/>
  <c r="BE273" s="1"/>
  <c r="K273" s="1"/>
  <c r="DR273"/>
  <c r="BF273" s="1"/>
  <c r="L273" s="1"/>
  <c r="DX273"/>
  <c r="BL273" s="1"/>
  <c r="R273" s="1"/>
  <c r="DY273"/>
  <c r="BM273" s="1"/>
  <c r="S273" s="1"/>
  <c r="EA273"/>
  <c r="BO273" s="1"/>
  <c r="U273" s="1"/>
  <c r="ED273"/>
  <c r="BR273" s="1"/>
  <c r="X273" s="1"/>
  <c r="DT273"/>
  <c r="BH273" s="1"/>
  <c r="N273" s="1"/>
  <c r="EB273"/>
  <c r="BP273" s="1"/>
  <c r="V273" s="1"/>
  <c r="CJ274" l="1"/>
  <c r="DF274" s="1"/>
  <c r="BV274"/>
  <c r="CD274"/>
  <c r="CZ274" s="1"/>
  <c r="CM274"/>
  <c r="DI274" s="1"/>
  <c r="CA274"/>
  <c r="CW274" s="1"/>
  <c r="CF274"/>
  <c r="DB274" s="1"/>
  <c r="BW274"/>
  <c r="CS274" s="1"/>
  <c r="CC274"/>
  <c r="CY274" s="1"/>
  <c r="BY274"/>
  <c r="CU274" s="1"/>
  <c r="BX274"/>
  <c r="CT274" s="1"/>
  <c r="CG274"/>
  <c r="DC274" s="1"/>
  <c r="BU274"/>
  <c r="CQ274" s="1"/>
  <c r="D273"/>
  <c r="CK274"/>
  <c r="DG274" s="1"/>
  <c r="CH274"/>
  <c r="DD274" s="1"/>
  <c r="CE274"/>
  <c r="DA274" s="1"/>
  <c r="CN274"/>
  <c r="DJ274" s="1"/>
  <c r="CB274"/>
  <c r="BZ274"/>
  <c r="CV274" s="1"/>
  <c r="CL274"/>
  <c r="DH274" s="1"/>
  <c r="AY273" l="1"/>
  <c r="C273"/>
  <c r="CP274"/>
  <c r="CX274"/>
  <c r="CR274"/>
  <c r="DL274" l="1"/>
  <c r="AZ274" s="1"/>
  <c r="DO274" l="1"/>
  <c r="BC274" s="1"/>
  <c r="I274" s="1"/>
  <c r="DM274"/>
  <c r="BA274" s="1"/>
  <c r="G274" s="1"/>
  <c r="BV275" s="1"/>
  <c r="CR275" s="1"/>
  <c r="DR274"/>
  <c r="BF274" s="1"/>
  <c r="L274" s="1"/>
  <c r="DU274"/>
  <c r="BI274" s="1"/>
  <c r="O274" s="1"/>
  <c r="EE274"/>
  <c r="BS274" s="1"/>
  <c r="Y274" s="1"/>
  <c r="DP274"/>
  <c r="BD274" s="1"/>
  <c r="J274" s="1"/>
  <c r="DW274"/>
  <c r="BK274" s="1"/>
  <c r="Q274" s="1"/>
  <c r="DS274"/>
  <c r="BG274" s="1"/>
  <c r="M274" s="1"/>
  <c r="DY274"/>
  <c r="BM274" s="1"/>
  <c r="S274" s="1"/>
  <c r="DT274"/>
  <c r="BH274" s="1"/>
  <c r="N274" s="1"/>
  <c r="CC275" s="1"/>
  <c r="CY275" s="1"/>
  <c r="EC274"/>
  <c r="BQ274" s="1"/>
  <c r="W274" s="1"/>
  <c r="CL275" s="1"/>
  <c r="DH275" s="1"/>
  <c r="CN275"/>
  <c r="DJ275" s="1"/>
  <c r="CD275"/>
  <c r="AX274"/>
  <c r="F274"/>
  <c r="DX274"/>
  <c r="BL274" s="1"/>
  <c r="R274" s="1"/>
  <c r="ED274"/>
  <c r="BR274" s="1"/>
  <c r="X274" s="1"/>
  <c r="DQ274"/>
  <c r="BE274" s="1"/>
  <c r="K274" s="1"/>
  <c r="DZ274"/>
  <c r="BN274" s="1"/>
  <c r="T274" s="1"/>
  <c r="EB274"/>
  <c r="BP274" s="1"/>
  <c r="V274" s="1"/>
  <c r="DN274"/>
  <c r="BB274" s="1"/>
  <c r="H274" s="1"/>
  <c r="CA275"/>
  <c r="CW275" s="1"/>
  <c r="BY275"/>
  <c r="BX275"/>
  <c r="CB275"/>
  <c r="CX275" s="1"/>
  <c r="DV274"/>
  <c r="BJ274" s="1"/>
  <c r="P274" s="1"/>
  <c r="CF275"/>
  <c r="EA274"/>
  <c r="BO274" s="1"/>
  <c r="U274" s="1"/>
  <c r="CU275" l="1"/>
  <c r="CT275"/>
  <c r="CH275"/>
  <c r="DD275" s="1"/>
  <c r="BW275"/>
  <c r="CS275" s="1"/>
  <c r="CM275"/>
  <c r="DI275" s="1"/>
  <c r="BZ275"/>
  <c r="CV275" s="1"/>
  <c r="DB275"/>
  <c r="CI275"/>
  <c r="BU275"/>
  <c r="D274"/>
  <c r="CQ275"/>
  <c r="CJ275"/>
  <c r="DF275" s="1"/>
  <c r="CE275"/>
  <c r="DA275" s="1"/>
  <c r="CK275"/>
  <c r="CG275"/>
  <c r="CZ275"/>
  <c r="CP275" l="1"/>
  <c r="DC275"/>
  <c r="DE275"/>
  <c r="C274"/>
  <c r="AY274"/>
  <c r="DG275"/>
  <c r="DL275" l="1"/>
  <c r="AZ275" s="1"/>
  <c r="DP275"/>
  <c r="BD275" s="1"/>
  <c r="J275" s="1"/>
  <c r="DQ275"/>
  <c r="BE275" s="1"/>
  <c r="K275" s="1"/>
  <c r="EA275"/>
  <c r="BO275" s="1"/>
  <c r="U275" s="1"/>
  <c r="EC275"/>
  <c r="BQ275" s="1"/>
  <c r="W275" s="1"/>
  <c r="DO275"/>
  <c r="BC275" s="1"/>
  <c r="I275" s="1"/>
  <c r="DS275"/>
  <c r="BG275" s="1"/>
  <c r="M275" s="1"/>
  <c r="DV275"/>
  <c r="BJ275" s="1"/>
  <c r="P275" s="1"/>
  <c r="DX275"/>
  <c r="BL275" s="1"/>
  <c r="R275" s="1"/>
  <c r="EB275"/>
  <c r="BP275" s="1"/>
  <c r="V275" s="1"/>
  <c r="ED275"/>
  <c r="BR275" s="1"/>
  <c r="X275" s="1"/>
  <c r="DW275"/>
  <c r="BK275" s="1"/>
  <c r="Q275" s="1"/>
  <c r="DM275"/>
  <c r="BA275" s="1"/>
  <c r="G275" s="1"/>
  <c r="DN275"/>
  <c r="BB275" s="1"/>
  <c r="H275" s="1"/>
  <c r="DR275"/>
  <c r="BF275" s="1"/>
  <c r="L275" s="1"/>
  <c r="DT275"/>
  <c r="BH275" s="1"/>
  <c r="N275" s="1"/>
  <c r="DY275"/>
  <c r="BM275" s="1"/>
  <c r="S275" s="1"/>
  <c r="DZ275"/>
  <c r="BN275" s="1"/>
  <c r="T275" s="1"/>
  <c r="EE275"/>
  <c r="BS275" s="1"/>
  <c r="Y275" s="1"/>
  <c r="DU275" l="1"/>
  <c r="BI275" s="1"/>
  <c r="O275" s="1"/>
  <c r="CD276" s="1"/>
  <c r="CI276"/>
  <c r="DE276" s="1"/>
  <c r="CA276"/>
  <c r="CW276" s="1"/>
  <c r="CC276"/>
  <c r="CY276" s="1"/>
  <c r="CF276"/>
  <c r="CE276"/>
  <c r="DA276" s="1"/>
  <c r="CJ276"/>
  <c r="DF276" s="1"/>
  <c r="AX275"/>
  <c r="F275"/>
  <c r="CH276"/>
  <c r="DD276" s="1"/>
  <c r="BV276"/>
  <c r="CG276"/>
  <c r="DC276" s="1"/>
  <c r="CL276"/>
  <c r="DH276" s="1"/>
  <c r="BY276"/>
  <c r="CU276"/>
  <c r="BW276"/>
  <c r="CS276" s="1"/>
  <c r="DG276"/>
  <c r="CK276"/>
  <c r="BX276"/>
  <c r="BZ276"/>
  <c r="CV276" s="1"/>
  <c r="CN276"/>
  <c r="DJ276" s="1"/>
  <c r="CM276"/>
  <c r="CB276"/>
  <c r="CX276" s="1"/>
  <c r="BU276" l="1"/>
  <c r="CQ276" s="1"/>
  <c r="D275"/>
  <c r="CZ276"/>
  <c r="DI276"/>
  <c r="CT276"/>
  <c r="CR276"/>
  <c r="DB276"/>
  <c r="CP276" l="1"/>
  <c r="AY275"/>
  <c r="C275"/>
  <c r="DL276" l="1"/>
  <c r="AZ276" s="1"/>
  <c r="DR276"/>
  <c r="BF276" s="1"/>
  <c r="L276" s="1"/>
  <c r="EA276"/>
  <c r="BO276" s="1"/>
  <c r="U276" s="1"/>
  <c r="DM276"/>
  <c r="BA276" s="1"/>
  <c r="G276" s="1"/>
  <c r="DU276"/>
  <c r="BI276" s="1"/>
  <c r="O276" s="1"/>
  <c r="DW276"/>
  <c r="BK276" s="1"/>
  <c r="Q276" s="1"/>
  <c r="DZ276"/>
  <c r="BN276" s="1"/>
  <c r="T276" s="1"/>
  <c r="EB276"/>
  <c r="BP276" s="1"/>
  <c r="V276" s="1"/>
  <c r="ED276"/>
  <c r="BR276" s="1"/>
  <c r="X276" s="1"/>
  <c r="DO276"/>
  <c r="BC276" s="1"/>
  <c r="I276" s="1"/>
  <c r="DQ276"/>
  <c r="BE276" s="1"/>
  <c r="K276" s="1"/>
  <c r="DT276"/>
  <c r="BH276" s="1"/>
  <c r="N276" s="1"/>
  <c r="EE276"/>
  <c r="BS276" s="1"/>
  <c r="Y276" s="1"/>
  <c r="DY276" l="1"/>
  <c r="BM276" s="1"/>
  <c r="S276" s="1"/>
  <c r="DS276"/>
  <c r="BG276" s="1"/>
  <c r="M276" s="1"/>
  <c r="DV276"/>
  <c r="BJ276" s="1"/>
  <c r="P276" s="1"/>
  <c r="DP276"/>
  <c r="BD276" s="1"/>
  <c r="J276" s="1"/>
  <c r="DX276"/>
  <c r="BL276" s="1"/>
  <c r="R276" s="1"/>
  <c r="EC276"/>
  <c r="BQ276" s="1"/>
  <c r="W276" s="1"/>
  <c r="CN277"/>
  <c r="DJ277" s="1"/>
  <c r="CD277"/>
  <c r="CZ277" s="1"/>
  <c r="BX277"/>
  <c r="CT277" s="1"/>
  <c r="CF277"/>
  <c r="DB277" s="1"/>
  <c r="CH277"/>
  <c r="AX276"/>
  <c r="F276"/>
  <c r="DN276"/>
  <c r="BB276" s="1"/>
  <c r="H276" s="1"/>
  <c r="BZ277"/>
  <c r="CI277"/>
  <c r="DE277" s="1"/>
  <c r="CJ277"/>
  <c r="DF277" s="1"/>
  <c r="CW277"/>
  <c r="CA277"/>
  <c r="BY277"/>
  <c r="CU277" s="1"/>
  <c r="CK277"/>
  <c r="BV277"/>
  <c r="CR277" s="1"/>
  <c r="CE277"/>
  <c r="DA277" s="1"/>
  <c r="CB277"/>
  <c r="CX277" s="1"/>
  <c r="CY277"/>
  <c r="CC277"/>
  <c r="CM277"/>
  <c r="DI277" s="1"/>
  <c r="CG277"/>
  <c r="DC277" s="1"/>
  <c r="CL277"/>
  <c r="DH277" l="1"/>
  <c r="BU277"/>
  <c r="CQ277" s="1"/>
  <c r="D276"/>
  <c r="BW277"/>
  <c r="CS277" s="1"/>
  <c r="DG277"/>
  <c r="DD277"/>
  <c r="CV277"/>
  <c r="CP277" l="1"/>
  <c r="AY276"/>
  <c r="C276"/>
  <c r="DL277" l="1"/>
  <c r="AZ277" s="1"/>
  <c r="DZ277"/>
  <c r="BN277" s="1"/>
  <c r="T277" s="1"/>
  <c r="EE277"/>
  <c r="BS277" s="1"/>
  <c r="Y277" s="1"/>
  <c r="DT277"/>
  <c r="BH277" s="1"/>
  <c r="N277" s="1"/>
  <c r="DW277"/>
  <c r="BK277" s="1"/>
  <c r="Q277" s="1"/>
  <c r="DX277"/>
  <c r="BL277" s="1"/>
  <c r="R277" s="1"/>
  <c r="DY277"/>
  <c r="BM277" s="1"/>
  <c r="S277" s="1"/>
  <c r="ED277"/>
  <c r="BR277" s="1"/>
  <c r="X277" s="1"/>
  <c r="EC277" l="1"/>
  <c r="BQ277" s="1"/>
  <c r="W277" s="1"/>
  <c r="DV277"/>
  <c r="BJ277" s="1"/>
  <c r="P277" s="1"/>
  <c r="DS277"/>
  <c r="BG277" s="1"/>
  <c r="M277" s="1"/>
  <c r="DQ277"/>
  <c r="BE277" s="1"/>
  <c r="K277" s="1"/>
  <c r="EB277"/>
  <c r="BP277" s="1"/>
  <c r="V277" s="1"/>
  <c r="DU277"/>
  <c r="BI277" s="1"/>
  <c r="O277" s="1"/>
  <c r="DP277"/>
  <c r="BD277" s="1"/>
  <c r="J277" s="1"/>
  <c r="DO277"/>
  <c r="BC277" s="1"/>
  <c r="I277" s="1"/>
  <c r="EA277"/>
  <c r="BO277" s="1"/>
  <c r="U277" s="1"/>
  <c r="DR277"/>
  <c r="BF277" s="1"/>
  <c r="L277" s="1"/>
  <c r="DN277"/>
  <c r="BB277" s="1"/>
  <c r="H277" s="1"/>
  <c r="CG278"/>
  <c r="DC278"/>
  <c r="CM278"/>
  <c r="DI278" s="1"/>
  <c r="CC278"/>
  <c r="CY278" s="1"/>
  <c r="CF278"/>
  <c r="DB278" s="1"/>
  <c r="CN278"/>
  <c r="DJ278" s="1"/>
  <c r="CI278"/>
  <c r="DE278" s="1"/>
  <c r="AX277"/>
  <c r="F277"/>
  <c r="DM277"/>
  <c r="BA277" s="1"/>
  <c r="G277" s="1"/>
  <c r="BX278"/>
  <c r="CT278" s="1"/>
  <c r="CJ278"/>
  <c r="DF278" s="1"/>
  <c r="CA278"/>
  <c r="BW278"/>
  <c r="CS278" s="1"/>
  <c r="BZ278"/>
  <c r="CK278"/>
  <c r="DG278" s="1"/>
  <c r="CD278"/>
  <c r="CZ278" s="1"/>
  <c r="BY278"/>
  <c r="CU278" s="1"/>
  <c r="CH278"/>
  <c r="DH278"/>
  <c r="CL278"/>
  <c r="CE278"/>
  <c r="CB278"/>
  <c r="CX278" s="1"/>
  <c r="BV278" l="1"/>
  <c r="CR278" s="1"/>
  <c r="CW278"/>
  <c r="DD278"/>
  <c r="CV278"/>
  <c r="D277"/>
  <c r="BU278"/>
  <c r="CQ278" s="1"/>
  <c r="DA278"/>
  <c r="CP278" l="1"/>
  <c r="C277"/>
  <c r="AY277"/>
  <c r="DL278" l="1"/>
  <c r="AZ278" s="1"/>
  <c r="AX278" l="1"/>
  <c r="F278"/>
  <c r="DY278"/>
  <c r="BM278" s="1"/>
  <c r="S278" s="1"/>
  <c r="DM278"/>
  <c r="BA278" s="1"/>
  <c r="G278" s="1"/>
  <c r="DU278"/>
  <c r="BI278" s="1"/>
  <c r="O278" s="1"/>
  <c r="DR278"/>
  <c r="BF278" s="1"/>
  <c r="L278" s="1"/>
  <c r="DW278"/>
  <c r="BK278" s="1"/>
  <c r="Q278" s="1"/>
  <c r="DN278"/>
  <c r="BB278" s="1"/>
  <c r="H278" s="1"/>
  <c r="DP278"/>
  <c r="BD278" s="1"/>
  <c r="J278" s="1"/>
  <c r="EC278"/>
  <c r="BQ278" s="1"/>
  <c r="W278" s="1"/>
  <c r="EE278"/>
  <c r="BS278" s="1"/>
  <c r="Y278" s="1"/>
  <c r="DZ278"/>
  <c r="BN278" s="1"/>
  <c r="T278" s="1"/>
  <c r="EA278"/>
  <c r="BO278" s="1"/>
  <c r="U278" s="1"/>
  <c r="DT278"/>
  <c r="BH278" s="1"/>
  <c r="N278" s="1"/>
  <c r="DQ278"/>
  <c r="BE278" s="1"/>
  <c r="K278" s="1"/>
  <c r="DX278"/>
  <c r="BL278" s="1"/>
  <c r="R278" s="1"/>
  <c r="DV278"/>
  <c r="BJ278" s="1"/>
  <c r="P278" s="1"/>
  <c r="ED278"/>
  <c r="BR278" s="1"/>
  <c r="X278" s="1"/>
  <c r="DS278"/>
  <c r="BG278" s="1"/>
  <c r="M278" s="1"/>
  <c r="EB278"/>
  <c r="BP278" s="1"/>
  <c r="V278" s="1"/>
  <c r="DO278"/>
  <c r="BC278" s="1"/>
  <c r="I278" s="1"/>
  <c r="CK279" l="1"/>
  <c r="DG279" s="1"/>
  <c r="CI279"/>
  <c r="BX279"/>
  <c r="CT279" s="1"/>
  <c r="CE279"/>
  <c r="DA279" s="1"/>
  <c r="CJ279"/>
  <c r="DF279" s="1"/>
  <c r="BY279"/>
  <c r="CU279"/>
  <c r="CZ279"/>
  <c r="CD279"/>
  <c r="CM279"/>
  <c r="CC279"/>
  <c r="CY279" s="1"/>
  <c r="CL279"/>
  <c r="DH279" s="1"/>
  <c r="CA279"/>
  <c r="CW279" s="1"/>
  <c r="BU279"/>
  <c r="CQ279" s="1"/>
  <c r="D278"/>
  <c r="BZ279"/>
  <c r="CN279"/>
  <c r="DJ279" s="1"/>
  <c r="CF279"/>
  <c r="DB279" s="1"/>
  <c r="CH279"/>
  <c r="DD279" s="1"/>
  <c r="CX279"/>
  <c r="CB279"/>
  <c r="CG279"/>
  <c r="DC279"/>
  <c r="BW279"/>
  <c r="CS279" s="1"/>
  <c r="BV279"/>
  <c r="CR279" s="1"/>
  <c r="CP279" l="1"/>
  <c r="CV279"/>
  <c r="DI279"/>
  <c r="C278"/>
  <c r="AY278"/>
  <c r="DE279"/>
  <c r="DL279" l="1"/>
  <c r="AZ279" s="1"/>
  <c r="DN279"/>
  <c r="BB279" s="1"/>
  <c r="H279" s="1"/>
  <c r="DR279" l="1"/>
  <c r="BF279" s="1"/>
  <c r="L279" s="1"/>
  <c r="CA280" s="1"/>
  <c r="CW280" s="1"/>
  <c r="AX279"/>
  <c r="F279"/>
  <c r="DY279"/>
  <c r="BM279" s="1"/>
  <c r="S279" s="1"/>
  <c r="DO279"/>
  <c r="BC279" s="1"/>
  <c r="I279" s="1"/>
  <c r="DV279"/>
  <c r="BJ279" s="1"/>
  <c r="P279" s="1"/>
  <c r="DU279"/>
  <c r="BI279" s="1"/>
  <c r="O279" s="1"/>
  <c r="DS279"/>
  <c r="BG279" s="1"/>
  <c r="M279" s="1"/>
  <c r="EA279"/>
  <c r="BO279" s="1"/>
  <c r="U279" s="1"/>
  <c r="DP279"/>
  <c r="BD279" s="1"/>
  <c r="J279" s="1"/>
  <c r="DX279"/>
  <c r="BL279" s="1"/>
  <c r="R279" s="1"/>
  <c r="DW279"/>
  <c r="BK279" s="1"/>
  <c r="Q279" s="1"/>
  <c r="DZ279"/>
  <c r="BN279" s="1"/>
  <c r="T279" s="1"/>
  <c r="EB279"/>
  <c r="BP279" s="1"/>
  <c r="V279" s="1"/>
  <c r="DQ279"/>
  <c r="BE279" s="1"/>
  <c r="K279" s="1"/>
  <c r="ED279"/>
  <c r="BR279" s="1"/>
  <c r="X279" s="1"/>
  <c r="EE279"/>
  <c r="BS279" s="1"/>
  <c r="Y279" s="1"/>
  <c r="EC279"/>
  <c r="BQ279" s="1"/>
  <c r="W279" s="1"/>
  <c r="DT279"/>
  <c r="BH279" s="1"/>
  <c r="N279" s="1"/>
  <c r="DM279"/>
  <c r="BA279" s="1"/>
  <c r="G279" s="1"/>
  <c r="BW280"/>
  <c r="CS280" s="1"/>
  <c r="CL280" l="1"/>
  <c r="DH280" s="1"/>
  <c r="CC280"/>
  <c r="BZ280"/>
  <c r="CG280"/>
  <c r="DC280" s="1"/>
  <c r="CD280"/>
  <c r="CZ280" s="1"/>
  <c r="D279"/>
  <c r="BU280"/>
  <c r="CQ280" s="1"/>
  <c r="CM280"/>
  <c r="DI280" s="1"/>
  <c r="DB280"/>
  <c r="CF280"/>
  <c r="CB280"/>
  <c r="CX280" s="1"/>
  <c r="CH280"/>
  <c r="BV280"/>
  <c r="CR280" s="1"/>
  <c r="CI280"/>
  <c r="DE280" s="1"/>
  <c r="CJ280"/>
  <c r="CT280"/>
  <c r="BX280"/>
  <c r="CN280"/>
  <c r="DJ280" s="1"/>
  <c r="CK280"/>
  <c r="DG280" s="1"/>
  <c r="BY280"/>
  <c r="CE280"/>
  <c r="DA280" s="1"/>
  <c r="CP280" l="1"/>
  <c r="DF280"/>
  <c r="AY279"/>
  <c r="C279"/>
  <c r="CU280"/>
  <c r="DD280"/>
  <c r="CV280"/>
  <c r="CY280"/>
  <c r="DL280" l="1"/>
  <c r="AZ280" s="1"/>
  <c r="DS280"/>
  <c r="BG280" s="1"/>
  <c r="M280" s="1"/>
  <c r="EB280"/>
  <c r="BP280" s="1"/>
  <c r="V280" s="1"/>
  <c r="EE280"/>
  <c r="BS280" s="1"/>
  <c r="Y280" s="1"/>
  <c r="DN280"/>
  <c r="BB280" s="1"/>
  <c r="H280" s="1"/>
  <c r="DR280"/>
  <c r="BF280" s="1"/>
  <c r="L280" s="1"/>
  <c r="DT280"/>
  <c r="BH280" s="1"/>
  <c r="N280" s="1"/>
  <c r="DU280"/>
  <c r="BI280" s="1"/>
  <c r="O280" s="1"/>
  <c r="DV280"/>
  <c r="BJ280" s="1"/>
  <c r="P280" s="1"/>
  <c r="DX280"/>
  <c r="BL280" s="1"/>
  <c r="R280" s="1"/>
  <c r="DQ280"/>
  <c r="BE280" s="1"/>
  <c r="K280" s="1"/>
  <c r="DZ280"/>
  <c r="BN280" s="1"/>
  <c r="T280" s="1"/>
  <c r="EA280"/>
  <c r="BO280" s="1"/>
  <c r="U280" s="1"/>
  <c r="DM280"/>
  <c r="BA280" s="1"/>
  <c r="G280" s="1"/>
  <c r="DO280"/>
  <c r="BC280" s="1"/>
  <c r="I280" s="1"/>
  <c r="DW280"/>
  <c r="BK280" s="1"/>
  <c r="Q280" s="1"/>
  <c r="EC280"/>
  <c r="BQ280" s="1"/>
  <c r="W280" s="1"/>
  <c r="ED280"/>
  <c r="BR280" s="1"/>
  <c r="X280" s="1"/>
  <c r="DP280" l="1"/>
  <c r="BD280" s="1"/>
  <c r="J280" s="1"/>
  <c r="DY280"/>
  <c r="BM280" s="1"/>
  <c r="S280" s="1"/>
  <c r="CL281"/>
  <c r="DH281" s="1"/>
  <c r="BV281"/>
  <c r="CR281" s="1"/>
  <c r="BX281"/>
  <c r="CT281" s="1"/>
  <c r="BZ281"/>
  <c r="CV281" s="1"/>
  <c r="CC281"/>
  <c r="CY281" s="1"/>
  <c r="CK281"/>
  <c r="AX280"/>
  <c r="F280"/>
  <c r="CI281"/>
  <c r="DE281" s="1"/>
  <c r="CD281"/>
  <c r="CZ281" s="1"/>
  <c r="CN281"/>
  <c r="DJ281" s="1"/>
  <c r="CU281"/>
  <c r="BY281"/>
  <c r="CF281"/>
  <c r="DB281" s="1"/>
  <c r="CJ281"/>
  <c r="DF281" s="1"/>
  <c r="CE281"/>
  <c r="DA281" s="1"/>
  <c r="BW281"/>
  <c r="CS281" s="1"/>
  <c r="CB281"/>
  <c r="CX281" s="1"/>
  <c r="CM281"/>
  <c r="DI281" s="1"/>
  <c r="CG281"/>
  <c r="DC281" s="1"/>
  <c r="CA281"/>
  <c r="CW281" s="1"/>
  <c r="CH281"/>
  <c r="DD281" l="1"/>
  <c r="BU281"/>
  <c r="D280"/>
  <c r="DG281"/>
  <c r="CP281" l="1"/>
  <c r="AY280"/>
  <c r="C280"/>
  <c r="CQ281"/>
  <c r="DL281" l="1"/>
  <c r="AZ281" s="1"/>
  <c r="EC281" l="1"/>
  <c r="BQ281" s="1"/>
  <c r="W281" s="1"/>
  <c r="DV281"/>
  <c r="BJ281" s="1"/>
  <c r="P281" s="1"/>
  <c r="CE282" s="1"/>
  <c r="DA282" s="1"/>
  <c r="DN281"/>
  <c r="BB281" s="1"/>
  <c r="H281" s="1"/>
  <c r="ED281"/>
  <c r="BR281" s="1"/>
  <c r="X281" s="1"/>
  <c r="DO281"/>
  <c r="BC281" s="1"/>
  <c r="I281" s="1"/>
  <c r="DT281"/>
  <c r="BH281" s="1"/>
  <c r="N281" s="1"/>
  <c r="DU281"/>
  <c r="BI281" s="1"/>
  <c r="O281" s="1"/>
  <c r="DS281"/>
  <c r="BG281" s="1"/>
  <c r="M281" s="1"/>
  <c r="EB281"/>
  <c r="BP281" s="1"/>
  <c r="V281" s="1"/>
  <c r="DX281"/>
  <c r="BL281" s="1"/>
  <c r="R281" s="1"/>
  <c r="DW281"/>
  <c r="BK281" s="1"/>
  <c r="Q281" s="1"/>
  <c r="DM281"/>
  <c r="BA281" s="1"/>
  <c r="G281" s="1"/>
  <c r="CL282"/>
  <c r="DH282" s="1"/>
  <c r="DY281"/>
  <c r="BM281" s="1"/>
  <c r="S281" s="1"/>
  <c r="EA281"/>
  <c r="BO281" s="1"/>
  <c r="U281" s="1"/>
  <c r="DP281"/>
  <c r="BD281" s="1"/>
  <c r="J281" s="1"/>
  <c r="AX281"/>
  <c r="F281"/>
  <c r="DQ281"/>
  <c r="BE281" s="1"/>
  <c r="K281" s="1"/>
  <c r="DZ281"/>
  <c r="BN281" s="1"/>
  <c r="T281" s="1"/>
  <c r="EE281"/>
  <c r="BS281" s="1"/>
  <c r="Y281" s="1"/>
  <c r="DR281"/>
  <c r="BF281" s="1"/>
  <c r="L281" s="1"/>
  <c r="CI282" l="1"/>
  <c r="DE282" s="1"/>
  <c r="CA282"/>
  <c r="CF282"/>
  <c r="CD282"/>
  <c r="BW282"/>
  <c r="CS282" s="1"/>
  <c r="BU282"/>
  <c r="D281"/>
  <c r="CH282"/>
  <c r="BV282"/>
  <c r="CB282"/>
  <c r="CM282"/>
  <c r="DI282" s="1"/>
  <c r="BZ282"/>
  <c r="CV282" s="1"/>
  <c r="CJ282"/>
  <c r="CK282"/>
  <c r="BX282"/>
  <c r="CT282" s="1"/>
  <c r="CN282"/>
  <c r="DJ282" s="1"/>
  <c r="BY282"/>
  <c r="CG282"/>
  <c r="CC282"/>
  <c r="CP282" l="1"/>
  <c r="AY281"/>
  <c r="C281"/>
  <c r="CU282"/>
  <c r="DG282"/>
  <c r="CX282"/>
  <c r="CR282"/>
  <c r="CZ282"/>
  <c r="CY282"/>
  <c r="DC282"/>
  <c r="DF282"/>
  <c r="DD282"/>
  <c r="CQ282"/>
  <c r="DB282"/>
  <c r="CW282"/>
  <c r="DL282" l="1"/>
  <c r="AZ282" s="1"/>
  <c r="DU282"/>
  <c r="BI282" s="1"/>
  <c r="O282" s="1"/>
  <c r="DV282"/>
  <c r="BJ282" s="1"/>
  <c r="P282" s="1"/>
  <c r="EC282"/>
  <c r="BQ282" s="1"/>
  <c r="W282" s="1"/>
  <c r="DM282"/>
  <c r="BA282" s="1"/>
  <c r="G282" s="1"/>
  <c r="DW282"/>
  <c r="BK282" s="1"/>
  <c r="Q282" s="1"/>
  <c r="EA282"/>
  <c r="BO282" s="1"/>
  <c r="U282" s="1"/>
  <c r="EB282"/>
  <c r="BP282" s="1"/>
  <c r="V282" s="1"/>
  <c r="ED282"/>
  <c r="BR282" s="1"/>
  <c r="X282" s="1"/>
  <c r="DN282"/>
  <c r="BB282" s="1"/>
  <c r="H282" s="1"/>
  <c r="DQ282"/>
  <c r="BE282" s="1"/>
  <c r="K282" s="1"/>
  <c r="DR282"/>
  <c r="BF282" s="1"/>
  <c r="L282" s="1"/>
  <c r="DS282"/>
  <c r="BG282" s="1"/>
  <c r="M282" s="1"/>
  <c r="DT282"/>
  <c r="BH282" s="1"/>
  <c r="N282" s="1"/>
  <c r="DY282"/>
  <c r="BM282" s="1"/>
  <c r="S282" s="1"/>
  <c r="EE282"/>
  <c r="BS282" s="1"/>
  <c r="Y282" s="1"/>
  <c r="DO282"/>
  <c r="BC282" s="1"/>
  <c r="I282" s="1"/>
  <c r="DX282"/>
  <c r="BL282" s="1"/>
  <c r="R282" s="1"/>
  <c r="DZ282"/>
  <c r="BN282" s="1"/>
  <c r="T282" s="1"/>
  <c r="DP282" l="1"/>
  <c r="BD282" s="1"/>
  <c r="J282" s="1"/>
  <c r="CG283"/>
  <c r="DC283" s="1"/>
  <c r="CH283"/>
  <c r="DD283" s="1"/>
  <c r="CN283"/>
  <c r="CA283"/>
  <c r="CW283" s="1"/>
  <c r="CK283"/>
  <c r="DG283" s="1"/>
  <c r="CL283"/>
  <c r="DH283" s="1"/>
  <c r="AX282"/>
  <c r="F282"/>
  <c r="BX283"/>
  <c r="CT283" s="1"/>
  <c r="CB283"/>
  <c r="CX283" s="1"/>
  <c r="CM283"/>
  <c r="DI283" s="1"/>
  <c r="BV283"/>
  <c r="CR283" s="1"/>
  <c r="BY283"/>
  <c r="CU283" s="1"/>
  <c r="CC283"/>
  <c r="CY283" s="1"/>
  <c r="BW283"/>
  <c r="CS283"/>
  <c r="DB283"/>
  <c r="CF283"/>
  <c r="CD283"/>
  <c r="CZ283" s="1"/>
  <c r="CI283"/>
  <c r="DE283"/>
  <c r="BZ283"/>
  <c r="CV283" s="1"/>
  <c r="CJ283"/>
  <c r="CE283"/>
  <c r="DA283" s="1"/>
  <c r="BU283" l="1"/>
  <c r="CQ283" s="1"/>
  <c r="D282"/>
  <c r="DF283"/>
  <c r="DJ283"/>
  <c r="CP283" l="1"/>
  <c r="AY282"/>
  <c r="C282"/>
  <c r="DL283" l="1"/>
  <c r="AZ283" s="1"/>
  <c r="ED283"/>
  <c r="BR283" s="1"/>
  <c r="X283" s="1"/>
  <c r="DV283"/>
  <c r="BJ283" s="1"/>
  <c r="P283" s="1"/>
  <c r="DQ283" l="1"/>
  <c r="BE283" s="1"/>
  <c r="K283" s="1"/>
  <c r="DU283"/>
  <c r="BI283" s="1"/>
  <c r="O283" s="1"/>
  <c r="DW283"/>
  <c r="BK283" s="1"/>
  <c r="Q283" s="1"/>
  <c r="DX283"/>
  <c r="BL283" s="1"/>
  <c r="R283" s="1"/>
  <c r="CG284" s="1"/>
  <c r="DC284" s="1"/>
  <c r="DN283"/>
  <c r="BB283" s="1"/>
  <c r="H283" s="1"/>
  <c r="EB283"/>
  <c r="BP283" s="1"/>
  <c r="V283" s="1"/>
  <c r="CK284" s="1"/>
  <c r="DG284" s="1"/>
  <c r="DP283"/>
  <c r="BD283" s="1"/>
  <c r="J283" s="1"/>
  <c r="BY284" s="1"/>
  <c r="CU284" s="1"/>
  <c r="DZ283"/>
  <c r="BN283" s="1"/>
  <c r="T283" s="1"/>
  <c r="CI284" s="1"/>
  <c r="EC283"/>
  <c r="BQ283" s="1"/>
  <c r="W283" s="1"/>
  <c r="DR283"/>
  <c r="BF283" s="1"/>
  <c r="L283" s="1"/>
  <c r="CA284" s="1"/>
  <c r="CW284" s="1"/>
  <c r="DO283"/>
  <c r="BC283" s="1"/>
  <c r="I283" s="1"/>
  <c r="BX284" s="1"/>
  <c r="CT284" s="1"/>
  <c r="DY283"/>
  <c r="BM283" s="1"/>
  <c r="S283" s="1"/>
  <c r="CH284" s="1"/>
  <c r="DD284" s="1"/>
  <c r="DM283"/>
  <c r="BA283" s="1"/>
  <c r="G283" s="1"/>
  <c r="DS283"/>
  <c r="BG283" s="1"/>
  <c r="M283" s="1"/>
  <c r="CB284" s="1"/>
  <c r="EA283"/>
  <c r="BO283" s="1"/>
  <c r="U283" s="1"/>
  <c r="CJ284" s="1"/>
  <c r="EE283"/>
  <c r="BS283" s="1"/>
  <c r="Y283" s="1"/>
  <c r="CN284" s="1"/>
  <c r="DJ284" s="1"/>
  <c r="DT283"/>
  <c r="BH283" s="1"/>
  <c r="N283" s="1"/>
  <c r="BV284"/>
  <c r="CR284" s="1"/>
  <c r="CE284"/>
  <c r="DA284" s="1"/>
  <c r="CM284"/>
  <c r="DI284" s="1"/>
  <c r="BZ284"/>
  <c r="CV284" s="1"/>
  <c r="CD284"/>
  <c r="AX283"/>
  <c r="F283"/>
  <c r="CF284"/>
  <c r="DB284" s="1"/>
  <c r="BW284"/>
  <c r="CS284" s="1"/>
  <c r="CL284"/>
  <c r="DH284" s="1"/>
  <c r="CC284"/>
  <c r="CY284" s="1"/>
  <c r="CZ284" l="1"/>
  <c r="CX284"/>
  <c r="DE284"/>
  <c r="BU284"/>
  <c r="CQ284" s="1"/>
  <c r="D283"/>
  <c r="DF284"/>
  <c r="C283" l="1"/>
  <c r="AY283"/>
  <c r="CP284"/>
  <c r="DL284" l="1"/>
  <c r="AZ284" s="1"/>
  <c r="DN284"/>
  <c r="BB284" s="1"/>
  <c r="H284" s="1"/>
  <c r="DP284"/>
  <c r="BD284" s="1"/>
  <c r="J284" s="1"/>
  <c r="DS284"/>
  <c r="BG284" s="1"/>
  <c r="M284" s="1"/>
  <c r="DT284"/>
  <c r="BH284" s="1"/>
  <c r="N284" s="1"/>
  <c r="DX284"/>
  <c r="BL284" s="1"/>
  <c r="R284" s="1"/>
  <c r="EA284"/>
  <c r="BO284" s="1"/>
  <c r="U284" s="1"/>
  <c r="DO284"/>
  <c r="BC284" s="1"/>
  <c r="I284" s="1"/>
  <c r="DW284"/>
  <c r="BK284" s="1"/>
  <c r="Q284" s="1"/>
  <c r="DY284"/>
  <c r="BM284" s="1"/>
  <c r="S284" s="1"/>
  <c r="EE284"/>
  <c r="BS284" s="1"/>
  <c r="Y284" s="1"/>
  <c r="DU284"/>
  <c r="BI284" s="1"/>
  <c r="O284" s="1"/>
  <c r="DV284"/>
  <c r="BJ284" s="1"/>
  <c r="P284" s="1"/>
  <c r="DZ284"/>
  <c r="BN284" s="1"/>
  <c r="T284" s="1"/>
  <c r="DM284"/>
  <c r="BA284" s="1"/>
  <c r="G284" s="1"/>
  <c r="DQ284"/>
  <c r="BE284" s="1"/>
  <c r="K284" s="1"/>
  <c r="EB284"/>
  <c r="BP284" s="1"/>
  <c r="V284" s="1"/>
  <c r="EC284"/>
  <c r="BQ284" s="1"/>
  <c r="W284" s="1"/>
  <c r="ED284"/>
  <c r="BR284" s="1"/>
  <c r="X284" s="1"/>
  <c r="DR284" l="1"/>
  <c r="BF284" s="1"/>
  <c r="L284" s="1"/>
  <c r="CA285" s="1"/>
  <c r="CW285" s="1"/>
  <c r="CL285"/>
  <c r="DH285" s="1"/>
  <c r="BV285"/>
  <c r="CR285" s="1"/>
  <c r="BZ285"/>
  <c r="CV285" s="1"/>
  <c r="CZ285"/>
  <c r="CD285"/>
  <c r="BX285"/>
  <c r="CT285" s="1"/>
  <c r="CB285"/>
  <c r="CX285" s="1"/>
  <c r="AX284"/>
  <c r="F284"/>
  <c r="CK285"/>
  <c r="DG285" s="1"/>
  <c r="CE285"/>
  <c r="CF285"/>
  <c r="DB285" s="1"/>
  <c r="CC285"/>
  <c r="CY285" s="1"/>
  <c r="BW285"/>
  <c r="CS285" s="1"/>
  <c r="CI285"/>
  <c r="DE285" s="1"/>
  <c r="CH285"/>
  <c r="DD285" s="1"/>
  <c r="DC285"/>
  <c r="CG285"/>
  <c r="BY285"/>
  <c r="CU285"/>
  <c r="DI285"/>
  <c r="CM285"/>
  <c r="CN285"/>
  <c r="DJ285" s="1"/>
  <c r="CJ285"/>
  <c r="D284" l="1"/>
  <c r="BU285"/>
  <c r="CQ285" s="1"/>
  <c r="DF285"/>
  <c r="DA285"/>
  <c r="CP285" l="1"/>
  <c r="C284"/>
  <c r="AY284"/>
  <c r="DL285" l="1"/>
  <c r="AZ285" s="1"/>
  <c r="ED285" l="1"/>
  <c r="BR285" s="1"/>
  <c r="X285" s="1"/>
  <c r="DO285"/>
  <c r="BC285" s="1"/>
  <c r="I285" s="1"/>
  <c r="EE285"/>
  <c r="BS285" s="1"/>
  <c r="Y285" s="1"/>
  <c r="DP285"/>
  <c r="BD285" s="1"/>
  <c r="J285" s="1"/>
  <c r="DZ285"/>
  <c r="BN285" s="1"/>
  <c r="T285" s="1"/>
  <c r="DM285"/>
  <c r="BA285" s="1"/>
  <c r="G285" s="1"/>
  <c r="DQ285"/>
  <c r="BE285" s="1"/>
  <c r="K285" s="1"/>
  <c r="EA285"/>
  <c r="BO285" s="1"/>
  <c r="U285" s="1"/>
  <c r="DN285"/>
  <c r="BB285" s="1"/>
  <c r="H285" s="1"/>
  <c r="DR285"/>
  <c r="BF285" s="1"/>
  <c r="L285" s="1"/>
  <c r="DW285"/>
  <c r="BK285" s="1"/>
  <c r="Q285" s="1"/>
  <c r="DU285"/>
  <c r="BI285" s="1"/>
  <c r="O285" s="1"/>
  <c r="DX285"/>
  <c r="BL285" s="1"/>
  <c r="R285" s="1"/>
  <c r="DS285"/>
  <c r="BG285" s="1"/>
  <c r="M285" s="1"/>
  <c r="DT285"/>
  <c r="BH285" s="1"/>
  <c r="N285" s="1"/>
  <c r="EB285"/>
  <c r="BP285" s="1"/>
  <c r="V285" s="1"/>
  <c r="AX285"/>
  <c r="F285"/>
  <c r="DY285"/>
  <c r="BM285" s="1"/>
  <c r="S285" s="1"/>
  <c r="DV285"/>
  <c r="BJ285" s="1"/>
  <c r="P285" s="1"/>
  <c r="EC285"/>
  <c r="BQ285" s="1"/>
  <c r="W285" s="1"/>
  <c r="CE286" l="1"/>
  <c r="DA286" s="1"/>
  <c r="CL286"/>
  <c r="DH286" s="1"/>
  <c r="CG286"/>
  <c r="DC286" s="1"/>
  <c r="CS286"/>
  <c r="BW286"/>
  <c r="CI286"/>
  <c r="DE286" s="1"/>
  <c r="CM286"/>
  <c r="DI286" s="1"/>
  <c r="D285"/>
  <c r="BU286"/>
  <c r="CB286"/>
  <c r="CX286" s="1"/>
  <c r="CW286"/>
  <c r="CA286"/>
  <c r="BV286"/>
  <c r="CR286" s="1"/>
  <c r="BX286"/>
  <c r="CT286" s="1"/>
  <c r="CH286"/>
  <c r="DD286" s="1"/>
  <c r="CC286"/>
  <c r="CF286"/>
  <c r="DB286"/>
  <c r="BZ286"/>
  <c r="CV286" s="1"/>
  <c r="CN286"/>
  <c r="CK286"/>
  <c r="CD286"/>
  <c r="CJ286"/>
  <c r="DF286" s="1"/>
  <c r="BY286"/>
  <c r="CU286" s="1"/>
  <c r="AY285" l="1"/>
  <c r="C285"/>
  <c r="CP286"/>
  <c r="CZ286"/>
  <c r="DG286"/>
  <c r="DJ286"/>
  <c r="CQ286"/>
  <c r="CY286"/>
  <c r="DL286" l="1"/>
  <c r="AZ286" s="1"/>
  <c r="DM286"/>
  <c r="BA286" s="1"/>
  <c r="G286" s="1"/>
  <c r="DN286"/>
  <c r="BB286" s="1"/>
  <c r="H286" s="1"/>
  <c r="EC286"/>
  <c r="BQ286" s="1"/>
  <c r="W286" s="1"/>
  <c r="DP286"/>
  <c r="BD286" s="1"/>
  <c r="J286" s="1"/>
  <c r="DQ286"/>
  <c r="BE286" s="1"/>
  <c r="K286" s="1"/>
  <c r="DT286"/>
  <c r="BH286" s="1"/>
  <c r="N286" s="1"/>
  <c r="DV286"/>
  <c r="BJ286" s="1"/>
  <c r="P286" s="1"/>
  <c r="DX286"/>
  <c r="BL286" s="1"/>
  <c r="R286" s="1"/>
  <c r="EA286"/>
  <c r="BO286" s="1"/>
  <c r="U286" s="1"/>
  <c r="EE286"/>
  <c r="BS286" s="1"/>
  <c r="Y286" s="1"/>
  <c r="DO286"/>
  <c r="BC286" s="1"/>
  <c r="I286" s="1"/>
  <c r="DZ286"/>
  <c r="BN286" s="1"/>
  <c r="T286" s="1"/>
  <c r="EB286"/>
  <c r="BP286" s="1"/>
  <c r="V286" s="1"/>
  <c r="DR286"/>
  <c r="BF286" s="1"/>
  <c r="L286" s="1"/>
  <c r="DS286"/>
  <c r="BG286" s="1"/>
  <c r="M286" s="1"/>
  <c r="DU286"/>
  <c r="BI286" s="1"/>
  <c r="O286" s="1"/>
  <c r="DW286"/>
  <c r="BK286" s="1"/>
  <c r="Q286" s="1"/>
  <c r="DY286"/>
  <c r="BM286" s="1"/>
  <c r="S286" s="1"/>
  <c r="ED286"/>
  <c r="BR286" s="1"/>
  <c r="X286" s="1"/>
  <c r="CM287" l="1"/>
  <c r="DI287" s="1"/>
  <c r="CD287"/>
  <c r="CI287"/>
  <c r="DE287" s="1"/>
  <c r="CG287"/>
  <c r="BY287"/>
  <c r="CU287" s="1"/>
  <c r="AX286"/>
  <c r="F286"/>
  <c r="CF287"/>
  <c r="DB287" s="1"/>
  <c r="CK287"/>
  <c r="DG287" s="1"/>
  <c r="CJ287"/>
  <c r="BZ287"/>
  <c r="CV287" s="1"/>
  <c r="BV287"/>
  <c r="CH287"/>
  <c r="DD287" s="1"/>
  <c r="CA287"/>
  <c r="CW287" s="1"/>
  <c r="CN287"/>
  <c r="DJ287" s="1"/>
  <c r="CC287"/>
  <c r="CY287" s="1"/>
  <c r="BW287"/>
  <c r="CS287" s="1"/>
  <c r="CB287"/>
  <c r="CX287" s="1"/>
  <c r="BX287"/>
  <c r="CT287" s="1"/>
  <c r="CE287"/>
  <c r="CL287"/>
  <c r="BU287" l="1"/>
  <c r="D286"/>
  <c r="DH287"/>
  <c r="DA287"/>
  <c r="CR287"/>
  <c r="DF287"/>
  <c r="DC287"/>
  <c r="CZ287"/>
  <c r="CP287" l="1"/>
  <c r="CQ287"/>
  <c r="AY286"/>
  <c r="C286"/>
  <c r="DL287" l="1"/>
  <c r="AZ287" s="1"/>
  <c r="DV287"/>
  <c r="BJ287" s="1"/>
  <c r="P287" s="1"/>
  <c r="DS287"/>
  <c r="BG287" s="1"/>
  <c r="M287" s="1"/>
  <c r="DT287" l="1"/>
  <c r="BH287" s="1"/>
  <c r="N287" s="1"/>
  <c r="DZ287"/>
  <c r="BN287" s="1"/>
  <c r="T287" s="1"/>
  <c r="DU287"/>
  <c r="BI287" s="1"/>
  <c r="O287" s="1"/>
  <c r="DX287"/>
  <c r="BL287" s="1"/>
  <c r="R287" s="1"/>
  <c r="CG288" s="1"/>
  <c r="DC288" s="1"/>
  <c r="DM287"/>
  <c r="BA287" s="1"/>
  <c r="G287" s="1"/>
  <c r="DY287"/>
  <c r="BM287" s="1"/>
  <c r="S287" s="1"/>
  <c r="EA287"/>
  <c r="BO287" s="1"/>
  <c r="U287" s="1"/>
  <c r="EB287"/>
  <c r="BP287" s="1"/>
  <c r="V287" s="1"/>
  <c r="DN287"/>
  <c r="BB287" s="1"/>
  <c r="H287" s="1"/>
  <c r="DO287"/>
  <c r="BC287" s="1"/>
  <c r="I287" s="1"/>
  <c r="DW287"/>
  <c r="BK287" s="1"/>
  <c r="Q287" s="1"/>
  <c r="CF288" s="1"/>
  <c r="DB288" s="1"/>
  <c r="EE287"/>
  <c r="BS287" s="1"/>
  <c r="Y287" s="1"/>
  <c r="ED287"/>
  <c r="BR287" s="1"/>
  <c r="X287" s="1"/>
  <c r="EC287"/>
  <c r="BQ287" s="1"/>
  <c r="W287" s="1"/>
  <c r="DR287"/>
  <c r="BF287" s="1"/>
  <c r="L287" s="1"/>
  <c r="CA288" s="1"/>
  <c r="CW288" s="1"/>
  <c r="DP287"/>
  <c r="BD287" s="1"/>
  <c r="J287" s="1"/>
  <c r="BY288" s="1"/>
  <c r="CU288" s="1"/>
  <c r="DQ287"/>
  <c r="BE287" s="1"/>
  <c r="K287" s="1"/>
  <c r="CM288"/>
  <c r="DI288" s="1"/>
  <c r="CB288"/>
  <c r="CX288" s="1"/>
  <c r="DA288"/>
  <c r="CE288"/>
  <c r="CC288"/>
  <c r="CI288"/>
  <c r="DE288" s="1"/>
  <c r="AX287"/>
  <c r="F287"/>
  <c r="CD288"/>
  <c r="BV288"/>
  <c r="CR288" s="1"/>
  <c r="CH288"/>
  <c r="DD288" s="1"/>
  <c r="CJ288"/>
  <c r="DF288" s="1"/>
  <c r="CK288"/>
  <c r="BW288"/>
  <c r="BX288"/>
  <c r="CT288" s="1"/>
  <c r="CL288"/>
  <c r="DH288" s="1"/>
  <c r="BZ288"/>
  <c r="CV288" s="1"/>
  <c r="CN288" l="1"/>
  <c r="DJ288" s="1"/>
  <c r="CZ288"/>
  <c r="DG288"/>
  <c r="BU288"/>
  <c r="CQ288" s="1"/>
  <c r="D287"/>
  <c r="CS288"/>
  <c r="CY288"/>
  <c r="CP288" l="1"/>
  <c r="AY287"/>
  <c r="C287"/>
  <c r="DL288" l="1"/>
  <c r="AZ288" s="1"/>
  <c r="DW288"/>
  <c r="BK288" s="1"/>
  <c r="Q288" s="1"/>
  <c r="EE288"/>
  <c r="BS288" s="1"/>
  <c r="Y288" s="1"/>
  <c r="DP288"/>
  <c r="BD288" s="1"/>
  <c r="J288" s="1"/>
  <c r="DQ288"/>
  <c r="BE288" s="1"/>
  <c r="K288" s="1"/>
  <c r="DT288"/>
  <c r="BH288" s="1"/>
  <c r="N288" s="1"/>
  <c r="DV288"/>
  <c r="BJ288" s="1"/>
  <c r="P288" s="1"/>
  <c r="DX288"/>
  <c r="BL288" s="1"/>
  <c r="R288" s="1"/>
  <c r="ED288"/>
  <c r="BR288" s="1"/>
  <c r="X288" s="1"/>
  <c r="DR288"/>
  <c r="BF288" s="1"/>
  <c r="L288" s="1"/>
  <c r="DS288"/>
  <c r="BG288" s="1"/>
  <c r="M288" s="1"/>
  <c r="DU288"/>
  <c r="BI288" s="1"/>
  <c r="O288" s="1"/>
  <c r="DY288"/>
  <c r="BM288" s="1"/>
  <c r="S288" s="1"/>
  <c r="EC288"/>
  <c r="BQ288" s="1"/>
  <c r="W288" s="1"/>
  <c r="EB288" l="1"/>
  <c r="BP288" s="1"/>
  <c r="V288" s="1"/>
  <c r="DZ288"/>
  <c r="BN288" s="1"/>
  <c r="T288" s="1"/>
  <c r="EA288"/>
  <c r="BO288" s="1"/>
  <c r="U288" s="1"/>
  <c r="DO288"/>
  <c r="BC288" s="1"/>
  <c r="I288" s="1"/>
  <c r="BX289" s="1"/>
  <c r="DN288"/>
  <c r="BB288" s="1"/>
  <c r="H288" s="1"/>
  <c r="CD289"/>
  <c r="CL289"/>
  <c r="DH289" s="1"/>
  <c r="CC289"/>
  <c r="CY289" s="1"/>
  <c r="CB289"/>
  <c r="CE289"/>
  <c r="CN289"/>
  <c r="DJ289"/>
  <c r="AX288"/>
  <c r="F288"/>
  <c r="DM288"/>
  <c r="BA288" s="1"/>
  <c r="G288" s="1"/>
  <c r="CG289"/>
  <c r="BY289"/>
  <c r="CU289" s="1"/>
  <c r="CF289"/>
  <c r="DB289"/>
  <c r="BW289"/>
  <c r="CM289"/>
  <c r="DI289" s="1"/>
  <c r="BZ289"/>
  <c r="CV289" s="1"/>
  <c r="DF289"/>
  <c r="CJ289"/>
  <c r="DD289"/>
  <c r="CH289"/>
  <c r="CA289"/>
  <c r="CW289" s="1"/>
  <c r="CK289"/>
  <c r="DG289" s="1"/>
  <c r="CI289"/>
  <c r="CT289" l="1"/>
  <c r="BV289"/>
  <c r="CR289" s="1"/>
  <c r="DE289"/>
  <c r="CS289"/>
  <c r="DA289"/>
  <c r="CZ289"/>
  <c r="BU289"/>
  <c r="D288"/>
  <c r="DC289"/>
  <c r="CX289"/>
  <c r="C288" l="1"/>
  <c r="AY288"/>
  <c r="CP289"/>
  <c r="CQ289"/>
  <c r="DL289" l="1"/>
  <c r="AZ289" s="1"/>
  <c r="DS289"/>
  <c r="BG289" s="1"/>
  <c r="M289" s="1"/>
  <c r="DW289"/>
  <c r="BK289" s="1"/>
  <c r="Q289" s="1"/>
  <c r="DN289"/>
  <c r="BB289" s="1"/>
  <c r="H289" s="1"/>
  <c r="DP289"/>
  <c r="BD289" s="1"/>
  <c r="J289" s="1"/>
  <c r="DQ289"/>
  <c r="BE289" s="1"/>
  <c r="K289" s="1"/>
  <c r="DZ289"/>
  <c r="BN289" s="1"/>
  <c r="T289" s="1"/>
  <c r="ED289"/>
  <c r="BR289" s="1"/>
  <c r="X289" s="1"/>
  <c r="DM289"/>
  <c r="BA289" s="1"/>
  <c r="G289" s="1"/>
  <c r="DO289"/>
  <c r="BC289" s="1"/>
  <c r="I289" s="1"/>
  <c r="DR289"/>
  <c r="BF289" s="1"/>
  <c r="L289" s="1"/>
  <c r="DT289"/>
  <c r="BH289" s="1"/>
  <c r="N289" s="1"/>
  <c r="DU289"/>
  <c r="BI289" s="1"/>
  <c r="O289" s="1"/>
  <c r="DV289"/>
  <c r="BJ289" s="1"/>
  <c r="P289" s="1"/>
  <c r="DX289"/>
  <c r="BL289" s="1"/>
  <c r="R289" s="1"/>
  <c r="DY289"/>
  <c r="BM289" s="1"/>
  <c r="S289" s="1"/>
  <c r="EA289"/>
  <c r="BO289" s="1"/>
  <c r="U289" s="1"/>
  <c r="EB289"/>
  <c r="BP289" s="1"/>
  <c r="V289" s="1"/>
  <c r="EE289"/>
  <c r="BS289" s="1"/>
  <c r="Y289" s="1"/>
  <c r="EC289" l="1"/>
  <c r="BQ289" s="1"/>
  <c r="W289" s="1"/>
  <c r="CL290" s="1"/>
  <c r="DH290" s="1"/>
  <c r="CK290"/>
  <c r="DG290" s="1"/>
  <c r="CG290"/>
  <c r="DC290"/>
  <c r="CH290"/>
  <c r="DD290" s="1"/>
  <c r="CC290"/>
  <c r="CY290" s="1"/>
  <c r="CM290"/>
  <c r="DI290" s="1"/>
  <c r="BW290"/>
  <c r="CS290" s="1"/>
  <c r="AX289"/>
  <c r="F289"/>
  <c r="CD290"/>
  <c r="CZ290" s="1"/>
  <c r="BV290"/>
  <c r="BY290"/>
  <c r="CB290"/>
  <c r="CX290" s="1"/>
  <c r="CE290"/>
  <c r="DA290" s="1"/>
  <c r="BX290"/>
  <c r="BZ290"/>
  <c r="CV290" s="1"/>
  <c r="CF290"/>
  <c r="CJ290"/>
  <c r="DF290" s="1"/>
  <c r="CN290"/>
  <c r="CA290"/>
  <c r="CW290" s="1"/>
  <c r="CI290"/>
  <c r="DE290" s="1"/>
  <c r="D289" l="1"/>
  <c r="BU290"/>
  <c r="CQ290" s="1"/>
  <c r="DJ290"/>
  <c r="DB290"/>
  <c r="CT290"/>
  <c r="CU290"/>
  <c r="CR290"/>
  <c r="CP290" l="1"/>
  <c r="C289"/>
  <c r="AY289"/>
  <c r="DL290" l="1"/>
  <c r="AZ290" s="1"/>
  <c r="DP290" l="1"/>
  <c r="BD290" s="1"/>
  <c r="J290" s="1"/>
  <c r="DZ290"/>
  <c r="BN290" s="1"/>
  <c r="T290" s="1"/>
  <c r="DV290"/>
  <c r="BJ290" s="1"/>
  <c r="P290" s="1"/>
  <c r="EA290"/>
  <c r="BO290" s="1"/>
  <c r="U290" s="1"/>
  <c r="DX290"/>
  <c r="BL290" s="1"/>
  <c r="R290" s="1"/>
  <c r="DO290"/>
  <c r="BC290" s="1"/>
  <c r="I290" s="1"/>
  <c r="DY290"/>
  <c r="BM290" s="1"/>
  <c r="S290" s="1"/>
  <c r="EB290"/>
  <c r="BP290" s="1"/>
  <c r="V290" s="1"/>
  <c r="DQ290"/>
  <c r="BE290" s="1"/>
  <c r="K290" s="1"/>
  <c r="DR290"/>
  <c r="BF290" s="1"/>
  <c r="L290" s="1"/>
  <c r="DU290"/>
  <c r="BI290" s="1"/>
  <c r="O290" s="1"/>
  <c r="EE290"/>
  <c r="BS290" s="1"/>
  <c r="Y290" s="1"/>
  <c r="CN291" s="1"/>
  <c r="DJ291" s="1"/>
  <c r="ED290"/>
  <c r="BR290" s="1"/>
  <c r="X290" s="1"/>
  <c r="CM291" s="1"/>
  <c r="DI291" s="1"/>
  <c r="DW290"/>
  <c r="BK290" s="1"/>
  <c r="Q290" s="1"/>
  <c r="CF291" s="1"/>
  <c r="DB291" s="1"/>
  <c r="DT290"/>
  <c r="BH290" s="1"/>
  <c r="N290" s="1"/>
  <c r="BY291"/>
  <c r="CI291"/>
  <c r="DE291" s="1"/>
  <c r="CE291"/>
  <c r="DA291" s="1"/>
  <c r="AX290"/>
  <c r="F290"/>
  <c r="DM290"/>
  <c r="BA290" s="1"/>
  <c r="G290" s="1"/>
  <c r="CD291"/>
  <c r="CZ291" s="1"/>
  <c r="CJ291"/>
  <c r="DF291" s="1"/>
  <c r="BX291"/>
  <c r="CT291" s="1"/>
  <c r="DN290"/>
  <c r="BB290" s="1"/>
  <c r="H290" s="1"/>
  <c r="CH291"/>
  <c r="DD291"/>
  <c r="CA291"/>
  <c r="CW291" s="1"/>
  <c r="DS290"/>
  <c r="BG290" s="1"/>
  <c r="M290" s="1"/>
  <c r="CC291"/>
  <c r="CY291" s="1"/>
  <c r="EC290"/>
  <c r="BQ290" s="1"/>
  <c r="W290" s="1"/>
  <c r="CK291" l="1"/>
  <c r="DG291" s="1"/>
  <c r="BZ291"/>
  <c r="CV291" s="1"/>
  <c r="CG291"/>
  <c r="DC291" s="1"/>
  <c r="CB291"/>
  <c r="BU291"/>
  <c r="D290"/>
  <c r="BV291"/>
  <c r="CL291"/>
  <c r="DH291" s="1"/>
  <c r="BW291"/>
  <c r="CU291"/>
  <c r="C290" l="1"/>
  <c r="AY290"/>
  <c r="CX291"/>
  <c r="CP291"/>
  <c r="CS291"/>
  <c r="CR291"/>
  <c r="CQ291"/>
  <c r="DL291" l="1"/>
  <c r="AZ291" s="1"/>
  <c r="DW291"/>
  <c r="BK291" s="1"/>
  <c r="Q291" s="1"/>
  <c r="DY291"/>
  <c r="BM291" s="1"/>
  <c r="S291" s="1"/>
  <c r="DR291"/>
  <c r="BF291" s="1"/>
  <c r="L291" s="1"/>
  <c r="DT291" l="1"/>
  <c r="BH291" s="1"/>
  <c r="N291" s="1"/>
  <c r="ED291"/>
  <c r="BR291" s="1"/>
  <c r="X291" s="1"/>
  <c r="CM292" s="1"/>
  <c r="DP291"/>
  <c r="BD291" s="1"/>
  <c r="J291" s="1"/>
  <c r="EA291"/>
  <c r="BO291" s="1"/>
  <c r="U291" s="1"/>
  <c r="CJ292" s="1"/>
  <c r="DF292" s="1"/>
  <c r="DN291"/>
  <c r="BB291" s="1"/>
  <c r="H291" s="1"/>
  <c r="DO291"/>
  <c r="BC291" s="1"/>
  <c r="I291" s="1"/>
  <c r="EC291"/>
  <c r="BQ291" s="1"/>
  <c r="W291" s="1"/>
  <c r="DS291"/>
  <c r="BG291" s="1"/>
  <c r="M291" s="1"/>
  <c r="CB292" s="1"/>
  <c r="CX292" s="1"/>
  <c r="DZ291"/>
  <c r="BN291" s="1"/>
  <c r="T291" s="1"/>
  <c r="DM291"/>
  <c r="BA291" s="1"/>
  <c r="G291" s="1"/>
  <c r="BV292" s="1"/>
  <c r="CR292" s="1"/>
  <c r="EB291"/>
  <c r="BP291" s="1"/>
  <c r="V291" s="1"/>
  <c r="EE291"/>
  <c r="BS291" s="1"/>
  <c r="Y291" s="1"/>
  <c r="CN292" s="1"/>
  <c r="DJ292" s="1"/>
  <c r="DQ291"/>
  <c r="BE291" s="1"/>
  <c r="K291" s="1"/>
  <c r="DX291"/>
  <c r="BL291" s="1"/>
  <c r="R291" s="1"/>
  <c r="CG292" s="1"/>
  <c r="DC292" s="1"/>
  <c r="DV291"/>
  <c r="BJ291" s="1"/>
  <c r="P291" s="1"/>
  <c r="DU291"/>
  <c r="BI291" s="1"/>
  <c r="O291" s="1"/>
  <c r="CA292"/>
  <c r="CH292"/>
  <c r="DD292" s="1"/>
  <c r="CF292"/>
  <c r="DB292" s="1"/>
  <c r="CI292"/>
  <c r="DE292" s="1"/>
  <c r="AX291"/>
  <c r="F291"/>
  <c r="CC292"/>
  <c r="CK292"/>
  <c r="DG292" s="1"/>
  <c r="BY292"/>
  <c r="CU292" s="1"/>
  <c r="BW292"/>
  <c r="CS292" s="1"/>
  <c r="BX292"/>
  <c r="BZ292"/>
  <c r="CV292" s="1"/>
  <c r="CE292"/>
  <c r="DA292" l="1"/>
  <c r="CT292"/>
  <c r="CD292"/>
  <c r="CZ292" s="1"/>
  <c r="CL292"/>
  <c r="DH292" s="1"/>
  <c r="DI292"/>
  <c r="BU292"/>
  <c r="CQ292" s="1"/>
  <c r="D291"/>
  <c r="CY292"/>
  <c r="CW292"/>
  <c r="CP292" l="1"/>
  <c r="AY291"/>
  <c r="C291"/>
  <c r="DL292" l="1"/>
  <c r="AZ292" s="1"/>
  <c r="DR292" l="1"/>
  <c r="BF292" s="1"/>
  <c r="L292" s="1"/>
  <c r="DO292"/>
  <c r="BC292" s="1"/>
  <c r="I292" s="1"/>
  <c r="EE292"/>
  <c r="BS292" s="1"/>
  <c r="Y292" s="1"/>
  <c r="EB292"/>
  <c r="BP292" s="1"/>
  <c r="V292" s="1"/>
  <c r="CK293" s="1"/>
  <c r="DG293" s="1"/>
  <c r="DW292"/>
  <c r="BK292" s="1"/>
  <c r="Q292" s="1"/>
  <c r="DQ292"/>
  <c r="BE292" s="1"/>
  <c r="K292" s="1"/>
  <c r="DS292"/>
  <c r="BG292" s="1"/>
  <c r="M292" s="1"/>
  <c r="CB293" s="1"/>
  <c r="CX293" s="1"/>
  <c r="DY292"/>
  <c r="BM292" s="1"/>
  <c r="S292" s="1"/>
  <c r="CH293" s="1"/>
  <c r="DD293" s="1"/>
  <c r="DX292"/>
  <c r="BL292" s="1"/>
  <c r="R292" s="1"/>
  <c r="DU292"/>
  <c r="BI292" s="1"/>
  <c r="O292" s="1"/>
  <c r="DT292"/>
  <c r="BH292" s="1"/>
  <c r="N292" s="1"/>
  <c r="CC293" s="1"/>
  <c r="EC292"/>
  <c r="BQ292" s="1"/>
  <c r="W292" s="1"/>
  <c r="EA292"/>
  <c r="BO292" s="1"/>
  <c r="U292" s="1"/>
  <c r="DZ292"/>
  <c r="BN292" s="1"/>
  <c r="T292" s="1"/>
  <c r="CF293"/>
  <c r="DB293" s="1"/>
  <c r="CJ293"/>
  <c r="AX292"/>
  <c r="F292"/>
  <c r="ED292"/>
  <c r="BR292" s="1"/>
  <c r="X292" s="1"/>
  <c r="DM292"/>
  <c r="BA292" s="1"/>
  <c r="G292" s="1"/>
  <c r="DP292"/>
  <c r="BD292" s="1"/>
  <c r="J292" s="1"/>
  <c r="DV292"/>
  <c r="BJ292" s="1"/>
  <c r="P292" s="1"/>
  <c r="DN292"/>
  <c r="BB292" s="1"/>
  <c r="H292" s="1"/>
  <c r="BX293"/>
  <c r="CT293"/>
  <c r="CD293"/>
  <c r="CI293"/>
  <c r="DE293" s="1"/>
  <c r="BZ293"/>
  <c r="CV293" s="1"/>
  <c r="CG293"/>
  <c r="DC293" s="1"/>
  <c r="CN293"/>
  <c r="DJ293" s="1"/>
  <c r="CA293"/>
  <c r="CL293" l="1"/>
  <c r="DH293" s="1"/>
  <c r="DF293"/>
  <c r="CY293"/>
  <c r="BY293"/>
  <c r="CU293" s="1"/>
  <c r="CW293"/>
  <c r="CE293"/>
  <c r="DA293" s="1"/>
  <c r="BU293"/>
  <c r="CQ293" s="1"/>
  <c r="D292"/>
  <c r="BW293"/>
  <c r="CM293"/>
  <c r="DI293" s="1"/>
  <c r="BV293"/>
  <c r="CR293" s="1"/>
  <c r="CZ293"/>
  <c r="C292" l="1"/>
  <c r="AY292"/>
  <c r="CS293"/>
  <c r="CP293"/>
  <c r="EC293" l="1"/>
  <c r="BQ293" s="1"/>
  <c r="W293" s="1"/>
  <c r="DL293"/>
  <c r="AZ293" s="1"/>
  <c r="DV293"/>
  <c r="BJ293" s="1"/>
  <c r="P293" s="1"/>
  <c r="DT293"/>
  <c r="BH293" s="1"/>
  <c r="N293" s="1"/>
  <c r="DW293"/>
  <c r="BK293" s="1"/>
  <c r="Q293" s="1"/>
  <c r="ED293"/>
  <c r="BR293" s="1"/>
  <c r="X293" s="1"/>
  <c r="EA293" l="1"/>
  <c r="BO293" s="1"/>
  <c r="U293" s="1"/>
  <c r="EB293"/>
  <c r="BP293" s="1"/>
  <c r="V293" s="1"/>
  <c r="DP293"/>
  <c r="BD293" s="1"/>
  <c r="J293" s="1"/>
  <c r="BY294" s="1"/>
  <c r="CU294" s="1"/>
  <c r="DU293"/>
  <c r="BI293" s="1"/>
  <c r="O293" s="1"/>
  <c r="CD294" s="1"/>
  <c r="CZ294" s="1"/>
  <c r="DX293"/>
  <c r="BL293" s="1"/>
  <c r="R293" s="1"/>
  <c r="DS293"/>
  <c r="BG293" s="1"/>
  <c r="M293" s="1"/>
  <c r="CB294" s="1"/>
  <c r="DZ293"/>
  <c r="BN293" s="1"/>
  <c r="T293" s="1"/>
  <c r="EE293"/>
  <c r="BS293" s="1"/>
  <c r="Y293" s="1"/>
  <c r="DY293"/>
  <c r="BM293" s="1"/>
  <c r="S293" s="1"/>
  <c r="DN293"/>
  <c r="BB293" s="1"/>
  <c r="H293" s="1"/>
  <c r="DO293"/>
  <c r="BC293" s="1"/>
  <c r="I293" s="1"/>
  <c r="BX294" s="1"/>
  <c r="DR293"/>
  <c r="BF293" s="1"/>
  <c r="L293" s="1"/>
  <c r="CA294" s="1"/>
  <c r="CH294"/>
  <c r="DD294" s="1"/>
  <c r="CM294"/>
  <c r="CE294"/>
  <c r="DA294" s="1"/>
  <c r="CF294"/>
  <c r="CI294"/>
  <c r="DE294" s="1"/>
  <c r="AX293"/>
  <c r="F293"/>
  <c r="DQ293"/>
  <c r="BE293" s="1"/>
  <c r="K293" s="1"/>
  <c r="DM293"/>
  <c r="BA293" s="1"/>
  <c r="G293" s="1"/>
  <c r="CG294"/>
  <c r="DC294" s="1"/>
  <c r="CL294"/>
  <c r="DH294" s="1"/>
  <c r="CK294"/>
  <c r="CC294"/>
  <c r="CJ294"/>
  <c r="CN294"/>
  <c r="DJ294" s="1"/>
  <c r="BW294" l="1"/>
  <c r="CS294" s="1"/>
  <c r="CX294"/>
  <c r="BU294"/>
  <c r="CQ294" s="1"/>
  <c r="D293"/>
  <c r="CY294"/>
  <c r="BZ294"/>
  <c r="CV294" s="1"/>
  <c r="BV294"/>
  <c r="CR294" s="1"/>
  <c r="CW294"/>
  <c r="DB294"/>
  <c r="DF294"/>
  <c r="DG294"/>
  <c r="CT294"/>
  <c r="DI294"/>
  <c r="CP294" l="1"/>
  <c r="C293"/>
  <c r="AY293"/>
  <c r="ED294" l="1"/>
  <c r="BR294" s="1"/>
  <c r="X294" s="1"/>
  <c r="DL294"/>
  <c r="AZ294" s="1"/>
  <c r="DT294"/>
  <c r="BH294" s="1"/>
  <c r="N294" s="1"/>
  <c r="EC294"/>
  <c r="BQ294" s="1"/>
  <c r="W294" s="1"/>
  <c r="EB294"/>
  <c r="BP294" s="1"/>
  <c r="V294" s="1"/>
  <c r="DY294" l="1"/>
  <c r="BM294" s="1"/>
  <c r="S294" s="1"/>
  <c r="DZ294"/>
  <c r="BN294" s="1"/>
  <c r="T294" s="1"/>
  <c r="DP294"/>
  <c r="BD294" s="1"/>
  <c r="J294" s="1"/>
  <c r="BY295" s="1"/>
  <c r="CU295" s="1"/>
  <c r="DX294"/>
  <c r="BL294" s="1"/>
  <c r="R294" s="1"/>
  <c r="CG295" s="1"/>
  <c r="DQ294"/>
  <c r="BE294" s="1"/>
  <c r="K294" s="1"/>
  <c r="EA294"/>
  <c r="BO294" s="1"/>
  <c r="U294" s="1"/>
  <c r="DU294"/>
  <c r="BI294" s="1"/>
  <c r="O294" s="1"/>
  <c r="CD295" s="1"/>
  <c r="CZ295" s="1"/>
  <c r="DV294"/>
  <c r="BJ294" s="1"/>
  <c r="P294" s="1"/>
  <c r="EE294"/>
  <c r="BS294" s="1"/>
  <c r="Y294" s="1"/>
  <c r="DN294"/>
  <c r="BB294" s="1"/>
  <c r="H294" s="1"/>
  <c r="DW294"/>
  <c r="BK294" s="1"/>
  <c r="Q294" s="1"/>
  <c r="DO294"/>
  <c r="BC294" s="1"/>
  <c r="I294" s="1"/>
  <c r="DS294"/>
  <c r="BG294" s="1"/>
  <c r="M294" s="1"/>
  <c r="CK295"/>
  <c r="CC295"/>
  <c r="CY295" s="1"/>
  <c r="CM295"/>
  <c r="DI295" s="1"/>
  <c r="CL295"/>
  <c r="DH295" s="1"/>
  <c r="AX294"/>
  <c r="F294"/>
  <c r="DM294"/>
  <c r="BA294" s="1"/>
  <c r="G294" s="1"/>
  <c r="DR294"/>
  <c r="BF294" s="1"/>
  <c r="L294" s="1"/>
  <c r="CF295"/>
  <c r="BX295"/>
  <c r="CB295"/>
  <c r="CX295" s="1"/>
  <c r="BZ295"/>
  <c r="CV295" s="1"/>
  <c r="CJ295"/>
  <c r="DF295" s="1"/>
  <c r="CI295"/>
  <c r="DE295" s="1"/>
  <c r="BW295"/>
  <c r="CS295" s="1"/>
  <c r="CH295"/>
  <c r="DD295" s="1"/>
  <c r="CN295"/>
  <c r="DJ295" s="1"/>
  <c r="CT295" l="1"/>
  <c r="DB295"/>
  <c r="CE295"/>
  <c r="DA295" s="1"/>
  <c r="BV295"/>
  <c r="CR295" s="1"/>
  <c r="DC295"/>
  <c r="CA295"/>
  <c r="D294"/>
  <c r="BU295"/>
  <c r="CQ295" s="1"/>
  <c r="DG295"/>
  <c r="CP295" l="1"/>
  <c r="CW295"/>
  <c r="AY294"/>
  <c r="C294"/>
  <c r="ED295" l="1"/>
  <c r="BR295" s="1"/>
  <c r="X295" s="1"/>
  <c r="DL295"/>
  <c r="AZ295" s="1"/>
  <c r="DO295"/>
  <c r="BC295" s="1"/>
  <c r="I295" s="1"/>
  <c r="DY295"/>
  <c r="BM295" s="1"/>
  <c r="S295" s="1"/>
  <c r="EA295"/>
  <c r="BO295" s="1"/>
  <c r="U295" s="1"/>
  <c r="DQ295"/>
  <c r="BE295" s="1"/>
  <c r="K295" s="1"/>
  <c r="DW295"/>
  <c r="BK295" s="1"/>
  <c r="Q295" s="1"/>
  <c r="DZ295"/>
  <c r="BN295" s="1"/>
  <c r="T295" s="1"/>
  <c r="EC295"/>
  <c r="BQ295" s="1"/>
  <c r="W295" s="1"/>
  <c r="DP295" l="1"/>
  <c r="BD295" s="1"/>
  <c r="J295" s="1"/>
  <c r="DX295"/>
  <c r="BL295" s="1"/>
  <c r="R295" s="1"/>
  <c r="EE295"/>
  <c r="BS295" s="1"/>
  <c r="Y295" s="1"/>
  <c r="CN296" s="1"/>
  <c r="DJ296" s="1"/>
  <c r="CG296"/>
  <c r="DC296" s="1"/>
  <c r="CH296"/>
  <c r="DD296"/>
  <c r="CL296"/>
  <c r="AX295"/>
  <c r="F295"/>
  <c r="DT295"/>
  <c r="BH295" s="1"/>
  <c r="N295" s="1"/>
  <c r="DV295"/>
  <c r="BJ295" s="1"/>
  <c r="P295" s="1"/>
  <c r="DN295"/>
  <c r="BB295" s="1"/>
  <c r="H295" s="1"/>
  <c r="EB295"/>
  <c r="BP295" s="1"/>
  <c r="V295" s="1"/>
  <c r="DM295"/>
  <c r="BA295" s="1"/>
  <c r="G295" s="1"/>
  <c r="BX296"/>
  <c r="CT296" s="1"/>
  <c r="DI296"/>
  <c r="CM296"/>
  <c r="BY296"/>
  <c r="CU296" s="1"/>
  <c r="CJ296"/>
  <c r="DF296" s="1"/>
  <c r="DS295"/>
  <c r="BG295" s="1"/>
  <c r="M295" s="1"/>
  <c r="CF296"/>
  <c r="DB296" s="1"/>
  <c r="CI296"/>
  <c r="DE296" s="1"/>
  <c r="BZ296"/>
  <c r="DR295"/>
  <c r="BF295" s="1"/>
  <c r="L295" s="1"/>
  <c r="DU295"/>
  <c r="BI295" s="1"/>
  <c r="O295" s="1"/>
  <c r="CD296" l="1"/>
  <c r="CZ296"/>
  <c r="CB296"/>
  <c r="CX296" s="1"/>
  <c r="CE296"/>
  <c r="DA296" s="1"/>
  <c r="CA296"/>
  <c r="CW296" s="1"/>
  <c r="BW296"/>
  <c r="CS296" s="1"/>
  <c r="CK296"/>
  <c r="BU296"/>
  <c r="CQ296" s="1"/>
  <c r="D295"/>
  <c r="BV296"/>
  <c r="CR296"/>
  <c r="CC296"/>
  <c r="CY296" s="1"/>
  <c r="CV296"/>
  <c r="DH296"/>
  <c r="AY295" l="1"/>
  <c r="C295"/>
  <c r="DG296"/>
  <c r="CP296"/>
  <c r="DM296" l="1"/>
  <c r="BA296" s="1"/>
  <c r="G296" s="1"/>
  <c r="DL296"/>
  <c r="AZ296" s="1"/>
  <c r="DR296"/>
  <c r="BF296" s="1"/>
  <c r="L296" s="1"/>
  <c r="DU296"/>
  <c r="BI296" s="1"/>
  <c r="O296" s="1"/>
  <c r="DX296" l="1"/>
  <c r="BL296" s="1"/>
  <c r="R296" s="1"/>
  <c r="DT296"/>
  <c r="BH296" s="1"/>
  <c r="N296" s="1"/>
  <c r="CC297" s="1"/>
  <c r="CY297" s="1"/>
  <c r="DO296"/>
  <c r="BC296" s="1"/>
  <c r="I296" s="1"/>
  <c r="EE296"/>
  <c r="BS296" s="1"/>
  <c r="Y296" s="1"/>
  <c r="CN297" s="1"/>
  <c r="AX296"/>
  <c r="F296"/>
  <c r="DP296"/>
  <c r="BD296" s="1"/>
  <c r="J296" s="1"/>
  <c r="EC296"/>
  <c r="BQ296" s="1"/>
  <c r="W296" s="1"/>
  <c r="DZ296"/>
  <c r="BN296" s="1"/>
  <c r="T296" s="1"/>
  <c r="DN296"/>
  <c r="BB296" s="1"/>
  <c r="H296" s="1"/>
  <c r="DV296"/>
  <c r="BJ296" s="1"/>
  <c r="P296" s="1"/>
  <c r="ED296"/>
  <c r="BR296" s="1"/>
  <c r="X296" s="1"/>
  <c r="DQ296"/>
  <c r="BE296" s="1"/>
  <c r="K296" s="1"/>
  <c r="EB296"/>
  <c r="BP296" s="1"/>
  <c r="V296" s="1"/>
  <c r="EA296"/>
  <c r="BO296" s="1"/>
  <c r="U296" s="1"/>
  <c r="DS296"/>
  <c r="BG296" s="1"/>
  <c r="M296" s="1"/>
  <c r="BV297"/>
  <c r="CR297" s="1"/>
  <c r="BX297"/>
  <c r="CG297"/>
  <c r="DC297" s="1"/>
  <c r="DW296"/>
  <c r="BK296" s="1"/>
  <c r="Q296" s="1"/>
  <c r="CW297"/>
  <c r="CA297"/>
  <c r="CD297"/>
  <c r="DY296"/>
  <c r="BM296" s="1"/>
  <c r="S296" s="1"/>
  <c r="DJ297" l="1"/>
  <c r="CJ297"/>
  <c r="DF297" s="1"/>
  <c r="CE297"/>
  <c r="DA297" s="1"/>
  <c r="BY297"/>
  <c r="CU297" s="1"/>
  <c r="CL297"/>
  <c r="CB297"/>
  <c r="CH297"/>
  <c r="BZ297"/>
  <c r="CI297"/>
  <c r="DE297" s="1"/>
  <c r="CM297"/>
  <c r="DI297" s="1"/>
  <c r="CF297"/>
  <c r="DB297" s="1"/>
  <c r="CK297"/>
  <c r="BW297"/>
  <c r="CS297" s="1"/>
  <c r="D296"/>
  <c r="CQ297"/>
  <c r="BU297"/>
  <c r="CZ297"/>
  <c r="CT297"/>
  <c r="CP297" l="1"/>
  <c r="DD297"/>
  <c r="AY296"/>
  <c r="C296"/>
  <c r="DG297"/>
  <c r="CV297"/>
  <c r="CX297"/>
  <c r="DH297"/>
  <c r="DL297" l="1"/>
  <c r="AZ297" s="1"/>
  <c r="DV297"/>
  <c r="BJ297" s="1"/>
  <c r="P297" s="1"/>
  <c r="DS297" l="1"/>
  <c r="BG297" s="1"/>
  <c r="M297" s="1"/>
  <c r="EC297"/>
  <c r="BQ297" s="1"/>
  <c r="W297" s="1"/>
  <c r="EE297"/>
  <c r="BS297" s="1"/>
  <c r="Y297" s="1"/>
  <c r="DR297"/>
  <c r="BF297" s="1"/>
  <c r="L297" s="1"/>
  <c r="CA298" s="1"/>
  <c r="CW298" s="1"/>
  <c r="DT297"/>
  <c r="BH297" s="1"/>
  <c r="N297" s="1"/>
  <c r="ED297"/>
  <c r="BR297" s="1"/>
  <c r="X297" s="1"/>
  <c r="CM298" s="1"/>
  <c r="DI298" s="1"/>
  <c r="DP297"/>
  <c r="BD297" s="1"/>
  <c r="J297" s="1"/>
  <c r="EB297"/>
  <c r="BP297" s="1"/>
  <c r="V297" s="1"/>
  <c r="CK298" s="1"/>
  <c r="DG298" s="1"/>
  <c r="DQ297"/>
  <c r="BE297" s="1"/>
  <c r="K297" s="1"/>
  <c r="DZ297"/>
  <c r="BN297" s="1"/>
  <c r="T297" s="1"/>
  <c r="CI298" s="1"/>
  <c r="DE298" s="1"/>
  <c r="DU297"/>
  <c r="BI297" s="1"/>
  <c r="O297" s="1"/>
  <c r="CD298" s="1"/>
  <c r="CZ298" s="1"/>
  <c r="DX297"/>
  <c r="BL297" s="1"/>
  <c r="R297" s="1"/>
  <c r="CG298" s="1"/>
  <c r="DC298" s="1"/>
  <c r="CN298"/>
  <c r="DJ298" s="1"/>
  <c r="AX297"/>
  <c r="F297"/>
  <c r="EA297"/>
  <c r="BO297" s="1"/>
  <c r="U297" s="1"/>
  <c r="DM297"/>
  <c r="BA297" s="1"/>
  <c r="G297" s="1"/>
  <c r="DN297"/>
  <c r="BB297" s="1"/>
  <c r="H297" s="1"/>
  <c r="DO297"/>
  <c r="BC297" s="1"/>
  <c r="I297" s="1"/>
  <c r="BY298"/>
  <c r="CC298"/>
  <c r="BZ298"/>
  <c r="CV298" s="1"/>
  <c r="CE298"/>
  <c r="CB298"/>
  <c r="CX298" s="1"/>
  <c r="DW297"/>
  <c r="BK297" s="1"/>
  <c r="Q297" s="1"/>
  <c r="CL298"/>
  <c r="DY297"/>
  <c r="BM297" s="1"/>
  <c r="S297" s="1"/>
  <c r="CF298" l="1"/>
  <c r="DB298" s="1"/>
  <c r="BV298"/>
  <c r="BW298"/>
  <c r="CS298" s="1"/>
  <c r="CH298"/>
  <c r="DD298" s="1"/>
  <c r="BX298"/>
  <c r="CT298" s="1"/>
  <c r="CQ298"/>
  <c r="BU298"/>
  <c r="D297"/>
  <c r="DH298"/>
  <c r="CY298"/>
  <c r="CJ298"/>
  <c r="DA298"/>
  <c r="CU298"/>
  <c r="C297" l="1"/>
  <c r="AY297"/>
  <c r="CP298"/>
  <c r="DF298"/>
  <c r="CR298"/>
  <c r="DL298" l="1"/>
  <c r="AZ298" s="1"/>
  <c r="DS298"/>
  <c r="BG298" s="1"/>
  <c r="M298" s="1"/>
  <c r="DU298" l="1"/>
  <c r="BI298" s="1"/>
  <c r="O298" s="1"/>
  <c r="DW298"/>
  <c r="BK298" s="1"/>
  <c r="Q298" s="1"/>
  <c r="CF299" s="1"/>
  <c r="DB299" s="1"/>
  <c r="ED298"/>
  <c r="BR298" s="1"/>
  <c r="X298" s="1"/>
  <c r="DP298"/>
  <c r="BD298" s="1"/>
  <c r="J298" s="1"/>
  <c r="DO298"/>
  <c r="BC298" s="1"/>
  <c r="I298" s="1"/>
  <c r="DV298"/>
  <c r="BJ298" s="1"/>
  <c r="P298" s="1"/>
  <c r="CE299" s="1"/>
  <c r="DA299" s="1"/>
  <c r="DX298"/>
  <c r="BL298" s="1"/>
  <c r="R298" s="1"/>
  <c r="EC298"/>
  <c r="BQ298" s="1"/>
  <c r="W298" s="1"/>
  <c r="CL299" s="1"/>
  <c r="DH299" s="1"/>
  <c r="EA298"/>
  <c r="BO298" s="1"/>
  <c r="U298" s="1"/>
  <c r="DR298"/>
  <c r="BF298" s="1"/>
  <c r="L298" s="1"/>
  <c r="DY298"/>
  <c r="BM298" s="1"/>
  <c r="S298" s="1"/>
  <c r="CH299" s="1"/>
  <c r="EE298"/>
  <c r="BS298" s="1"/>
  <c r="Y298" s="1"/>
  <c r="CN299" s="1"/>
  <c r="DT298"/>
  <c r="BH298" s="1"/>
  <c r="N298" s="1"/>
  <c r="CJ299"/>
  <c r="DF299" s="1"/>
  <c r="DN298"/>
  <c r="BB298" s="1"/>
  <c r="H298" s="1"/>
  <c r="EB298"/>
  <c r="BP298" s="1"/>
  <c r="V298" s="1"/>
  <c r="DQ298"/>
  <c r="BE298" s="1"/>
  <c r="K298" s="1"/>
  <c r="DM298"/>
  <c r="BA298" s="1"/>
  <c r="G298" s="1"/>
  <c r="BY299"/>
  <c r="CU299" s="1"/>
  <c r="CG299"/>
  <c r="BX299"/>
  <c r="CB299"/>
  <c r="CX299" s="1"/>
  <c r="CM299"/>
  <c r="DI299" s="1"/>
  <c r="CC299"/>
  <c r="CY299" s="1"/>
  <c r="DZ298"/>
  <c r="BN298" s="1"/>
  <c r="T298" s="1"/>
  <c r="CZ299"/>
  <c r="CD299"/>
  <c r="AX298"/>
  <c r="F298"/>
  <c r="DC299" l="1"/>
  <c r="CA299"/>
  <c r="CW299" s="1"/>
  <c r="D298"/>
  <c r="BU299"/>
  <c r="CQ299" s="1"/>
  <c r="BV299"/>
  <c r="CR299" s="1"/>
  <c r="CI299"/>
  <c r="BW299"/>
  <c r="CS299" s="1"/>
  <c r="CK299"/>
  <c r="DG299" s="1"/>
  <c r="BZ299"/>
  <c r="CT299"/>
  <c r="DD299"/>
  <c r="DJ299"/>
  <c r="AY298" l="1"/>
  <c r="C298"/>
  <c r="CP299"/>
  <c r="CV299"/>
  <c r="DE299"/>
  <c r="DL299" l="1"/>
  <c r="AZ299" s="1"/>
  <c r="DR299"/>
  <c r="BF299" s="1"/>
  <c r="L299" s="1"/>
  <c r="DV299"/>
  <c r="BJ299" s="1"/>
  <c r="P299" s="1"/>
  <c r="DX299"/>
  <c r="BL299" s="1"/>
  <c r="R299" s="1"/>
  <c r="DY299"/>
  <c r="BM299" s="1"/>
  <c r="S299" s="1"/>
  <c r="DO299"/>
  <c r="BC299" s="1"/>
  <c r="I299" s="1"/>
  <c r="DP299"/>
  <c r="BD299" s="1"/>
  <c r="J299" s="1"/>
  <c r="DQ299"/>
  <c r="BE299" s="1"/>
  <c r="K299" s="1"/>
  <c r="DU299"/>
  <c r="BI299" s="1"/>
  <c r="O299" s="1"/>
  <c r="DW299"/>
  <c r="BK299" s="1"/>
  <c r="Q299" s="1"/>
  <c r="DZ299"/>
  <c r="BN299" s="1"/>
  <c r="T299" s="1"/>
  <c r="EA299"/>
  <c r="BO299" s="1"/>
  <c r="U299" s="1"/>
  <c r="EB299"/>
  <c r="BP299" s="1"/>
  <c r="V299" s="1"/>
  <c r="EC299"/>
  <c r="BQ299" s="1"/>
  <c r="W299" s="1"/>
  <c r="ED299"/>
  <c r="BR299" s="1"/>
  <c r="X299" s="1"/>
  <c r="DM299"/>
  <c r="BA299" s="1"/>
  <c r="G299" s="1"/>
  <c r="DN299"/>
  <c r="BB299" s="1"/>
  <c r="H299" s="1"/>
  <c r="EE299"/>
  <c r="BS299" s="1"/>
  <c r="Y299" s="1"/>
  <c r="DS299" l="1"/>
  <c r="BG299" s="1"/>
  <c r="M299" s="1"/>
  <c r="DT299"/>
  <c r="BH299" s="1"/>
  <c r="N299" s="1"/>
  <c r="BW300"/>
  <c r="CS300" s="1"/>
  <c r="CL300"/>
  <c r="DH300" s="1"/>
  <c r="CM300"/>
  <c r="CI300"/>
  <c r="DE300" s="1"/>
  <c r="BY300"/>
  <c r="CU300" s="1"/>
  <c r="CE300"/>
  <c r="AX299"/>
  <c r="F299"/>
  <c r="CJ300"/>
  <c r="DF300" s="1"/>
  <c r="BZ300"/>
  <c r="CV300" s="1"/>
  <c r="DC300"/>
  <c r="CG300"/>
  <c r="CA300"/>
  <c r="CK300"/>
  <c r="DG300" s="1"/>
  <c r="CD300"/>
  <c r="CZ300" s="1"/>
  <c r="CH300"/>
  <c r="CX300"/>
  <c r="CB300"/>
  <c r="BV300"/>
  <c r="CR300" s="1"/>
  <c r="CN300"/>
  <c r="DJ300" s="1"/>
  <c r="CF300"/>
  <c r="BX300"/>
  <c r="CT300" s="1"/>
  <c r="CC300" l="1"/>
  <c r="CY300" s="1"/>
  <c r="DB300"/>
  <c r="BU300"/>
  <c r="D299"/>
  <c r="DD300"/>
  <c r="CW300"/>
  <c r="DA300"/>
  <c r="DI300"/>
  <c r="CP300" l="1"/>
  <c r="AY299"/>
  <c r="C299"/>
  <c r="CQ300"/>
  <c r="DL300" l="1"/>
  <c r="AZ300" s="1"/>
  <c r="DS300"/>
  <c r="BG300" s="1"/>
  <c r="M300" s="1"/>
  <c r="EB300"/>
  <c r="BP300" s="1"/>
  <c r="V300" s="1"/>
  <c r="DT300"/>
  <c r="BH300" s="1"/>
  <c r="N300" s="1"/>
  <c r="DZ300" l="1"/>
  <c r="BN300" s="1"/>
  <c r="T300" s="1"/>
  <c r="DX300"/>
  <c r="BL300" s="1"/>
  <c r="R300" s="1"/>
  <c r="CG301" s="1"/>
  <c r="DC301" s="1"/>
  <c r="DV300"/>
  <c r="BJ300" s="1"/>
  <c r="P300" s="1"/>
  <c r="CE301" s="1"/>
  <c r="DA301" s="1"/>
  <c r="DN300"/>
  <c r="BB300" s="1"/>
  <c r="H300" s="1"/>
  <c r="BW301" s="1"/>
  <c r="CS301" s="1"/>
  <c r="EC300"/>
  <c r="BQ300" s="1"/>
  <c r="W300" s="1"/>
  <c r="DU300"/>
  <c r="BI300" s="1"/>
  <c r="O300" s="1"/>
  <c r="CD301" s="1"/>
  <c r="CZ301" s="1"/>
  <c r="DW300"/>
  <c r="BK300" s="1"/>
  <c r="Q300" s="1"/>
  <c r="DM300"/>
  <c r="BA300" s="1"/>
  <c r="G300" s="1"/>
  <c r="BV301" s="1"/>
  <c r="CR301" s="1"/>
  <c r="DP300"/>
  <c r="BD300" s="1"/>
  <c r="J300" s="1"/>
  <c r="ED300"/>
  <c r="BR300" s="1"/>
  <c r="X300" s="1"/>
  <c r="CM301" s="1"/>
  <c r="DI301" s="1"/>
  <c r="EA300"/>
  <c r="BO300" s="1"/>
  <c r="U300" s="1"/>
  <c r="EE300"/>
  <c r="BS300" s="1"/>
  <c r="Y300" s="1"/>
  <c r="DR300"/>
  <c r="BF300" s="1"/>
  <c r="L300" s="1"/>
  <c r="DY300"/>
  <c r="BM300" s="1"/>
  <c r="S300" s="1"/>
  <c r="CH301" s="1"/>
  <c r="DO300"/>
  <c r="BC300" s="1"/>
  <c r="I300" s="1"/>
  <c r="DQ300"/>
  <c r="BE300" s="1"/>
  <c r="K300" s="1"/>
  <c r="BZ301" s="1"/>
  <c r="CV301" s="1"/>
  <c r="CC301"/>
  <c r="CK301"/>
  <c r="DG301" s="1"/>
  <c r="CB301"/>
  <c r="CX301" s="1"/>
  <c r="DE301"/>
  <c r="CI301"/>
  <c r="AX300"/>
  <c r="F300"/>
  <c r="CJ301"/>
  <c r="CF301"/>
  <c r="BY301"/>
  <c r="CU301" s="1"/>
  <c r="CL301"/>
  <c r="DH301" s="1"/>
  <c r="CA301"/>
  <c r="CW301" s="1"/>
  <c r="BX301"/>
  <c r="DF301" l="1"/>
  <c r="CN301"/>
  <c r="DJ301" s="1"/>
  <c r="DD301"/>
  <c r="BU301"/>
  <c r="CQ301" s="1"/>
  <c r="D300"/>
  <c r="CT301"/>
  <c r="DB301"/>
  <c r="CY301"/>
  <c r="C300" l="1"/>
  <c r="AY300"/>
  <c r="CP301"/>
  <c r="EE301" l="1"/>
  <c r="BS301" s="1"/>
  <c r="Y301" s="1"/>
  <c r="DL301"/>
  <c r="AZ301" s="1"/>
  <c r="DV301" l="1"/>
  <c r="BJ301" s="1"/>
  <c r="P301" s="1"/>
  <c r="DM301"/>
  <c r="BA301" s="1"/>
  <c r="G301" s="1"/>
  <c r="DR301"/>
  <c r="BF301" s="1"/>
  <c r="L301" s="1"/>
  <c r="CA302" s="1"/>
  <c r="EC301"/>
  <c r="BQ301" s="1"/>
  <c r="W301" s="1"/>
  <c r="EA301"/>
  <c r="BO301" s="1"/>
  <c r="U301" s="1"/>
  <c r="ED301"/>
  <c r="BR301" s="1"/>
  <c r="X301" s="1"/>
  <c r="DO301"/>
  <c r="BC301" s="1"/>
  <c r="I301" s="1"/>
  <c r="BV302"/>
  <c r="CR302" s="1"/>
  <c r="DQ301"/>
  <c r="BE301" s="1"/>
  <c r="K301" s="1"/>
  <c r="DS301"/>
  <c r="BG301" s="1"/>
  <c r="M301" s="1"/>
  <c r="CN302"/>
  <c r="DJ302" s="1"/>
  <c r="DW301"/>
  <c r="BK301" s="1"/>
  <c r="Q301" s="1"/>
  <c r="DN301"/>
  <c r="BB301" s="1"/>
  <c r="H301" s="1"/>
  <c r="DT301"/>
  <c r="BH301" s="1"/>
  <c r="N301" s="1"/>
  <c r="CE302"/>
  <c r="DA302" s="1"/>
  <c r="AX301"/>
  <c r="F301"/>
  <c r="DU301"/>
  <c r="BI301" s="1"/>
  <c r="O301" s="1"/>
  <c r="DZ301"/>
  <c r="BN301" s="1"/>
  <c r="T301" s="1"/>
  <c r="DP301"/>
  <c r="BD301" s="1"/>
  <c r="J301" s="1"/>
  <c r="EB301"/>
  <c r="BP301" s="1"/>
  <c r="V301" s="1"/>
  <c r="DX301"/>
  <c r="BL301" s="1"/>
  <c r="R301" s="1"/>
  <c r="DY301"/>
  <c r="BM301" s="1"/>
  <c r="S301" s="1"/>
  <c r="CW302" l="1"/>
  <c r="CG302"/>
  <c r="DC302" s="1"/>
  <c r="CH302"/>
  <c r="DD302" s="1"/>
  <c r="DE302"/>
  <c r="CI302"/>
  <c r="BW302"/>
  <c r="CS302" s="1"/>
  <c r="CJ302"/>
  <c r="DF302" s="1"/>
  <c r="BY302"/>
  <c r="CU302" s="1"/>
  <c r="CC302"/>
  <c r="CY302" s="1"/>
  <c r="CM302"/>
  <c r="DI302" s="1"/>
  <c r="CK302"/>
  <c r="DG302" s="1"/>
  <c r="D301"/>
  <c r="BU302"/>
  <c r="CQ302" s="1"/>
  <c r="BZ302"/>
  <c r="BX302"/>
  <c r="CT302" s="1"/>
  <c r="CD302"/>
  <c r="CZ302" s="1"/>
  <c r="CF302"/>
  <c r="DB302" s="1"/>
  <c r="CB302"/>
  <c r="CX302" s="1"/>
  <c r="CL302"/>
  <c r="CP302" l="1"/>
  <c r="DH302"/>
  <c r="CV302"/>
  <c r="AY301"/>
  <c r="C301"/>
  <c r="DL302" l="1"/>
  <c r="AZ302" s="1"/>
  <c r="DQ302"/>
  <c r="BE302" s="1"/>
  <c r="K302" s="1"/>
  <c r="DO302"/>
  <c r="BC302" s="1"/>
  <c r="I302" s="1"/>
  <c r="DP302"/>
  <c r="BD302" s="1"/>
  <c r="J302" s="1"/>
  <c r="DT302"/>
  <c r="BH302" s="1"/>
  <c r="N302" s="1"/>
  <c r="DX302"/>
  <c r="BL302" s="1"/>
  <c r="R302" s="1"/>
  <c r="DZ302"/>
  <c r="BN302" s="1"/>
  <c r="T302" s="1"/>
  <c r="EB302"/>
  <c r="BP302" s="1"/>
  <c r="V302" s="1"/>
  <c r="EE302" l="1"/>
  <c r="BS302" s="1"/>
  <c r="Y302" s="1"/>
  <c r="DY302"/>
  <c r="BM302" s="1"/>
  <c r="S302" s="1"/>
  <c r="CH303" s="1"/>
  <c r="DD303" s="1"/>
  <c r="DR302"/>
  <c r="BF302" s="1"/>
  <c r="L302" s="1"/>
  <c r="DW302"/>
  <c r="BK302" s="1"/>
  <c r="Q302" s="1"/>
  <c r="CF303" s="1"/>
  <c r="DB303" s="1"/>
  <c r="DV302"/>
  <c r="BJ302" s="1"/>
  <c r="P302" s="1"/>
  <c r="CE303" s="1"/>
  <c r="DA303" s="1"/>
  <c r="EC302"/>
  <c r="BQ302" s="1"/>
  <c r="W302" s="1"/>
  <c r="CL303" s="1"/>
  <c r="DH303" s="1"/>
  <c r="BY303"/>
  <c r="CU303" s="1"/>
  <c r="BX303"/>
  <c r="CT303" s="1"/>
  <c r="CI303"/>
  <c r="DE303" s="1"/>
  <c r="CA303"/>
  <c r="CW303" s="1"/>
  <c r="EA302"/>
  <c r="BO302" s="1"/>
  <c r="U302" s="1"/>
  <c r="DS302"/>
  <c r="BG302" s="1"/>
  <c r="M302" s="1"/>
  <c r="DU302"/>
  <c r="BI302" s="1"/>
  <c r="O302" s="1"/>
  <c r="ED302"/>
  <c r="BR302" s="1"/>
  <c r="X302" s="1"/>
  <c r="DM302"/>
  <c r="BA302" s="1"/>
  <c r="G302" s="1"/>
  <c r="CG303"/>
  <c r="DC303" s="1"/>
  <c r="BZ303"/>
  <c r="CV303"/>
  <c r="CK303"/>
  <c r="DG303" s="1"/>
  <c r="CC303"/>
  <c r="CY303" s="1"/>
  <c r="CN303"/>
  <c r="DJ303" s="1"/>
  <c r="AX302"/>
  <c r="F302"/>
  <c r="DN302"/>
  <c r="BB302" s="1"/>
  <c r="H302" s="1"/>
  <c r="BW303" l="1"/>
  <c r="CS303"/>
  <c r="CM303"/>
  <c r="DI303" s="1"/>
  <c r="BV303"/>
  <c r="CR303" s="1"/>
  <c r="CJ303"/>
  <c r="D302"/>
  <c r="BU303"/>
  <c r="CQ303" s="1"/>
  <c r="CB303"/>
  <c r="CX303" s="1"/>
  <c r="CD303"/>
  <c r="CZ303" s="1"/>
  <c r="AY302" l="1"/>
  <c r="C302"/>
  <c r="CP303"/>
  <c r="DF303"/>
  <c r="DL303" l="1"/>
  <c r="AZ303" s="1"/>
  <c r="DZ303" l="1"/>
  <c r="BN303" s="1"/>
  <c r="T303" s="1"/>
  <c r="DN303"/>
  <c r="BB303" s="1"/>
  <c r="H303" s="1"/>
  <c r="DS303"/>
  <c r="BG303" s="1"/>
  <c r="M303" s="1"/>
  <c r="DU303"/>
  <c r="BI303" s="1"/>
  <c r="O303" s="1"/>
  <c r="DT303"/>
  <c r="BH303" s="1"/>
  <c r="N303" s="1"/>
  <c r="DV303"/>
  <c r="BJ303" s="1"/>
  <c r="P303" s="1"/>
  <c r="EC303"/>
  <c r="BQ303" s="1"/>
  <c r="W303" s="1"/>
  <c r="DQ303"/>
  <c r="BE303" s="1"/>
  <c r="K303" s="1"/>
  <c r="DY303"/>
  <c r="BM303" s="1"/>
  <c r="S303" s="1"/>
  <c r="DP303"/>
  <c r="BD303" s="1"/>
  <c r="J303" s="1"/>
  <c r="DX303"/>
  <c r="BL303" s="1"/>
  <c r="R303" s="1"/>
  <c r="EE303"/>
  <c r="BS303" s="1"/>
  <c r="Y303" s="1"/>
  <c r="DR303"/>
  <c r="BF303" s="1"/>
  <c r="L303" s="1"/>
  <c r="EA303"/>
  <c r="BO303" s="1"/>
  <c r="U303" s="1"/>
  <c r="ED303"/>
  <c r="BR303" s="1"/>
  <c r="X303" s="1"/>
  <c r="AX303"/>
  <c r="F303"/>
  <c r="DM303"/>
  <c r="BA303" s="1"/>
  <c r="G303" s="1"/>
  <c r="EB303"/>
  <c r="BP303" s="1"/>
  <c r="V303" s="1"/>
  <c r="DO303"/>
  <c r="BC303" s="1"/>
  <c r="I303" s="1"/>
  <c r="DW303"/>
  <c r="BK303" s="1"/>
  <c r="Q303" s="1"/>
  <c r="BX304" l="1"/>
  <c r="BZ304"/>
  <c r="CV304" s="1"/>
  <c r="CF304"/>
  <c r="DB304" s="1"/>
  <c r="BU304"/>
  <c r="D303"/>
  <c r="CA304"/>
  <c r="CH304"/>
  <c r="DD304" s="1"/>
  <c r="CY304"/>
  <c r="CC304"/>
  <c r="CI304"/>
  <c r="DE304" s="1"/>
  <c r="CM304"/>
  <c r="DI304"/>
  <c r="BV304"/>
  <c r="CR304" s="1"/>
  <c r="CJ304"/>
  <c r="BY304"/>
  <c r="CU304" s="1"/>
  <c r="CE304"/>
  <c r="BW304"/>
  <c r="CS304" s="1"/>
  <c r="CG304"/>
  <c r="DC304" s="1"/>
  <c r="CL304"/>
  <c r="DH304" s="1"/>
  <c r="CX304"/>
  <c r="CB304"/>
  <c r="CK304"/>
  <c r="DG304" s="1"/>
  <c r="CN304"/>
  <c r="DJ304" s="1"/>
  <c r="CD304"/>
  <c r="C303" l="1"/>
  <c r="AY303"/>
  <c r="CP304"/>
  <c r="CW304"/>
  <c r="CT304"/>
  <c r="CZ304"/>
  <c r="DA304"/>
  <c r="DF304"/>
  <c r="CQ304"/>
  <c r="DL304" l="1"/>
  <c r="AZ304" s="1"/>
  <c r="DU304"/>
  <c r="BI304" s="1"/>
  <c r="O304" s="1"/>
  <c r="EE304"/>
  <c r="BS304" s="1"/>
  <c r="Y304" s="1"/>
  <c r="DO304" l="1"/>
  <c r="BC304" s="1"/>
  <c r="I304" s="1"/>
  <c r="DM304"/>
  <c r="BA304" s="1"/>
  <c r="G304" s="1"/>
  <c r="BV305" s="1"/>
  <c r="CR305" s="1"/>
  <c r="DQ304"/>
  <c r="BE304" s="1"/>
  <c r="K304" s="1"/>
  <c r="BZ305" s="1"/>
  <c r="CV305" s="1"/>
  <c r="DV304"/>
  <c r="BJ304" s="1"/>
  <c r="P304" s="1"/>
  <c r="CE305" s="1"/>
  <c r="DA305" s="1"/>
  <c r="DZ304"/>
  <c r="BN304" s="1"/>
  <c r="T304" s="1"/>
  <c r="DS304"/>
  <c r="BG304" s="1"/>
  <c r="M304" s="1"/>
  <c r="DR304"/>
  <c r="BF304" s="1"/>
  <c r="L304" s="1"/>
  <c r="DW304"/>
  <c r="BK304" s="1"/>
  <c r="Q304" s="1"/>
  <c r="DB305" s="1"/>
  <c r="DX304"/>
  <c r="BL304" s="1"/>
  <c r="R304" s="1"/>
  <c r="EA304"/>
  <c r="BO304" s="1"/>
  <c r="U304" s="1"/>
  <c r="EB304"/>
  <c r="BP304" s="1"/>
  <c r="V304" s="1"/>
  <c r="DT304"/>
  <c r="BH304" s="1"/>
  <c r="N304" s="1"/>
  <c r="CC305" s="1"/>
  <c r="CY305" s="1"/>
  <c r="ED304"/>
  <c r="BR304" s="1"/>
  <c r="X304" s="1"/>
  <c r="CK305"/>
  <c r="CN305"/>
  <c r="DJ305" s="1"/>
  <c r="CD305"/>
  <c r="CZ305" s="1"/>
  <c r="AX304"/>
  <c r="F304"/>
  <c r="DP304"/>
  <c r="BD304" s="1"/>
  <c r="J304" s="1"/>
  <c r="DN304"/>
  <c r="BB304" s="1"/>
  <c r="H304" s="1"/>
  <c r="CG305"/>
  <c r="DC305" s="1"/>
  <c r="CF305"/>
  <c r="CI305"/>
  <c r="DE305" s="1"/>
  <c r="CA305"/>
  <c r="CW305" s="1"/>
  <c r="DY304"/>
  <c r="BM304" s="1"/>
  <c r="S304" s="1"/>
  <c r="BX305"/>
  <c r="CT305" s="1"/>
  <c r="CJ305"/>
  <c r="CM305"/>
  <c r="DI305" s="1"/>
  <c r="EC304"/>
  <c r="BQ304" s="1"/>
  <c r="W304" s="1"/>
  <c r="DG305" l="1"/>
  <c r="CB305"/>
  <c r="CX305" s="1"/>
  <c r="CH305"/>
  <c r="DD305" s="1"/>
  <c r="D304"/>
  <c r="BU305"/>
  <c r="CQ305" s="1"/>
  <c r="DF305"/>
  <c r="BY305"/>
  <c r="CU305" s="1"/>
  <c r="CL305"/>
  <c r="DH305" s="1"/>
  <c r="BW305"/>
  <c r="CS305" s="1"/>
  <c r="AY304" l="1"/>
  <c r="C304"/>
  <c r="CP305"/>
  <c r="DL305" l="1"/>
  <c r="AZ305" s="1"/>
  <c r="DZ305" l="1"/>
  <c r="BN305" s="1"/>
  <c r="T305" s="1"/>
  <c r="DX305"/>
  <c r="BL305" s="1"/>
  <c r="R305" s="1"/>
  <c r="DM305"/>
  <c r="BA305" s="1"/>
  <c r="G305" s="1"/>
  <c r="DP305"/>
  <c r="BD305" s="1"/>
  <c r="J305" s="1"/>
  <c r="BY306" s="1"/>
  <c r="EC305"/>
  <c r="BQ305" s="1"/>
  <c r="W305" s="1"/>
  <c r="ED305"/>
  <c r="BR305" s="1"/>
  <c r="X305" s="1"/>
  <c r="DU305"/>
  <c r="BI305" s="1"/>
  <c r="O305" s="1"/>
  <c r="DR305"/>
  <c r="BF305" s="1"/>
  <c r="L305" s="1"/>
  <c r="DW305"/>
  <c r="BK305" s="1"/>
  <c r="Q305" s="1"/>
  <c r="DO305"/>
  <c r="BC305" s="1"/>
  <c r="I305" s="1"/>
  <c r="DV305"/>
  <c r="BJ305" s="1"/>
  <c r="P305" s="1"/>
  <c r="EB305"/>
  <c r="BP305" s="1"/>
  <c r="V305" s="1"/>
  <c r="DY305"/>
  <c r="BM305" s="1"/>
  <c r="S305" s="1"/>
  <c r="BV306"/>
  <c r="CR306" s="1"/>
  <c r="EA305"/>
  <c r="BO305" s="1"/>
  <c r="U305" s="1"/>
  <c r="CI306"/>
  <c r="DE306" s="1"/>
  <c r="DS305"/>
  <c r="BG305" s="1"/>
  <c r="M305" s="1"/>
  <c r="EE305"/>
  <c r="BS305" s="1"/>
  <c r="Y305" s="1"/>
  <c r="DQ305"/>
  <c r="BE305" s="1"/>
  <c r="K305" s="1"/>
  <c r="DN305"/>
  <c r="BB305" s="1"/>
  <c r="H305" s="1"/>
  <c r="CG306"/>
  <c r="AX305"/>
  <c r="F305"/>
  <c r="DT305"/>
  <c r="BH305" s="1"/>
  <c r="N305" s="1"/>
  <c r="D305" l="1"/>
  <c r="BU306"/>
  <c r="CQ306" s="1"/>
  <c r="CC306"/>
  <c r="CY306" s="1"/>
  <c r="CN306"/>
  <c r="BX306"/>
  <c r="CM306"/>
  <c r="DC306"/>
  <c r="BZ306"/>
  <c r="CV306" s="1"/>
  <c r="CE306"/>
  <c r="CD306"/>
  <c r="CZ306" s="1"/>
  <c r="BW306"/>
  <c r="CK306"/>
  <c r="CA306"/>
  <c r="CW306" s="1"/>
  <c r="CU306"/>
  <c r="CB306"/>
  <c r="CJ306"/>
  <c r="CH306"/>
  <c r="CF306"/>
  <c r="CL306"/>
  <c r="DH306" s="1"/>
  <c r="C305" l="1"/>
  <c r="AY305"/>
  <c r="DB306"/>
  <c r="CX306"/>
  <c r="DG306"/>
  <c r="DI306"/>
  <c r="CT306"/>
  <c r="CP306"/>
  <c r="DD306"/>
  <c r="DF306"/>
  <c r="CS306"/>
  <c r="DA306"/>
  <c r="DJ306"/>
  <c r="DL306" l="1"/>
  <c r="AZ306" s="1"/>
  <c r="EB306" l="1"/>
  <c r="BP306" s="1"/>
  <c r="V306" s="1"/>
  <c r="CK307" s="1"/>
  <c r="DY306"/>
  <c r="BM306" s="1"/>
  <c r="S306" s="1"/>
  <c r="EE306"/>
  <c r="BS306" s="1"/>
  <c r="Y306" s="1"/>
  <c r="EC306"/>
  <c r="BQ306" s="1"/>
  <c r="W306" s="1"/>
  <c r="DR306"/>
  <c r="BF306" s="1"/>
  <c r="L306" s="1"/>
  <c r="DO306"/>
  <c r="BC306" s="1"/>
  <c r="I306" s="1"/>
  <c r="EA306"/>
  <c r="BO306" s="1"/>
  <c r="U306" s="1"/>
  <c r="DS306"/>
  <c r="BG306" s="1"/>
  <c r="M306" s="1"/>
  <c r="DT306"/>
  <c r="BH306" s="1"/>
  <c r="N306" s="1"/>
  <c r="DU306"/>
  <c r="BI306" s="1"/>
  <c r="O306" s="1"/>
  <c r="DQ306"/>
  <c r="BE306" s="1"/>
  <c r="K306" s="1"/>
  <c r="AX306"/>
  <c r="F306"/>
  <c r="DV306"/>
  <c r="BJ306" s="1"/>
  <c r="P306" s="1"/>
  <c r="DX306"/>
  <c r="BL306" s="1"/>
  <c r="R306" s="1"/>
  <c r="DM306"/>
  <c r="BA306" s="1"/>
  <c r="G306" s="1"/>
  <c r="DN306"/>
  <c r="BB306" s="1"/>
  <c r="H306" s="1"/>
  <c r="DW306"/>
  <c r="BK306" s="1"/>
  <c r="Q306" s="1"/>
  <c r="CH307"/>
  <c r="DZ306"/>
  <c r="BN306" s="1"/>
  <c r="T306" s="1"/>
  <c r="ED306"/>
  <c r="BR306" s="1"/>
  <c r="X306" s="1"/>
  <c r="DP306"/>
  <c r="BD306" s="1"/>
  <c r="J306" s="1"/>
  <c r="DD307" l="1"/>
  <c r="DG307"/>
  <c r="CM307"/>
  <c r="BY307"/>
  <c r="BV307"/>
  <c r="CR307" s="1"/>
  <c r="CB307"/>
  <c r="CX307" s="1"/>
  <c r="CL307"/>
  <c r="DH307" s="1"/>
  <c r="CI307"/>
  <c r="DE307" s="1"/>
  <c r="BW307"/>
  <c r="CS307" s="1"/>
  <c r="BU307"/>
  <c r="D306"/>
  <c r="CC307"/>
  <c r="CW307"/>
  <c r="CA307"/>
  <c r="CF307"/>
  <c r="DB307" s="1"/>
  <c r="CE307"/>
  <c r="DA307" s="1"/>
  <c r="CD307"/>
  <c r="BX307"/>
  <c r="CT307"/>
  <c r="CG307"/>
  <c r="BZ307"/>
  <c r="CV307" s="1"/>
  <c r="CJ307"/>
  <c r="DF307"/>
  <c r="CN307"/>
  <c r="DJ307" s="1"/>
  <c r="CP307" l="1"/>
  <c r="C306"/>
  <c r="AY306"/>
  <c r="DI307"/>
  <c r="DC307"/>
  <c r="CZ307"/>
  <c r="CY307"/>
  <c r="CQ307"/>
  <c r="CU307"/>
  <c r="DL307" l="1"/>
  <c r="AZ307" s="1"/>
  <c r="DV307"/>
  <c r="BJ307" s="1"/>
  <c r="P307" s="1"/>
  <c r="DR307" l="1"/>
  <c r="BF307" s="1"/>
  <c r="L307" s="1"/>
  <c r="DW307"/>
  <c r="BK307" s="1"/>
  <c r="Q307" s="1"/>
  <c r="CF308" s="1"/>
  <c r="DX307"/>
  <c r="BL307" s="1"/>
  <c r="R307" s="1"/>
  <c r="EB307"/>
  <c r="BP307" s="1"/>
  <c r="V307" s="1"/>
  <c r="CK308" s="1"/>
  <c r="DG308" s="1"/>
  <c r="DU307"/>
  <c r="BI307" s="1"/>
  <c r="O307" s="1"/>
  <c r="EA307"/>
  <c r="BO307" s="1"/>
  <c r="U307" s="1"/>
  <c r="CJ308" s="1"/>
  <c r="DF308" s="1"/>
  <c r="DQ307"/>
  <c r="BE307" s="1"/>
  <c r="K307" s="1"/>
  <c r="BZ308" s="1"/>
  <c r="CV308" s="1"/>
  <c r="DO307"/>
  <c r="BC307" s="1"/>
  <c r="I307" s="1"/>
  <c r="BX308" s="1"/>
  <c r="CT308" s="1"/>
  <c r="CA308"/>
  <c r="CW308" s="1"/>
  <c r="EC307"/>
  <c r="BQ307" s="1"/>
  <c r="W307" s="1"/>
  <c r="DZ307"/>
  <c r="BN307" s="1"/>
  <c r="T307" s="1"/>
  <c r="ED307"/>
  <c r="BR307" s="1"/>
  <c r="X307" s="1"/>
  <c r="DY307"/>
  <c r="BM307" s="1"/>
  <c r="S307" s="1"/>
  <c r="EE307"/>
  <c r="BS307" s="1"/>
  <c r="Y307" s="1"/>
  <c r="DS307"/>
  <c r="BG307" s="1"/>
  <c r="M307" s="1"/>
  <c r="DM307"/>
  <c r="BA307" s="1"/>
  <c r="G307" s="1"/>
  <c r="CG308"/>
  <c r="DC308" s="1"/>
  <c r="AX307"/>
  <c r="F307"/>
  <c r="CE308"/>
  <c r="DA308" s="1"/>
  <c r="CD308"/>
  <c r="CZ308" s="1"/>
  <c r="DN307"/>
  <c r="BB307" s="1"/>
  <c r="H307" s="1"/>
  <c r="DT307"/>
  <c r="BH307" s="1"/>
  <c r="N307" s="1"/>
  <c r="DP307"/>
  <c r="BD307" s="1"/>
  <c r="J307" s="1"/>
  <c r="DB308" l="1"/>
  <c r="BV308"/>
  <c r="CR308" s="1"/>
  <c r="CH308"/>
  <c r="DD308" s="1"/>
  <c r="CN308"/>
  <c r="DJ308" s="1"/>
  <c r="CL308"/>
  <c r="BY308"/>
  <c r="CU308" s="1"/>
  <c r="BW308"/>
  <c r="CS308" s="1"/>
  <c r="CB308"/>
  <c r="CX308"/>
  <c r="CI308"/>
  <c r="CY308"/>
  <c r="CC308"/>
  <c r="D307"/>
  <c r="BU308"/>
  <c r="CQ308" s="1"/>
  <c r="CM308"/>
  <c r="C307" l="1"/>
  <c r="AY307"/>
  <c r="DE308"/>
  <c r="CP308"/>
  <c r="DI308"/>
  <c r="DH308"/>
  <c r="EB308" l="1"/>
  <c r="BP308" s="1"/>
  <c r="V308" s="1"/>
  <c r="DL308"/>
  <c r="AZ308" s="1"/>
  <c r="DS308" l="1"/>
  <c r="BG308" s="1"/>
  <c r="M308" s="1"/>
  <c r="DW308"/>
  <c r="BK308" s="1"/>
  <c r="Q308" s="1"/>
  <c r="DN308"/>
  <c r="BB308" s="1"/>
  <c r="H308" s="1"/>
  <c r="DU308"/>
  <c r="BI308" s="1"/>
  <c r="O308" s="1"/>
  <c r="CD309" s="1"/>
  <c r="CZ309" s="1"/>
  <c r="EC308"/>
  <c r="BQ308" s="1"/>
  <c r="W308" s="1"/>
  <c r="ED308"/>
  <c r="BR308" s="1"/>
  <c r="X308" s="1"/>
  <c r="CK309"/>
  <c r="DG309"/>
  <c r="CF309"/>
  <c r="AX308"/>
  <c r="F308"/>
  <c r="EA308"/>
  <c r="BO308" s="1"/>
  <c r="U308" s="1"/>
  <c r="DM308"/>
  <c r="BA308" s="1"/>
  <c r="G308" s="1"/>
  <c r="DR308"/>
  <c r="BF308" s="1"/>
  <c r="L308" s="1"/>
  <c r="DP308"/>
  <c r="BD308" s="1"/>
  <c r="J308" s="1"/>
  <c r="BW309"/>
  <c r="CS309" s="1"/>
  <c r="DY308"/>
  <c r="BM308" s="1"/>
  <c r="S308" s="1"/>
  <c r="CB309"/>
  <c r="CX309"/>
  <c r="CM309"/>
  <c r="DI309" s="1"/>
  <c r="DT308"/>
  <c r="BH308" s="1"/>
  <c r="N308" s="1"/>
  <c r="DV308"/>
  <c r="BJ308" s="1"/>
  <c r="P308" s="1"/>
  <c r="DO308"/>
  <c r="BC308" s="1"/>
  <c r="I308" s="1"/>
  <c r="CL309"/>
  <c r="DH309" s="1"/>
  <c r="EE308"/>
  <c r="BS308" s="1"/>
  <c r="Y308" s="1"/>
  <c r="DZ308"/>
  <c r="BN308" s="1"/>
  <c r="T308" s="1"/>
  <c r="DX308"/>
  <c r="BL308" s="1"/>
  <c r="R308" s="1"/>
  <c r="DQ308"/>
  <c r="BE308" s="1"/>
  <c r="K308" s="1"/>
  <c r="BZ309" l="1"/>
  <c r="CV309"/>
  <c r="CN309"/>
  <c r="CI309"/>
  <c r="DE309" s="1"/>
  <c r="CJ309"/>
  <c r="DF309" s="1"/>
  <c r="CG309"/>
  <c r="CC309"/>
  <c r="CY309" s="1"/>
  <c r="BV309"/>
  <c r="CR309" s="1"/>
  <c r="CE309"/>
  <c r="DA309" s="1"/>
  <c r="CH309"/>
  <c r="DD309" s="1"/>
  <c r="CA309"/>
  <c r="CW309" s="1"/>
  <c r="BX309"/>
  <c r="CT309" s="1"/>
  <c r="BY309"/>
  <c r="CU309" s="1"/>
  <c r="BU309"/>
  <c r="D308"/>
  <c r="DB309"/>
  <c r="CP309" l="1"/>
  <c r="AY308"/>
  <c r="C308"/>
  <c r="CQ309"/>
  <c r="DC309"/>
  <c r="DJ309"/>
  <c r="DL309" l="1"/>
  <c r="AZ309" s="1"/>
  <c r="DW309" l="1"/>
  <c r="BK309" s="1"/>
  <c r="Q309" s="1"/>
  <c r="DQ309"/>
  <c r="BE309" s="1"/>
  <c r="K309" s="1"/>
  <c r="DX309"/>
  <c r="BL309" s="1"/>
  <c r="R309" s="1"/>
  <c r="DN309"/>
  <c r="BB309" s="1"/>
  <c r="H309" s="1"/>
  <c r="BW310" s="1"/>
  <c r="CS310" s="1"/>
  <c r="DY309"/>
  <c r="BM309" s="1"/>
  <c r="S309" s="1"/>
  <c r="DZ309"/>
  <c r="BN309" s="1"/>
  <c r="T309" s="1"/>
  <c r="CI310" s="1"/>
  <c r="DE310" s="1"/>
  <c r="DM309"/>
  <c r="BA309" s="1"/>
  <c r="G309" s="1"/>
  <c r="BV310" s="1"/>
  <c r="DO309"/>
  <c r="BC309" s="1"/>
  <c r="I309" s="1"/>
  <c r="CT310" s="1"/>
  <c r="DR309"/>
  <c r="BF309" s="1"/>
  <c r="L309" s="1"/>
  <c r="ED309"/>
  <c r="BR309" s="1"/>
  <c r="X309" s="1"/>
  <c r="CM310" s="1"/>
  <c r="DV309"/>
  <c r="BJ309" s="1"/>
  <c r="P309" s="1"/>
  <c r="EB309"/>
  <c r="BP309" s="1"/>
  <c r="V309" s="1"/>
  <c r="EE309"/>
  <c r="BS309" s="1"/>
  <c r="Y309" s="1"/>
  <c r="DP309"/>
  <c r="BD309" s="1"/>
  <c r="J309" s="1"/>
  <c r="BY310" s="1"/>
  <c r="DU309"/>
  <c r="BI309" s="1"/>
  <c r="O309" s="1"/>
  <c r="CK310"/>
  <c r="DG310" s="1"/>
  <c r="CA310"/>
  <c r="CW310" s="1"/>
  <c r="CG310"/>
  <c r="DC310" s="1"/>
  <c r="AX309"/>
  <c r="F309"/>
  <c r="DT309"/>
  <c r="BH309" s="1"/>
  <c r="N309" s="1"/>
  <c r="EC309"/>
  <c r="BQ309" s="1"/>
  <c r="W309" s="1"/>
  <c r="DS309"/>
  <c r="BG309" s="1"/>
  <c r="M309" s="1"/>
  <c r="EA309"/>
  <c r="BO309" s="1"/>
  <c r="U309" s="1"/>
  <c r="CE310"/>
  <c r="DA310" s="1"/>
  <c r="CD310"/>
  <c r="CZ310" s="1"/>
  <c r="BZ310"/>
  <c r="CF310"/>
  <c r="DB310" s="1"/>
  <c r="CH310"/>
  <c r="DD310" s="1"/>
  <c r="CN310"/>
  <c r="BX310"/>
  <c r="DI310" l="1"/>
  <c r="CR310"/>
  <c r="CB310"/>
  <c r="CX310" s="1"/>
  <c r="DJ310"/>
  <c r="CJ310"/>
  <c r="CQ310"/>
  <c r="BU310"/>
  <c r="D309"/>
  <c r="CC310"/>
  <c r="CY310" s="1"/>
  <c r="CV310"/>
  <c r="CL310"/>
  <c r="DH310" s="1"/>
  <c r="CU310"/>
  <c r="CP310" l="1"/>
  <c r="DF310"/>
  <c r="AY309"/>
  <c r="C309"/>
  <c r="EB310" l="1"/>
  <c r="BP310" s="1"/>
  <c r="V310" s="1"/>
  <c r="ED310"/>
  <c r="BR310" s="1"/>
  <c r="X310" s="1"/>
  <c r="DL310"/>
  <c r="AZ310" s="1"/>
  <c r="DR310"/>
  <c r="BF310" s="1"/>
  <c r="L310" s="1"/>
  <c r="DW310"/>
  <c r="BK310" s="1"/>
  <c r="Q310" s="1"/>
  <c r="EE310"/>
  <c r="BS310" s="1"/>
  <c r="Y310" s="1"/>
  <c r="DU310" l="1"/>
  <c r="BI310" s="1"/>
  <c r="O310" s="1"/>
  <c r="DZ310"/>
  <c r="BN310" s="1"/>
  <c r="T310" s="1"/>
  <c r="EC310"/>
  <c r="BQ310" s="1"/>
  <c r="W310" s="1"/>
  <c r="DQ310"/>
  <c r="BE310" s="1"/>
  <c r="K310" s="1"/>
  <c r="BZ311" s="1"/>
  <c r="EA310"/>
  <c r="BO310" s="1"/>
  <c r="U310" s="1"/>
  <c r="CJ311" s="1"/>
  <c r="DF311" s="1"/>
  <c r="CM311"/>
  <c r="DI311" s="1"/>
  <c r="CN311"/>
  <c r="DJ311" s="1"/>
  <c r="AX310"/>
  <c r="F310"/>
  <c r="DM310"/>
  <c r="BA310" s="1"/>
  <c r="G310" s="1"/>
  <c r="DS310"/>
  <c r="BG310" s="1"/>
  <c r="M310" s="1"/>
  <c r="DN310"/>
  <c r="BB310" s="1"/>
  <c r="H310" s="1"/>
  <c r="DO310"/>
  <c r="BC310" s="1"/>
  <c r="I310" s="1"/>
  <c r="DX310"/>
  <c r="BL310" s="1"/>
  <c r="R310" s="1"/>
  <c r="DY310"/>
  <c r="BM310" s="1"/>
  <c r="S310" s="1"/>
  <c r="DP310"/>
  <c r="BD310" s="1"/>
  <c r="J310" s="1"/>
  <c r="CZ311"/>
  <c r="CD311"/>
  <c r="CA311"/>
  <c r="CW311" s="1"/>
  <c r="CF311"/>
  <c r="DB311" s="1"/>
  <c r="CK311"/>
  <c r="DG311" s="1"/>
  <c r="DT310"/>
  <c r="BH310" s="1"/>
  <c r="N310" s="1"/>
  <c r="CI311"/>
  <c r="DE311" s="1"/>
  <c r="CL311"/>
  <c r="DH311" s="1"/>
  <c r="DV310"/>
  <c r="BJ310" s="1"/>
  <c r="P310" s="1"/>
  <c r="CE311" l="1"/>
  <c r="CH311"/>
  <c r="DD311" s="1"/>
  <c r="CB311"/>
  <c r="CX311" s="1"/>
  <c r="BY311"/>
  <c r="CU311" s="1"/>
  <c r="BW311"/>
  <c r="CS311" s="1"/>
  <c r="BX311"/>
  <c r="CT311" s="1"/>
  <c r="BU311"/>
  <c r="CQ311" s="1"/>
  <c r="D310"/>
  <c r="CV311"/>
  <c r="CC311"/>
  <c r="CY311" s="1"/>
  <c r="DC311"/>
  <c r="CG311"/>
  <c r="BV311"/>
  <c r="CR311" s="1"/>
  <c r="CP311" l="1"/>
  <c r="AY310"/>
  <c r="C310"/>
  <c r="DA311"/>
  <c r="DL311" l="1"/>
  <c r="AZ311" s="1"/>
  <c r="DP311"/>
  <c r="BD311" s="1"/>
  <c r="J311" s="1"/>
  <c r="EC311"/>
  <c r="BQ311" s="1"/>
  <c r="W311" s="1"/>
  <c r="EE311"/>
  <c r="BS311" s="1"/>
  <c r="Y311" s="1"/>
  <c r="DR311" l="1"/>
  <c r="BF311" s="1"/>
  <c r="L311" s="1"/>
  <c r="DX311"/>
  <c r="BL311" s="1"/>
  <c r="R311" s="1"/>
  <c r="DO311"/>
  <c r="BC311" s="1"/>
  <c r="I311" s="1"/>
  <c r="DN311"/>
  <c r="BB311" s="1"/>
  <c r="H311" s="1"/>
  <c r="BW312" s="1"/>
  <c r="CS312" s="1"/>
  <c r="DT311"/>
  <c r="BH311" s="1"/>
  <c r="N311" s="1"/>
  <c r="DY311"/>
  <c r="BM311" s="1"/>
  <c r="S311" s="1"/>
  <c r="CH312" s="1"/>
  <c r="DD312" s="1"/>
  <c r="DZ311"/>
  <c r="BN311" s="1"/>
  <c r="T311" s="1"/>
  <c r="DS311"/>
  <c r="BG311" s="1"/>
  <c r="M311" s="1"/>
  <c r="CX312" s="1"/>
  <c r="DW311"/>
  <c r="BK311" s="1"/>
  <c r="Q311" s="1"/>
  <c r="DM311"/>
  <c r="BA311" s="1"/>
  <c r="G311" s="1"/>
  <c r="DV311"/>
  <c r="BJ311" s="1"/>
  <c r="P311" s="1"/>
  <c r="DQ311"/>
  <c r="BE311" s="1"/>
  <c r="K311" s="1"/>
  <c r="BZ312" s="1"/>
  <c r="CV312" s="1"/>
  <c r="EA311"/>
  <c r="BO311" s="1"/>
  <c r="U311" s="1"/>
  <c r="EB311"/>
  <c r="BP311" s="1"/>
  <c r="V311" s="1"/>
  <c r="CK312" s="1"/>
  <c r="ED311"/>
  <c r="BR311" s="1"/>
  <c r="X311" s="1"/>
  <c r="CM312" s="1"/>
  <c r="DI312" s="1"/>
  <c r="DU311"/>
  <c r="BI311" s="1"/>
  <c r="O311" s="1"/>
  <c r="CD312" s="1"/>
  <c r="CN312"/>
  <c r="DJ312"/>
  <c r="CL312"/>
  <c r="BY312"/>
  <c r="CF312"/>
  <c r="DB312" s="1"/>
  <c r="AX311"/>
  <c r="F311"/>
  <c r="CA312"/>
  <c r="CW312" s="1"/>
  <c r="BX312"/>
  <c r="CT312" s="1"/>
  <c r="CE312"/>
  <c r="CC312"/>
  <c r="CY312" s="1"/>
  <c r="CI312"/>
  <c r="DE312" s="1"/>
  <c r="CB312"/>
  <c r="BV312"/>
  <c r="CR312" s="1"/>
  <c r="CJ312"/>
  <c r="DF312" s="1"/>
  <c r="DA312" l="1"/>
  <c r="CG312"/>
  <c r="DC312" s="1"/>
  <c r="DG312"/>
  <c r="D311"/>
  <c r="BU312"/>
  <c r="CZ312"/>
  <c r="CU312"/>
  <c r="DH312"/>
  <c r="CP312" l="1"/>
  <c r="AY311"/>
  <c r="C311"/>
  <c r="CQ312"/>
  <c r="DL312" l="1"/>
  <c r="AZ312" s="1"/>
  <c r="EA312"/>
  <c r="BO312" s="1"/>
  <c r="U312" s="1"/>
  <c r="DY312"/>
  <c r="BM312" s="1"/>
  <c r="S312" s="1"/>
  <c r="DT312"/>
  <c r="BH312" s="1"/>
  <c r="N312" s="1"/>
  <c r="DM312"/>
  <c r="BA312" s="1"/>
  <c r="G312" s="1"/>
  <c r="DN312" l="1"/>
  <c r="BB312" s="1"/>
  <c r="H312" s="1"/>
  <c r="DZ312"/>
  <c r="BN312" s="1"/>
  <c r="T312" s="1"/>
  <c r="CI313" s="1"/>
  <c r="DO312"/>
  <c r="BC312" s="1"/>
  <c r="I312" s="1"/>
  <c r="BX313" s="1"/>
  <c r="CT313" s="1"/>
  <c r="DR312"/>
  <c r="BF312" s="1"/>
  <c r="L312" s="1"/>
  <c r="DX312"/>
  <c r="BL312" s="1"/>
  <c r="R312" s="1"/>
  <c r="EB312"/>
  <c r="BP312" s="1"/>
  <c r="V312" s="1"/>
  <c r="CK313" s="1"/>
  <c r="DG313" s="1"/>
  <c r="EE312"/>
  <c r="BS312" s="1"/>
  <c r="Y312" s="1"/>
  <c r="CN313" s="1"/>
  <c r="DJ313" s="1"/>
  <c r="DP312"/>
  <c r="BD312" s="1"/>
  <c r="J312" s="1"/>
  <c r="BY313" s="1"/>
  <c r="CU313" s="1"/>
  <c r="DW312"/>
  <c r="BK312" s="1"/>
  <c r="Q312" s="1"/>
  <c r="ED312"/>
  <c r="BR312" s="1"/>
  <c r="X312" s="1"/>
  <c r="DV312"/>
  <c r="BJ312" s="1"/>
  <c r="P312" s="1"/>
  <c r="EC312"/>
  <c r="BQ312" s="1"/>
  <c r="W312" s="1"/>
  <c r="CL313" s="1"/>
  <c r="DS312"/>
  <c r="BG312" s="1"/>
  <c r="M312" s="1"/>
  <c r="DU312"/>
  <c r="BI312" s="1"/>
  <c r="O312" s="1"/>
  <c r="CD313" s="1"/>
  <c r="DQ312"/>
  <c r="BE312" s="1"/>
  <c r="K312" s="1"/>
  <c r="CA313"/>
  <c r="CW313" s="1"/>
  <c r="BV313"/>
  <c r="CR313" s="1"/>
  <c r="CC313"/>
  <c r="CH313"/>
  <c r="DD313" s="1"/>
  <c r="DF313"/>
  <c r="CJ313"/>
  <c r="AX312"/>
  <c r="F312"/>
  <c r="BW313"/>
  <c r="CF313"/>
  <c r="DB313" s="1"/>
  <c r="CG313"/>
  <c r="DC313" s="1"/>
  <c r="CE313"/>
  <c r="DA313" s="1"/>
  <c r="CB313"/>
  <c r="BZ313"/>
  <c r="CV313" s="1"/>
  <c r="CM313" l="1"/>
  <c r="DI313" s="1"/>
  <c r="CZ313"/>
  <c r="CX313"/>
  <c r="DE313"/>
  <c r="CS313"/>
  <c r="D312"/>
  <c r="CQ313"/>
  <c r="BU313"/>
  <c r="CY313"/>
  <c r="DH313"/>
  <c r="CP313" l="1"/>
  <c r="AY312"/>
  <c r="C312"/>
  <c r="DL313" l="1"/>
  <c r="AZ313" s="1"/>
  <c r="DR313" l="1"/>
  <c r="BF313" s="1"/>
  <c r="L313" s="1"/>
  <c r="EC313"/>
  <c r="BQ313" s="1"/>
  <c r="W313" s="1"/>
  <c r="DS313"/>
  <c r="BG313" s="1"/>
  <c r="M313" s="1"/>
  <c r="DX313"/>
  <c r="BL313" s="1"/>
  <c r="R313" s="1"/>
  <c r="CG314" s="1"/>
  <c r="DC314" s="1"/>
  <c r="DN313"/>
  <c r="BB313" s="1"/>
  <c r="H313" s="1"/>
  <c r="CS314" s="1"/>
  <c r="BW314"/>
  <c r="DU313"/>
  <c r="BI313" s="1"/>
  <c r="O313" s="1"/>
  <c r="EB313"/>
  <c r="BP313" s="1"/>
  <c r="V313" s="1"/>
  <c r="ED313"/>
  <c r="BR313" s="1"/>
  <c r="X313" s="1"/>
  <c r="DP313"/>
  <c r="BD313" s="1"/>
  <c r="J313" s="1"/>
  <c r="DW313"/>
  <c r="BK313" s="1"/>
  <c r="Q313" s="1"/>
  <c r="EE313"/>
  <c r="BS313" s="1"/>
  <c r="Y313" s="1"/>
  <c r="DQ313"/>
  <c r="BE313" s="1"/>
  <c r="K313" s="1"/>
  <c r="DY313"/>
  <c r="BM313" s="1"/>
  <c r="S313" s="1"/>
  <c r="DO313"/>
  <c r="BC313" s="1"/>
  <c r="I313" s="1"/>
  <c r="DV313"/>
  <c r="BJ313" s="1"/>
  <c r="P313" s="1"/>
  <c r="CA314"/>
  <c r="CB314"/>
  <c r="CX314" s="1"/>
  <c r="AX313"/>
  <c r="F313"/>
  <c r="DT313"/>
  <c r="BH313" s="1"/>
  <c r="N313" s="1"/>
  <c r="DZ313"/>
  <c r="BN313" s="1"/>
  <c r="T313" s="1"/>
  <c r="CL314"/>
  <c r="EA313"/>
  <c r="BO313" s="1"/>
  <c r="U313" s="1"/>
  <c r="DM313"/>
  <c r="BA313" s="1"/>
  <c r="G313" s="1"/>
  <c r="D313" l="1"/>
  <c r="BU314"/>
  <c r="CQ314" s="1"/>
  <c r="CE314"/>
  <c r="DA314" s="1"/>
  <c r="CN314"/>
  <c r="DJ314" s="1"/>
  <c r="CK314"/>
  <c r="DG314" s="1"/>
  <c r="CC314"/>
  <c r="CY314" s="1"/>
  <c r="BZ314"/>
  <c r="CM314"/>
  <c r="DI314" s="1"/>
  <c r="CJ314"/>
  <c r="DF314" s="1"/>
  <c r="CI314"/>
  <c r="DE314" s="1"/>
  <c r="CH314"/>
  <c r="DD314" s="1"/>
  <c r="BY314"/>
  <c r="CU314" s="1"/>
  <c r="CW314"/>
  <c r="BV314"/>
  <c r="CR314" s="1"/>
  <c r="BX314"/>
  <c r="CF314"/>
  <c r="CD314"/>
  <c r="CZ314" s="1"/>
  <c r="DH314"/>
  <c r="C313" l="1"/>
  <c r="AY313"/>
  <c r="DB314"/>
  <c r="CP314"/>
  <c r="CT314"/>
  <c r="CV314"/>
  <c r="DL314" l="1"/>
  <c r="AZ314" s="1"/>
  <c r="DT314" l="1"/>
  <c r="BH314" s="1"/>
  <c r="N314" s="1"/>
  <c r="EB314"/>
  <c r="BP314" s="1"/>
  <c r="V314" s="1"/>
  <c r="DS314"/>
  <c r="BG314" s="1"/>
  <c r="M314" s="1"/>
  <c r="DW314"/>
  <c r="BK314" s="1"/>
  <c r="Q314" s="1"/>
  <c r="DQ314"/>
  <c r="BE314" s="1"/>
  <c r="K314" s="1"/>
  <c r="EC314"/>
  <c r="BQ314" s="1"/>
  <c r="W314" s="1"/>
  <c r="AX314"/>
  <c r="F314"/>
  <c r="DY314"/>
  <c r="BM314" s="1"/>
  <c r="S314" s="1"/>
  <c r="DZ314"/>
  <c r="BN314" s="1"/>
  <c r="T314" s="1"/>
  <c r="DU314"/>
  <c r="BI314" s="1"/>
  <c r="O314" s="1"/>
  <c r="EE314"/>
  <c r="BS314" s="1"/>
  <c r="Y314" s="1"/>
  <c r="DR314"/>
  <c r="BF314" s="1"/>
  <c r="L314" s="1"/>
  <c r="DX314"/>
  <c r="BL314" s="1"/>
  <c r="R314" s="1"/>
  <c r="DM314"/>
  <c r="BA314" s="1"/>
  <c r="G314" s="1"/>
  <c r="DN314"/>
  <c r="BB314" s="1"/>
  <c r="H314" s="1"/>
  <c r="ED314"/>
  <c r="BR314" s="1"/>
  <c r="X314" s="1"/>
  <c r="DO314"/>
  <c r="BC314" s="1"/>
  <c r="I314" s="1"/>
  <c r="EA314"/>
  <c r="BO314" s="1"/>
  <c r="U314" s="1"/>
  <c r="DP314"/>
  <c r="BD314" s="1"/>
  <c r="J314" s="1"/>
  <c r="DV314"/>
  <c r="BJ314" s="1"/>
  <c r="P314" s="1"/>
  <c r="CE315" l="1"/>
  <c r="DA315" s="1"/>
  <c r="CM315"/>
  <c r="DI315" s="1"/>
  <c r="CW315"/>
  <c r="CA315"/>
  <c r="CH315"/>
  <c r="DD315" s="1"/>
  <c r="BZ315"/>
  <c r="CV315" s="1"/>
  <c r="CC315"/>
  <c r="CY315" s="1"/>
  <c r="BX315"/>
  <c r="CT315"/>
  <c r="CG315"/>
  <c r="DC315" s="1"/>
  <c r="CI315"/>
  <c r="DE315" s="1"/>
  <c r="CL315"/>
  <c r="DH315" s="1"/>
  <c r="CK315"/>
  <c r="DG315" s="1"/>
  <c r="CJ315"/>
  <c r="DF315" s="1"/>
  <c r="BV315"/>
  <c r="CR315" s="1"/>
  <c r="CD315"/>
  <c r="CZ315" s="1"/>
  <c r="CB315"/>
  <c r="CX315" s="1"/>
  <c r="BY315"/>
  <c r="BW315"/>
  <c r="CS315" s="1"/>
  <c r="CN315"/>
  <c r="DJ315" s="1"/>
  <c r="BU315"/>
  <c r="CQ315" s="1"/>
  <c r="D314"/>
  <c r="CF315"/>
  <c r="DB315" s="1"/>
  <c r="AY314" l="1"/>
  <c r="C314"/>
  <c r="CP315"/>
  <c r="CU315"/>
  <c r="DL315" l="1"/>
  <c r="AZ315" s="1"/>
  <c r="DU315"/>
  <c r="BI315" s="1"/>
  <c r="O315" s="1"/>
  <c r="EB315"/>
  <c r="BP315" s="1"/>
  <c r="V315" s="1"/>
  <c r="EC315"/>
  <c r="BQ315" s="1"/>
  <c r="W315" s="1"/>
  <c r="EE315"/>
  <c r="BS315" s="1"/>
  <c r="Y315" s="1"/>
  <c r="DO315"/>
  <c r="BC315" s="1"/>
  <c r="I315" s="1"/>
  <c r="DQ315"/>
  <c r="BE315" s="1"/>
  <c r="K315" s="1"/>
  <c r="DT315"/>
  <c r="BH315" s="1"/>
  <c r="N315" s="1"/>
  <c r="DN315"/>
  <c r="BB315" s="1"/>
  <c r="H315" s="1"/>
  <c r="DP315"/>
  <c r="BD315" s="1"/>
  <c r="J315" s="1"/>
  <c r="DR315"/>
  <c r="BF315" s="1"/>
  <c r="L315" s="1"/>
  <c r="DV315"/>
  <c r="BJ315" s="1"/>
  <c r="P315" s="1"/>
  <c r="DX315"/>
  <c r="BL315" s="1"/>
  <c r="R315" s="1"/>
  <c r="DY315"/>
  <c r="BM315" s="1"/>
  <c r="S315" s="1"/>
  <c r="ED315"/>
  <c r="BR315" s="1"/>
  <c r="X315" s="1"/>
  <c r="DM315"/>
  <c r="BA315" s="1"/>
  <c r="G315" s="1"/>
  <c r="DW315"/>
  <c r="BK315" s="1"/>
  <c r="Q315" s="1"/>
  <c r="EA315"/>
  <c r="BO315" s="1"/>
  <c r="U315" s="1"/>
  <c r="DS315" l="1"/>
  <c r="BG315" s="1"/>
  <c r="M315" s="1"/>
  <c r="DZ315"/>
  <c r="BN315" s="1"/>
  <c r="T315" s="1"/>
  <c r="CJ316"/>
  <c r="DF316" s="1"/>
  <c r="CM316"/>
  <c r="DI316" s="1"/>
  <c r="CA316"/>
  <c r="CW316" s="1"/>
  <c r="BZ316"/>
  <c r="CK316"/>
  <c r="DG316" s="1"/>
  <c r="AX315"/>
  <c r="F315"/>
  <c r="BV316"/>
  <c r="CR316" s="1"/>
  <c r="CE316"/>
  <c r="DA316" s="1"/>
  <c r="CC316"/>
  <c r="CY316" s="1"/>
  <c r="CL316"/>
  <c r="DH316" s="1"/>
  <c r="CB316"/>
  <c r="CX316" s="1"/>
  <c r="CF316"/>
  <c r="DB316" s="1"/>
  <c r="CG316"/>
  <c r="DC316" s="1"/>
  <c r="BW316"/>
  <c r="CS316" s="1"/>
  <c r="CN316"/>
  <c r="DJ316" s="1"/>
  <c r="CD316"/>
  <c r="CZ316" s="1"/>
  <c r="CH316"/>
  <c r="BY316"/>
  <c r="BX316"/>
  <c r="CI316"/>
  <c r="DE316" s="1"/>
  <c r="BU316" l="1"/>
  <c r="CQ316" s="1"/>
  <c r="D315"/>
  <c r="CU316"/>
  <c r="CV316"/>
  <c r="CT316"/>
  <c r="DD316"/>
  <c r="CP316" l="1"/>
  <c r="AY315"/>
  <c r="C315"/>
  <c r="DL316" l="1"/>
  <c r="AZ316" s="1"/>
  <c r="ED316"/>
  <c r="BR316" s="1"/>
  <c r="X316" s="1"/>
  <c r="DW316"/>
  <c r="BK316" s="1"/>
  <c r="Q316" s="1"/>
  <c r="DS316"/>
  <c r="BG316" s="1"/>
  <c r="M316" s="1"/>
  <c r="DT316" l="1"/>
  <c r="BH316" s="1"/>
  <c r="N316" s="1"/>
  <c r="EE316"/>
  <c r="BS316" s="1"/>
  <c r="Y316" s="1"/>
  <c r="DR316"/>
  <c r="BF316" s="1"/>
  <c r="L316" s="1"/>
  <c r="CA317" s="1"/>
  <c r="CW317" s="1"/>
  <c r="DZ316"/>
  <c r="BN316" s="1"/>
  <c r="T316" s="1"/>
  <c r="CI317" s="1"/>
  <c r="DE317" s="1"/>
  <c r="DM316"/>
  <c r="BA316" s="1"/>
  <c r="G316" s="1"/>
  <c r="DP316"/>
  <c r="BD316" s="1"/>
  <c r="J316" s="1"/>
  <c r="BY317" s="1"/>
  <c r="DX316"/>
  <c r="BL316" s="1"/>
  <c r="R316" s="1"/>
  <c r="CG317" s="1"/>
  <c r="DC317" s="1"/>
  <c r="EA316"/>
  <c r="BO316" s="1"/>
  <c r="U316" s="1"/>
  <c r="DQ316"/>
  <c r="BE316" s="1"/>
  <c r="K316" s="1"/>
  <c r="DY316"/>
  <c r="BM316" s="1"/>
  <c r="S316" s="1"/>
  <c r="CH317" s="1"/>
  <c r="DV316"/>
  <c r="BJ316" s="1"/>
  <c r="P316" s="1"/>
  <c r="CE317" s="1"/>
  <c r="DA317" s="1"/>
  <c r="EC316"/>
  <c r="BQ316" s="1"/>
  <c r="W316" s="1"/>
  <c r="DO316"/>
  <c r="BC316" s="1"/>
  <c r="I316" s="1"/>
  <c r="DU316"/>
  <c r="BI316" s="1"/>
  <c r="O316" s="1"/>
  <c r="CD317" s="1"/>
  <c r="EB316"/>
  <c r="BP316" s="1"/>
  <c r="V316" s="1"/>
  <c r="CK317" s="1"/>
  <c r="DG317" s="1"/>
  <c r="DN316"/>
  <c r="BB316" s="1"/>
  <c r="H316" s="1"/>
  <c r="BW317" s="1"/>
  <c r="CS317" s="1"/>
  <c r="CC317"/>
  <c r="CY317" s="1"/>
  <c r="CB317"/>
  <c r="CX317" s="1"/>
  <c r="CF317"/>
  <c r="DB317" s="1"/>
  <c r="CM317"/>
  <c r="DI317" s="1"/>
  <c r="BZ317"/>
  <c r="CV317" s="1"/>
  <c r="AX316"/>
  <c r="F316"/>
  <c r="CN317"/>
  <c r="BV317"/>
  <c r="CR317" s="1"/>
  <c r="CJ317"/>
  <c r="DF317" s="1"/>
  <c r="BX317"/>
  <c r="CT317" s="1"/>
  <c r="CL317" l="1"/>
  <c r="DH317" s="1"/>
  <c r="DJ317"/>
  <c r="CU317"/>
  <c r="DD317"/>
  <c r="D316"/>
  <c r="BU317"/>
  <c r="CZ317"/>
  <c r="CP317" l="1"/>
  <c r="CQ317"/>
  <c r="C316"/>
  <c r="AY316"/>
  <c r="DL317" l="1"/>
  <c r="AZ317" s="1"/>
  <c r="DO317"/>
  <c r="BC317" s="1"/>
  <c r="I317" s="1"/>
  <c r="DX317" l="1"/>
  <c r="BL317" s="1"/>
  <c r="R317" s="1"/>
  <c r="DZ317"/>
  <c r="BN317" s="1"/>
  <c r="T317" s="1"/>
  <c r="DW317"/>
  <c r="BK317" s="1"/>
  <c r="Q317" s="1"/>
  <c r="EB317"/>
  <c r="BP317" s="1"/>
  <c r="V317" s="1"/>
  <c r="DT317"/>
  <c r="BH317" s="1"/>
  <c r="N317" s="1"/>
  <c r="DU317"/>
  <c r="BI317" s="1"/>
  <c r="O317" s="1"/>
  <c r="DM317"/>
  <c r="BA317" s="1"/>
  <c r="G317" s="1"/>
  <c r="DV317"/>
  <c r="BJ317" s="1"/>
  <c r="P317" s="1"/>
  <c r="ED317"/>
  <c r="BR317" s="1"/>
  <c r="X317" s="1"/>
  <c r="DP317"/>
  <c r="BD317" s="1"/>
  <c r="J317" s="1"/>
  <c r="EC317"/>
  <c r="BQ317" s="1"/>
  <c r="W317" s="1"/>
  <c r="DN317"/>
  <c r="BB317" s="1"/>
  <c r="H317" s="1"/>
  <c r="CG318"/>
  <c r="DC318" s="1"/>
  <c r="DQ317"/>
  <c r="BE317" s="1"/>
  <c r="K317" s="1"/>
  <c r="EE317"/>
  <c r="BS317" s="1"/>
  <c r="Y317" s="1"/>
  <c r="DS317"/>
  <c r="BG317" s="1"/>
  <c r="M317" s="1"/>
  <c r="AX317"/>
  <c r="F317"/>
  <c r="DY317"/>
  <c r="BM317" s="1"/>
  <c r="S317" s="1"/>
  <c r="BX318"/>
  <c r="CT318" s="1"/>
  <c r="DR317"/>
  <c r="BF317" s="1"/>
  <c r="L317" s="1"/>
  <c r="EA317"/>
  <c r="BO317" s="1"/>
  <c r="U317" s="1"/>
  <c r="CA318" l="1"/>
  <c r="CW318" s="1"/>
  <c r="CN318"/>
  <c r="DJ318" s="1"/>
  <c r="CJ318"/>
  <c r="DF318" s="1"/>
  <c r="CB318"/>
  <c r="BY318"/>
  <c r="CU318" s="1"/>
  <c r="CD318"/>
  <c r="CZ318" s="1"/>
  <c r="CI318"/>
  <c r="DE318" s="1"/>
  <c r="CL318"/>
  <c r="DH318" s="1"/>
  <c r="BV318"/>
  <c r="CR318"/>
  <c r="CF318"/>
  <c r="DB318" s="1"/>
  <c r="BZ318"/>
  <c r="CV318" s="1"/>
  <c r="BW318"/>
  <c r="CS318" s="1"/>
  <c r="CE318"/>
  <c r="DA318" s="1"/>
  <c r="CK318"/>
  <c r="DG318" s="1"/>
  <c r="D317"/>
  <c r="BU318"/>
  <c r="CH318"/>
  <c r="DD318" s="1"/>
  <c r="CM318"/>
  <c r="DI318" s="1"/>
  <c r="CY318"/>
  <c r="CC318"/>
  <c r="CP318" l="1"/>
  <c r="C317"/>
  <c r="AY317"/>
  <c r="CQ318"/>
  <c r="CX318"/>
  <c r="DL318" l="1"/>
  <c r="AZ318" s="1"/>
  <c r="DS318" l="1"/>
  <c r="BG318" s="1"/>
  <c r="M318" s="1"/>
  <c r="EC318"/>
  <c r="BQ318" s="1"/>
  <c r="W318" s="1"/>
  <c r="ED318"/>
  <c r="BR318" s="1"/>
  <c r="X318" s="1"/>
  <c r="DT318"/>
  <c r="BH318" s="1"/>
  <c r="N318" s="1"/>
  <c r="CC319" s="1"/>
  <c r="CY319" s="1"/>
  <c r="EB318"/>
  <c r="BP318" s="1"/>
  <c r="V318" s="1"/>
  <c r="CK319" s="1"/>
  <c r="DG319" s="1"/>
  <c r="EE318"/>
  <c r="BS318" s="1"/>
  <c r="Y318" s="1"/>
  <c r="DQ318"/>
  <c r="BE318" s="1"/>
  <c r="K318" s="1"/>
  <c r="DZ318"/>
  <c r="BN318" s="1"/>
  <c r="T318" s="1"/>
  <c r="DE319" s="1"/>
  <c r="DX318"/>
  <c r="BL318" s="1"/>
  <c r="R318" s="1"/>
  <c r="CG319" s="1"/>
  <c r="DC319" s="1"/>
  <c r="AX318"/>
  <c r="F318"/>
  <c r="EA318"/>
  <c r="BO318" s="1"/>
  <c r="U318" s="1"/>
  <c r="DW318"/>
  <c r="BK318" s="1"/>
  <c r="Q318" s="1"/>
  <c r="DN318"/>
  <c r="BB318" s="1"/>
  <c r="H318" s="1"/>
  <c r="DU318"/>
  <c r="BI318" s="1"/>
  <c r="O318" s="1"/>
  <c r="DM318"/>
  <c r="BA318" s="1"/>
  <c r="G318" s="1"/>
  <c r="DY318"/>
  <c r="BM318" s="1"/>
  <c r="S318" s="1"/>
  <c r="DR318"/>
  <c r="BF318" s="1"/>
  <c r="L318" s="1"/>
  <c r="DV318"/>
  <c r="BJ318" s="1"/>
  <c r="P318" s="1"/>
  <c r="DO318"/>
  <c r="BC318" s="1"/>
  <c r="I318" s="1"/>
  <c r="DP318"/>
  <c r="BD318" s="1"/>
  <c r="J318" s="1"/>
  <c r="CM319"/>
  <c r="DI319" s="1"/>
  <c r="BZ319"/>
  <c r="CV319" s="1"/>
  <c r="CI319"/>
  <c r="CN319"/>
  <c r="CX319"/>
  <c r="CB319"/>
  <c r="CL319"/>
  <c r="DH319" s="1"/>
  <c r="DJ319" l="1"/>
  <c r="BX319"/>
  <c r="CT319" s="1"/>
  <c r="BY319"/>
  <c r="CH319"/>
  <c r="DD319" s="1"/>
  <c r="CF319"/>
  <c r="DB319" s="1"/>
  <c r="CA319"/>
  <c r="CW319" s="1"/>
  <c r="CS319"/>
  <c r="BW319"/>
  <c r="CE319"/>
  <c r="DA319" s="1"/>
  <c r="CZ319"/>
  <c r="CD319"/>
  <c r="D318"/>
  <c r="BU319"/>
  <c r="CQ319" s="1"/>
  <c r="CR319"/>
  <c r="BV319"/>
  <c r="CJ319"/>
  <c r="CP319" l="1"/>
  <c r="DF319"/>
  <c r="AY318"/>
  <c r="C318"/>
  <c r="CU319"/>
  <c r="DL319" l="1"/>
  <c r="AZ319" s="1"/>
  <c r="DZ319" l="1"/>
  <c r="BN319" s="1"/>
  <c r="T319" s="1"/>
  <c r="DX319"/>
  <c r="BL319" s="1"/>
  <c r="R319" s="1"/>
  <c r="DS319"/>
  <c r="BG319" s="1"/>
  <c r="M319" s="1"/>
  <c r="EE319"/>
  <c r="BS319" s="1"/>
  <c r="Y319" s="1"/>
  <c r="CN320" s="1"/>
  <c r="DW319"/>
  <c r="BK319" s="1"/>
  <c r="Q319" s="1"/>
  <c r="CF320" s="1"/>
  <c r="CG320"/>
  <c r="DC320" s="1"/>
  <c r="AX319"/>
  <c r="F319"/>
  <c r="DP319"/>
  <c r="BD319" s="1"/>
  <c r="J319" s="1"/>
  <c r="EA319"/>
  <c r="BO319" s="1"/>
  <c r="U319" s="1"/>
  <c r="ED319"/>
  <c r="BR319" s="1"/>
  <c r="X319" s="1"/>
  <c r="DU319"/>
  <c r="BI319" s="1"/>
  <c r="O319" s="1"/>
  <c r="DQ319"/>
  <c r="BE319" s="1"/>
  <c r="K319" s="1"/>
  <c r="EB319"/>
  <c r="BP319" s="1"/>
  <c r="V319" s="1"/>
  <c r="DV319"/>
  <c r="BJ319" s="1"/>
  <c r="P319" s="1"/>
  <c r="DT319"/>
  <c r="BH319" s="1"/>
  <c r="N319" s="1"/>
  <c r="EC319"/>
  <c r="BQ319" s="1"/>
  <c r="W319" s="1"/>
  <c r="DR319"/>
  <c r="BF319" s="1"/>
  <c r="L319" s="1"/>
  <c r="DO319"/>
  <c r="BC319" s="1"/>
  <c r="I319" s="1"/>
  <c r="CX320"/>
  <c r="CB320"/>
  <c r="DY319"/>
  <c r="BM319" s="1"/>
  <c r="S319" s="1"/>
  <c r="DM319"/>
  <c r="BA319" s="1"/>
  <c r="G319" s="1"/>
  <c r="CI320"/>
  <c r="DN319"/>
  <c r="BB319" s="1"/>
  <c r="H319" s="1"/>
  <c r="BW320" l="1"/>
  <c r="CS320" s="1"/>
  <c r="CL320"/>
  <c r="BZ320"/>
  <c r="CV320" s="1"/>
  <c r="CU320"/>
  <c r="BY320"/>
  <c r="CH320"/>
  <c r="DD320" s="1"/>
  <c r="CA320"/>
  <c r="CW320" s="1"/>
  <c r="CK320"/>
  <c r="DG320" s="1"/>
  <c r="CJ320"/>
  <c r="DF320" s="1"/>
  <c r="BX320"/>
  <c r="CT320"/>
  <c r="CE320"/>
  <c r="DA320" s="1"/>
  <c r="CM320"/>
  <c r="DI320" s="1"/>
  <c r="BV320"/>
  <c r="CR320" s="1"/>
  <c r="CC320"/>
  <c r="CY320" s="1"/>
  <c r="CD320"/>
  <c r="CZ320" s="1"/>
  <c r="BU320"/>
  <c r="CQ320" s="1"/>
  <c r="D319"/>
  <c r="DE320"/>
  <c r="DJ320"/>
  <c r="DB320"/>
  <c r="C319" l="1"/>
  <c r="AY319"/>
  <c r="CP320"/>
  <c r="DH320"/>
  <c r="DL320" l="1"/>
  <c r="AZ320" s="1"/>
  <c r="DM320"/>
  <c r="BA320" s="1"/>
  <c r="G320" s="1"/>
  <c r="DN320"/>
  <c r="BB320" s="1"/>
  <c r="H320" s="1"/>
  <c r="ED320"/>
  <c r="BR320" s="1"/>
  <c r="X320" s="1"/>
  <c r="DQ320"/>
  <c r="BE320" s="1"/>
  <c r="K320" s="1"/>
  <c r="DT320"/>
  <c r="BH320" s="1"/>
  <c r="N320" s="1"/>
  <c r="DX320"/>
  <c r="BL320" s="1"/>
  <c r="R320" s="1"/>
  <c r="DR320"/>
  <c r="BF320" s="1"/>
  <c r="L320" s="1"/>
  <c r="DS320"/>
  <c r="BG320" s="1"/>
  <c r="M320" s="1"/>
  <c r="EB320"/>
  <c r="BP320" s="1"/>
  <c r="V320" s="1"/>
  <c r="DO320"/>
  <c r="BC320" s="1"/>
  <c r="I320" s="1"/>
  <c r="DP320"/>
  <c r="BD320" s="1"/>
  <c r="J320" s="1"/>
  <c r="DU320"/>
  <c r="BI320" s="1"/>
  <c r="O320" s="1"/>
  <c r="DV320"/>
  <c r="BJ320" s="1"/>
  <c r="P320" s="1"/>
  <c r="DW320"/>
  <c r="BK320" s="1"/>
  <c r="Q320" s="1"/>
  <c r="DY320"/>
  <c r="BM320" s="1"/>
  <c r="S320" s="1"/>
  <c r="EA320"/>
  <c r="BO320" s="1"/>
  <c r="U320" s="1"/>
  <c r="EC320"/>
  <c r="BQ320" s="1"/>
  <c r="W320" s="1"/>
  <c r="EE320"/>
  <c r="BS320" s="1"/>
  <c r="Y320" s="1"/>
  <c r="DZ320" l="1"/>
  <c r="BN320" s="1"/>
  <c r="T320" s="1"/>
  <c r="CI321" s="1"/>
  <c r="DE321" s="1"/>
  <c r="CL321"/>
  <c r="DH321" s="1"/>
  <c r="CF321"/>
  <c r="DB321" s="1"/>
  <c r="CH321"/>
  <c r="DD321" s="1"/>
  <c r="BY321"/>
  <c r="CU321" s="1"/>
  <c r="CA321"/>
  <c r="CW321" s="1"/>
  <c r="CM321"/>
  <c r="AX320"/>
  <c r="F320"/>
  <c r="CJ321"/>
  <c r="DF321" s="1"/>
  <c r="CD321"/>
  <c r="CB321"/>
  <c r="CX321" s="1"/>
  <c r="BZ321"/>
  <c r="CV321" s="1"/>
  <c r="BV321"/>
  <c r="CR321" s="1"/>
  <c r="CE321"/>
  <c r="CK321"/>
  <c r="DG321" s="1"/>
  <c r="CC321"/>
  <c r="BW321"/>
  <c r="CS321" s="1"/>
  <c r="CN321"/>
  <c r="DJ321"/>
  <c r="BX321"/>
  <c r="CT321" s="1"/>
  <c r="CG321"/>
  <c r="CY321" l="1"/>
  <c r="BU321"/>
  <c r="CQ321" s="1"/>
  <c r="D320"/>
  <c r="DC321"/>
  <c r="DA321"/>
  <c r="CZ321"/>
  <c r="DI321"/>
  <c r="CP321" l="1"/>
  <c r="AY320"/>
  <c r="C320"/>
  <c r="DL321" l="1"/>
  <c r="AZ321" s="1"/>
  <c r="DV321"/>
  <c r="BJ321" s="1"/>
  <c r="P321" s="1"/>
  <c r="EB321"/>
  <c r="BP321" s="1"/>
  <c r="V321" s="1"/>
  <c r="DN321"/>
  <c r="BB321" s="1"/>
  <c r="H321" s="1"/>
  <c r="DP321"/>
  <c r="BD321" s="1"/>
  <c r="J321" s="1"/>
  <c r="DU321"/>
  <c r="BI321" s="1"/>
  <c r="O321" s="1"/>
  <c r="DW321"/>
  <c r="BK321" s="1"/>
  <c r="Q321" s="1"/>
  <c r="DY321"/>
  <c r="BM321" s="1"/>
  <c r="S321" s="1"/>
  <c r="ED321"/>
  <c r="BR321" s="1"/>
  <c r="X321" s="1"/>
  <c r="DS321" l="1"/>
  <c r="BG321" s="1"/>
  <c r="M321" s="1"/>
  <c r="EC321"/>
  <c r="BQ321" s="1"/>
  <c r="W321" s="1"/>
  <c r="DR321"/>
  <c r="BF321" s="1"/>
  <c r="L321" s="1"/>
  <c r="DQ321"/>
  <c r="BE321" s="1"/>
  <c r="K321" s="1"/>
  <c r="DX321"/>
  <c r="BL321" s="1"/>
  <c r="R321" s="1"/>
  <c r="DZ321"/>
  <c r="BN321" s="1"/>
  <c r="T321" s="1"/>
  <c r="EA321"/>
  <c r="BO321" s="1"/>
  <c r="U321" s="1"/>
  <c r="DT321"/>
  <c r="BH321" s="1"/>
  <c r="N321" s="1"/>
  <c r="EE321"/>
  <c r="BS321" s="1"/>
  <c r="Y321" s="1"/>
  <c r="CF322"/>
  <c r="DB322" s="1"/>
  <c r="CM322"/>
  <c r="CI322"/>
  <c r="DE322" s="1"/>
  <c r="CD322"/>
  <c r="CK322"/>
  <c r="DG322" s="1"/>
  <c r="AX321"/>
  <c r="F321"/>
  <c r="DM321"/>
  <c r="BA321" s="1"/>
  <c r="G321" s="1"/>
  <c r="DO321"/>
  <c r="BC321" s="1"/>
  <c r="I321" s="1"/>
  <c r="CL322"/>
  <c r="CA322"/>
  <c r="CW322" s="1"/>
  <c r="BZ322"/>
  <c r="CC322"/>
  <c r="CY322" s="1"/>
  <c r="BW322"/>
  <c r="CS322" s="1"/>
  <c r="CE322"/>
  <c r="CB322"/>
  <c r="CX322" s="1"/>
  <c r="CG322"/>
  <c r="DC322"/>
  <c r="CH322"/>
  <c r="CU322"/>
  <c r="BY322"/>
  <c r="CJ322"/>
  <c r="CN322"/>
  <c r="DJ322" s="1"/>
  <c r="D321" l="1"/>
  <c r="BU322"/>
  <c r="CQ322" s="1"/>
  <c r="DD322"/>
  <c r="BV322"/>
  <c r="CR322" s="1"/>
  <c r="BX322"/>
  <c r="CT322" s="1"/>
  <c r="CV322"/>
  <c r="DF322"/>
  <c r="DA322"/>
  <c r="DH322"/>
  <c r="CZ322"/>
  <c r="DI322"/>
  <c r="AY321" l="1"/>
  <c r="C321"/>
  <c r="CP322"/>
  <c r="DL322" l="1"/>
  <c r="AZ322" s="1"/>
  <c r="DS322" l="1"/>
  <c r="BG322" s="1"/>
  <c r="M322" s="1"/>
  <c r="DU322"/>
  <c r="BI322" s="1"/>
  <c r="O322" s="1"/>
  <c r="CD323" s="1"/>
  <c r="CZ323" s="1"/>
  <c r="DW322"/>
  <c r="BK322" s="1"/>
  <c r="Q322" s="1"/>
  <c r="DT322"/>
  <c r="BH322" s="1"/>
  <c r="N322" s="1"/>
  <c r="EB322"/>
  <c r="BP322" s="1"/>
  <c r="V322" s="1"/>
  <c r="DV322"/>
  <c r="BJ322" s="1"/>
  <c r="P322" s="1"/>
  <c r="CB323"/>
  <c r="CX323" s="1"/>
  <c r="AX322"/>
  <c r="F322"/>
  <c r="ED322"/>
  <c r="BR322" s="1"/>
  <c r="X322" s="1"/>
  <c r="DO322"/>
  <c r="BC322" s="1"/>
  <c r="I322" s="1"/>
  <c r="DQ322"/>
  <c r="BE322" s="1"/>
  <c r="K322" s="1"/>
  <c r="DR322"/>
  <c r="BF322" s="1"/>
  <c r="L322" s="1"/>
  <c r="DZ322"/>
  <c r="BN322" s="1"/>
  <c r="T322" s="1"/>
  <c r="DN322"/>
  <c r="BB322" s="1"/>
  <c r="H322" s="1"/>
  <c r="CC323"/>
  <c r="CY323" s="1"/>
  <c r="CK323"/>
  <c r="DP322"/>
  <c r="BD322" s="1"/>
  <c r="J322" s="1"/>
  <c r="CF323"/>
  <c r="EA322"/>
  <c r="BO322" s="1"/>
  <c r="U322" s="1"/>
  <c r="EC322"/>
  <c r="BQ322" s="1"/>
  <c r="W322" s="1"/>
  <c r="DX322"/>
  <c r="BL322" s="1"/>
  <c r="R322" s="1"/>
  <c r="CE323"/>
  <c r="EE322"/>
  <c r="BS322" s="1"/>
  <c r="Y322" s="1"/>
  <c r="DM322"/>
  <c r="BA322" s="1"/>
  <c r="G322" s="1"/>
  <c r="DY322"/>
  <c r="BM322" s="1"/>
  <c r="S322" s="1"/>
  <c r="DA323" l="1"/>
  <c r="CH323"/>
  <c r="DD323" s="1"/>
  <c r="CJ323"/>
  <c r="DF323" s="1"/>
  <c r="BY323"/>
  <c r="CU323" s="1"/>
  <c r="CI323"/>
  <c r="DE323"/>
  <c r="CM323"/>
  <c r="DI323" s="1"/>
  <c r="CL323"/>
  <c r="DH323" s="1"/>
  <c r="BW323"/>
  <c r="CS323" s="1"/>
  <c r="BX323"/>
  <c r="CT323" s="1"/>
  <c r="CN323"/>
  <c r="DJ323" s="1"/>
  <c r="CG323"/>
  <c r="DC323" s="1"/>
  <c r="BZ323"/>
  <c r="CV323" s="1"/>
  <c r="DG323"/>
  <c r="BV323"/>
  <c r="CR323" s="1"/>
  <c r="CA323"/>
  <c r="CW323" s="1"/>
  <c r="BU323"/>
  <c r="CQ323" s="1"/>
  <c r="D322"/>
  <c r="DB323"/>
  <c r="AY322" l="1"/>
  <c r="C322"/>
  <c r="CP323"/>
  <c r="DL323" l="1"/>
  <c r="AZ323" s="1"/>
  <c r="DR323" l="1"/>
  <c r="BF323" s="1"/>
  <c r="L323" s="1"/>
  <c r="DU323"/>
  <c r="BI323" s="1"/>
  <c r="O323" s="1"/>
  <c r="EA323"/>
  <c r="BO323" s="1"/>
  <c r="U323" s="1"/>
  <c r="ED323"/>
  <c r="BR323" s="1"/>
  <c r="X323" s="1"/>
  <c r="DO323"/>
  <c r="BC323" s="1"/>
  <c r="I323" s="1"/>
  <c r="EE323"/>
  <c r="BS323" s="1"/>
  <c r="Y323" s="1"/>
  <c r="DY323"/>
  <c r="BM323" s="1"/>
  <c r="S323" s="1"/>
  <c r="DP323"/>
  <c r="BD323" s="1"/>
  <c r="J323" s="1"/>
  <c r="DV323"/>
  <c r="BJ323" s="1"/>
  <c r="P323" s="1"/>
  <c r="DM323"/>
  <c r="BA323" s="1"/>
  <c r="G323" s="1"/>
  <c r="AX323"/>
  <c r="F323"/>
  <c r="DW323"/>
  <c r="BK323" s="1"/>
  <c r="Q323" s="1"/>
  <c r="DZ323"/>
  <c r="BN323" s="1"/>
  <c r="T323" s="1"/>
  <c r="EB323"/>
  <c r="BP323" s="1"/>
  <c r="V323" s="1"/>
  <c r="EC323"/>
  <c r="BQ323" s="1"/>
  <c r="W323" s="1"/>
  <c r="DQ323"/>
  <c r="BE323" s="1"/>
  <c r="K323" s="1"/>
  <c r="DT323"/>
  <c r="BH323" s="1"/>
  <c r="N323" s="1"/>
  <c r="DN323"/>
  <c r="BB323" s="1"/>
  <c r="H323" s="1"/>
  <c r="DX323"/>
  <c r="BL323" s="1"/>
  <c r="R323" s="1"/>
  <c r="DS323"/>
  <c r="BG323" s="1"/>
  <c r="M323" s="1"/>
  <c r="CB324" l="1"/>
  <c r="CX324" s="1"/>
  <c r="BZ324"/>
  <c r="CV324"/>
  <c r="CF324"/>
  <c r="DB324" s="1"/>
  <c r="CE324"/>
  <c r="DA324" s="1"/>
  <c r="BX324"/>
  <c r="CT324" s="1"/>
  <c r="CA324"/>
  <c r="CW324" s="1"/>
  <c r="CC324"/>
  <c r="CY324" s="1"/>
  <c r="CI324"/>
  <c r="DE324" s="1"/>
  <c r="BV324"/>
  <c r="CR324" s="1"/>
  <c r="CN324"/>
  <c r="DJ324" s="1"/>
  <c r="CD324"/>
  <c r="CZ324" s="1"/>
  <c r="BW324"/>
  <c r="CS324" s="1"/>
  <c r="CK324"/>
  <c r="DG324" s="1"/>
  <c r="CH324"/>
  <c r="DD324" s="1"/>
  <c r="CJ324"/>
  <c r="DF324" s="1"/>
  <c r="CG324"/>
  <c r="DC324" s="1"/>
  <c r="CL324"/>
  <c r="DH324" s="1"/>
  <c r="BU324"/>
  <c r="CQ324" s="1"/>
  <c r="D323"/>
  <c r="BY324"/>
  <c r="CM324"/>
  <c r="AY323" l="1"/>
  <c r="C323"/>
  <c r="DI324"/>
  <c r="CU324"/>
  <c r="CP324"/>
  <c r="DL324" l="1"/>
  <c r="AZ324" s="1"/>
  <c r="DN324"/>
  <c r="BB324" s="1"/>
  <c r="H324" s="1"/>
  <c r="DT324"/>
  <c r="BH324" s="1"/>
  <c r="N324" s="1"/>
  <c r="DV324"/>
  <c r="BJ324" s="1"/>
  <c r="P324" s="1"/>
  <c r="DZ324"/>
  <c r="BN324" s="1"/>
  <c r="T324" s="1"/>
  <c r="DR324" l="1"/>
  <c r="BF324" s="1"/>
  <c r="L324" s="1"/>
  <c r="EE324"/>
  <c r="BS324" s="1"/>
  <c r="Y324" s="1"/>
  <c r="CN325" s="1"/>
  <c r="DJ325" s="1"/>
  <c r="DQ324"/>
  <c r="BE324" s="1"/>
  <c r="K324" s="1"/>
  <c r="DO324"/>
  <c r="BC324" s="1"/>
  <c r="I324" s="1"/>
  <c r="DS324"/>
  <c r="BG324" s="1"/>
  <c r="M324" s="1"/>
  <c r="DM324"/>
  <c r="BA324" s="1"/>
  <c r="G324" s="1"/>
  <c r="DY324"/>
  <c r="BM324" s="1"/>
  <c r="S324" s="1"/>
  <c r="DW324"/>
  <c r="BK324" s="1"/>
  <c r="Q324" s="1"/>
  <c r="BW325"/>
  <c r="CS325" s="1"/>
  <c r="EB324"/>
  <c r="BP324" s="1"/>
  <c r="V324" s="1"/>
  <c r="EA324"/>
  <c r="BO324" s="1"/>
  <c r="U324" s="1"/>
  <c r="CC325"/>
  <c r="CY325" s="1"/>
  <c r="CE325"/>
  <c r="DU324"/>
  <c r="BI324" s="1"/>
  <c r="O324" s="1"/>
  <c r="DP324"/>
  <c r="BD324" s="1"/>
  <c r="J324" s="1"/>
  <c r="ED324"/>
  <c r="BR324" s="1"/>
  <c r="X324" s="1"/>
  <c r="EC324"/>
  <c r="BQ324" s="1"/>
  <c r="W324" s="1"/>
  <c r="CA325"/>
  <c r="CW325" s="1"/>
  <c r="CI325"/>
  <c r="DE325" s="1"/>
  <c r="AX324"/>
  <c r="F324"/>
  <c r="DX324"/>
  <c r="BL324" s="1"/>
  <c r="R324" s="1"/>
  <c r="CG325" l="1"/>
  <c r="CD325"/>
  <c r="CZ325" s="1"/>
  <c r="CK325"/>
  <c r="DG325" s="1"/>
  <c r="CF325"/>
  <c r="DB325" s="1"/>
  <c r="BX325"/>
  <c r="CT325" s="1"/>
  <c r="BY325"/>
  <c r="CU325" s="1"/>
  <c r="CJ325"/>
  <c r="DF325" s="1"/>
  <c r="CB325"/>
  <c r="CX325" s="1"/>
  <c r="CM325"/>
  <c r="BV325"/>
  <c r="CR325" s="1"/>
  <c r="DA325"/>
  <c r="BU325"/>
  <c r="CQ325" s="1"/>
  <c r="D324"/>
  <c r="CL325"/>
  <c r="DH325" s="1"/>
  <c r="CH325"/>
  <c r="DD325" s="1"/>
  <c r="BZ325"/>
  <c r="CV325" s="1"/>
  <c r="CP325" l="1"/>
  <c r="AY324"/>
  <c r="C324"/>
  <c r="DI325"/>
  <c r="DC325"/>
  <c r="DL325" l="1"/>
  <c r="AZ325" s="1"/>
  <c r="DU325"/>
  <c r="BI325" s="1"/>
  <c r="O325" s="1"/>
  <c r="DT325"/>
  <c r="BH325" s="1"/>
  <c r="N325" s="1"/>
  <c r="DW325"/>
  <c r="BK325" s="1"/>
  <c r="Q325" s="1"/>
  <c r="ED325"/>
  <c r="BR325" s="1"/>
  <c r="X325" s="1"/>
  <c r="EE325" l="1"/>
  <c r="BS325" s="1"/>
  <c r="Y325" s="1"/>
  <c r="DQ325"/>
  <c r="BE325" s="1"/>
  <c r="K325" s="1"/>
  <c r="DZ325"/>
  <c r="BN325" s="1"/>
  <c r="T325" s="1"/>
  <c r="DR325"/>
  <c r="BF325" s="1"/>
  <c r="L325" s="1"/>
  <c r="CA326" s="1"/>
  <c r="CW326" s="1"/>
  <c r="EA325"/>
  <c r="BO325" s="1"/>
  <c r="U325" s="1"/>
  <c r="EC325"/>
  <c r="BQ325" s="1"/>
  <c r="W325" s="1"/>
  <c r="DN325"/>
  <c r="BB325" s="1"/>
  <c r="H325" s="1"/>
  <c r="DY325"/>
  <c r="BM325" s="1"/>
  <c r="S325" s="1"/>
  <c r="DO325"/>
  <c r="BC325" s="1"/>
  <c r="I325" s="1"/>
  <c r="BX326" s="1"/>
  <c r="CT326" s="1"/>
  <c r="DS325"/>
  <c r="BG325" s="1"/>
  <c r="M325" s="1"/>
  <c r="DP325"/>
  <c r="BD325" s="1"/>
  <c r="J325" s="1"/>
  <c r="EB325"/>
  <c r="BP325" s="1"/>
  <c r="V325" s="1"/>
  <c r="CK326" s="1"/>
  <c r="CJ326"/>
  <c r="DF326" s="1"/>
  <c r="CB326"/>
  <c r="CX326" s="1"/>
  <c r="CC326"/>
  <c r="CY326" s="1"/>
  <c r="CF326"/>
  <c r="CI326"/>
  <c r="DE326" s="1"/>
  <c r="AX325"/>
  <c r="F325"/>
  <c r="DX325"/>
  <c r="BL325" s="1"/>
  <c r="R325" s="1"/>
  <c r="DM325"/>
  <c r="BA325" s="1"/>
  <c r="G325" s="1"/>
  <c r="CL326"/>
  <c r="DH326" s="1"/>
  <c r="BW326"/>
  <c r="CS326" s="1"/>
  <c r="BZ326"/>
  <c r="CV326" s="1"/>
  <c r="BY326"/>
  <c r="CU326" s="1"/>
  <c r="CM326"/>
  <c r="DI326" s="1"/>
  <c r="CD326"/>
  <c r="CN326"/>
  <c r="DJ326" s="1"/>
  <c r="DV325"/>
  <c r="BJ325" s="1"/>
  <c r="P325" s="1"/>
  <c r="CH326" l="1"/>
  <c r="DD326" s="1"/>
  <c r="DG326"/>
  <c r="CE326"/>
  <c r="DA326" s="1"/>
  <c r="D325"/>
  <c r="BU326"/>
  <c r="CZ326"/>
  <c r="CG326"/>
  <c r="DC326" s="1"/>
  <c r="BV326"/>
  <c r="CR326" s="1"/>
  <c r="DB326"/>
  <c r="CP326" l="1"/>
  <c r="C325"/>
  <c r="AY325"/>
  <c r="CQ326"/>
  <c r="DL326" l="1"/>
  <c r="AZ326" s="1"/>
  <c r="DU326"/>
  <c r="BI326" s="1"/>
  <c r="O326" s="1"/>
  <c r="EB326"/>
  <c r="BP326" s="1"/>
  <c r="V326" s="1"/>
  <c r="ED326"/>
  <c r="BR326" s="1"/>
  <c r="X326" s="1"/>
  <c r="EC326" l="1"/>
  <c r="BQ326" s="1"/>
  <c r="W326" s="1"/>
  <c r="DP326"/>
  <c r="BD326" s="1"/>
  <c r="J326" s="1"/>
  <c r="BY327" s="1"/>
  <c r="CU327" s="1"/>
  <c r="DR326"/>
  <c r="BF326" s="1"/>
  <c r="L326" s="1"/>
  <c r="CA327" s="1"/>
  <c r="DT326"/>
  <c r="BH326" s="1"/>
  <c r="N326" s="1"/>
  <c r="CC327" s="1"/>
  <c r="EA326"/>
  <c r="BO326" s="1"/>
  <c r="U326" s="1"/>
  <c r="EE326"/>
  <c r="BS326" s="1"/>
  <c r="Y326" s="1"/>
  <c r="CN327" s="1"/>
  <c r="DY326"/>
  <c r="BM326" s="1"/>
  <c r="S326" s="1"/>
  <c r="CH327" s="1"/>
  <c r="DD327" s="1"/>
  <c r="DS326"/>
  <c r="BG326" s="1"/>
  <c r="M326" s="1"/>
  <c r="CM327"/>
  <c r="DI327" s="1"/>
  <c r="AX326"/>
  <c r="F326"/>
  <c r="DX326"/>
  <c r="BL326" s="1"/>
  <c r="R326" s="1"/>
  <c r="DZ326"/>
  <c r="BN326" s="1"/>
  <c r="T326" s="1"/>
  <c r="DM326"/>
  <c r="BA326" s="1"/>
  <c r="G326" s="1"/>
  <c r="DW326"/>
  <c r="BK326" s="1"/>
  <c r="Q326" s="1"/>
  <c r="DN326"/>
  <c r="BB326" s="1"/>
  <c r="H326" s="1"/>
  <c r="CJ327"/>
  <c r="DF327" s="1"/>
  <c r="DO326"/>
  <c r="BC326" s="1"/>
  <c r="I326" s="1"/>
  <c r="CK327"/>
  <c r="DG327" s="1"/>
  <c r="CL327"/>
  <c r="DH327" s="1"/>
  <c r="DQ326"/>
  <c r="BE326" s="1"/>
  <c r="K326" s="1"/>
  <c r="CD327"/>
  <c r="CZ327" s="1"/>
  <c r="DV326"/>
  <c r="BJ326" s="1"/>
  <c r="P326" s="1"/>
  <c r="CB327" l="1"/>
  <c r="CX327" s="1"/>
  <c r="DJ327"/>
  <c r="CW327"/>
  <c r="CI327"/>
  <c r="DE327" s="1"/>
  <c r="BX327"/>
  <c r="CT327" s="1"/>
  <c r="BV327"/>
  <c r="CR327" s="1"/>
  <c r="CE327"/>
  <c r="DA327" s="1"/>
  <c r="CF327"/>
  <c r="DB327" s="1"/>
  <c r="BU327"/>
  <c r="CQ327" s="1"/>
  <c r="D326"/>
  <c r="BZ327"/>
  <c r="BW327"/>
  <c r="CS327" s="1"/>
  <c r="CG327"/>
  <c r="DC327" s="1"/>
  <c r="CY327"/>
  <c r="CP327" l="1"/>
  <c r="C326"/>
  <c r="AY326"/>
  <c r="CV327"/>
  <c r="DL327" l="1"/>
  <c r="AZ327" s="1"/>
  <c r="DT327"/>
  <c r="BH327" s="1"/>
  <c r="N327" s="1"/>
  <c r="DN327"/>
  <c r="BB327" s="1"/>
  <c r="H327" s="1"/>
  <c r="DP327"/>
  <c r="BD327" s="1"/>
  <c r="J327" s="1"/>
  <c r="DX327"/>
  <c r="BL327" s="1"/>
  <c r="R327" s="1"/>
  <c r="DZ327"/>
  <c r="BN327" s="1"/>
  <c r="T327" s="1"/>
  <c r="EE327"/>
  <c r="BS327" s="1"/>
  <c r="Y327" s="1"/>
  <c r="DO327" l="1"/>
  <c r="BC327" s="1"/>
  <c r="I327" s="1"/>
  <c r="EC327"/>
  <c r="BQ327" s="1"/>
  <c r="W327" s="1"/>
  <c r="DS327"/>
  <c r="BG327" s="1"/>
  <c r="M327" s="1"/>
  <c r="DV327"/>
  <c r="BJ327" s="1"/>
  <c r="P327" s="1"/>
  <c r="DY327"/>
  <c r="BM327" s="1"/>
  <c r="S327" s="1"/>
  <c r="DW327"/>
  <c r="BK327" s="1"/>
  <c r="Q327" s="1"/>
  <c r="ED327"/>
  <c r="BR327" s="1"/>
  <c r="X327" s="1"/>
  <c r="CM328" s="1"/>
  <c r="CI328"/>
  <c r="DE328" s="1"/>
  <c r="CN328"/>
  <c r="DJ328" s="1"/>
  <c r="CB328"/>
  <c r="AX327"/>
  <c r="F327"/>
  <c r="EA327"/>
  <c r="BO327" s="1"/>
  <c r="U327" s="1"/>
  <c r="DU327"/>
  <c r="BI327" s="1"/>
  <c r="O327" s="1"/>
  <c r="DM327"/>
  <c r="BA327" s="1"/>
  <c r="G327" s="1"/>
  <c r="DR327"/>
  <c r="BF327" s="1"/>
  <c r="L327" s="1"/>
  <c r="EB327"/>
  <c r="BP327" s="1"/>
  <c r="V327" s="1"/>
  <c r="DQ327"/>
  <c r="BE327" s="1"/>
  <c r="K327" s="1"/>
  <c r="BW328"/>
  <c r="CS328" s="1"/>
  <c r="CL328"/>
  <c r="DH328"/>
  <c r="CF328"/>
  <c r="CC328"/>
  <c r="CE328"/>
  <c r="DA328" s="1"/>
  <c r="CH328"/>
  <c r="CG328"/>
  <c r="DC328" s="1"/>
  <c r="BY328"/>
  <c r="CU328" s="1"/>
  <c r="BX328"/>
  <c r="CT328" s="1"/>
  <c r="BV328" l="1"/>
  <c r="CR328" s="1"/>
  <c r="CA328"/>
  <c r="D327"/>
  <c r="BU328"/>
  <c r="CQ328" s="1"/>
  <c r="CK328"/>
  <c r="DG328" s="1"/>
  <c r="CJ328"/>
  <c r="DF328" s="1"/>
  <c r="BZ328"/>
  <c r="CV328" s="1"/>
  <c r="CD328"/>
  <c r="CZ328" s="1"/>
  <c r="DB328"/>
  <c r="DD328"/>
  <c r="CY328"/>
  <c r="CX328"/>
  <c r="DI328"/>
  <c r="CW328" l="1"/>
  <c r="AY327"/>
  <c r="C327"/>
  <c r="CP328"/>
  <c r="DL328" l="1"/>
  <c r="AZ328" s="1"/>
  <c r="DV328"/>
  <c r="BJ328" s="1"/>
  <c r="P328" s="1"/>
  <c r="DY328"/>
  <c r="BM328" s="1"/>
  <c r="S328" s="1"/>
  <c r="DS328"/>
  <c r="BG328" s="1"/>
  <c r="M328" s="1"/>
  <c r="DU328"/>
  <c r="BI328" s="1"/>
  <c r="O328" s="1"/>
  <c r="EB328"/>
  <c r="BP328" s="1"/>
  <c r="V328" s="1"/>
  <c r="ED328"/>
  <c r="BR328" s="1"/>
  <c r="X328" s="1"/>
  <c r="DO328"/>
  <c r="BC328" s="1"/>
  <c r="I328" s="1"/>
  <c r="DP328"/>
  <c r="BD328" s="1"/>
  <c r="J328" s="1"/>
  <c r="DZ328"/>
  <c r="BN328" s="1"/>
  <c r="T328" s="1"/>
  <c r="EE328"/>
  <c r="BS328" s="1"/>
  <c r="Y328" s="1"/>
  <c r="DM328"/>
  <c r="BA328" s="1"/>
  <c r="G328" s="1"/>
  <c r="DN328"/>
  <c r="BB328" s="1"/>
  <c r="H328" s="1"/>
  <c r="DR328"/>
  <c r="BF328" s="1"/>
  <c r="L328" s="1"/>
  <c r="DT328"/>
  <c r="BH328" s="1"/>
  <c r="N328" s="1"/>
  <c r="DX328"/>
  <c r="BL328" s="1"/>
  <c r="R328" s="1"/>
  <c r="EA328"/>
  <c r="BO328" s="1"/>
  <c r="U328" s="1"/>
  <c r="EC328"/>
  <c r="BQ328" s="1"/>
  <c r="W328" s="1"/>
  <c r="DQ328" l="1"/>
  <c r="BE328" s="1"/>
  <c r="K328" s="1"/>
  <c r="DW328"/>
  <c r="BK328" s="1"/>
  <c r="Q328" s="1"/>
  <c r="CF329" s="1"/>
  <c r="DB329" s="1"/>
  <c r="CJ329"/>
  <c r="CA329"/>
  <c r="CW329"/>
  <c r="CC329"/>
  <c r="CY329" s="1"/>
  <c r="CN329"/>
  <c r="DJ329" s="1"/>
  <c r="CM329"/>
  <c r="DI329" s="1"/>
  <c r="CH329"/>
  <c r="DD329" s="1"/>
  <c r="AX328"/>
  <c r="F328"/>
  <c r="CG329"/>
  <c r="DC329" s="1"/>
  <c r="BV329"/>
  <c r="CR329" s="1"/>
  <c r="BX329"/>
  <c r="CT329" s="1"/>
  <c r="CB329"/>
  <c r="CX329" s="1"/>
  <c r="BZ329"/>
  <c r="CV329" s="1"/>
  <c r="BW329"/>
  <c r="CS329" s="1"/>
  <c r="BY329"/>
  <c r="CU329" s="1"/>
  <c r="CD329"/>
  <c r="CE329"/>
  <c r="DA329"/>
  <c r="CL329"/>
  <c r="DH329" s="1"/>
  <c r="CI329"/>
  <c r="DE329"/>
  <c r="CK329"/>
  <c r="DG329" s="1"/>
  <c r="CZ329" l="1"/>
  <c r="DF329"/>
  <c r="D328"/>
  <c r="BU329"/>
  <c r="CQ329" s="1"/>
  <c r="AY328" l="1"/>
  <c r="C328"/>
  <c r="CP329"/>
  <c r="DL329" l="1"/>
  <c r="AZ329" s="1"/>
  <c r="DR329" l="1"/>
  <c r="BF329" s="1"/>
  <c r="L329" s="1"/>
  <c r="DX329"/>
  <c r="BL329" s="1"/>
  <c r="R329" s="1"/>
  <c r="DQ329"/>
  <c r="BE329" s="1"/>
  <c r="K329" s="1"/>
  <c r="ED329"/>
  <c r="BR329" s="1"/>
  <c r="X329" s="1"/>
  <c r="EB329"/>
  <c r="BP329" s="1"/>
  <c r="V329" s="1"/>
  <c r="CK330" s="1"/>
  <c r="DN329"/>
  <c r="BB329" s="1"/>
  <c r="H329" s="1"/>
  <c r="BW330" s="1"/>
  <c r="EE329"/>
  <c r="BS329" s="1"/>
  <c r="Y329" s="1"/>
  <c r="EA329"/>
  <c r="BO329" s="1"/>
  <c r="U329" s="1"/>
  <c r="EC329"/>
  <c r="BQ329" s="1"/>
  <c r="W329" s="1"/>
  <c r="CL330" s="1"/>
  <c r="DH330" s="1"/>
  <c r="DP329"/>
  <c r="BD329" s="1"/>
  <c r="J329" s="1"/>
  <c r="BY330" s="1"/>
  <c r="DU329"/>
  <c r="BI329" s="1"/>
  <c r="O329" s="1"/>
  <c r="CG330"/>
  <c r="DC330" s="1"/>
  <c r="CA330"/>
  <c r="AX329"/>
  <c r="F329"/>
  <c r="DM329"/>
  <c r="BA329" s="1"/>
  <c r="G329" s="1"/>
  <c r="DT329"/>
  <c r="BH329" s="1"/>
  <c r="N329" s="1"/>
  <c r="DY329"/>
  <c r="BM329" s="1"/>
  <c r="S329" s="1"/>
  <c r="DS329"/>
  <c r="BG329" s="1"/>
  <c r="M329" s="1"/>
  <c r="DZ329"/>
  <c r="BN329" s="1"/>
  <c r="T329" s="1"/>
  <c r="DO329"/>
  <c r="BC329" s="1"/>
  <c r="I329" s="1"/>
  <c r="CD330"/>
  <c r="CZ330" s="1"/>
  <c r="BZ330"/>
  <c r="CV330" s="1"/>
  <c r="CN330"/>
  <c r="DV329"/>
  <c r="BJ329" s="1"/>
  <c r="P329" s="1"/>
  <c r="CJ330"/>
  <c r="DF330" s="1"/>
  <c r="CM330"/>
  <c r="DI330" s="1"/>
  <c r="DW329"/>
  <c r="BK329" s="1"/>
  <c r="Q329" s="1"/>
  <c r="CF330" l="1"/>
  <c r="DB330" s="1"/>
  <c r="BX330"/>
  <c r="CT330" s="1"/>
  <c r="CE330"/>
  <c r="DA330" s="1"/>
  <c r="CH330"/>
  <c r="DD330" s="1"/>
  <c r="DG330"/>
  <c r="CB330"/>
  <c r="CX330" s="1"/>
  <c r="D329"/>
  <c r="BU330"/>
  <c r="CQ330" s="1"/>
  <c r="CI330"/>
  <c r="BV330"/>
  <c r="CR330" s="1"/>
  <c r="CW330"/>
  <c r="CS330"/>
  <c r="CC330"/>
  <c r="CY330" s="1"/>
  <c r="DJ330"/>
  <c r="CU330"/>
  <c r="DE330" l="1"/>
  <c r="CP330"/>
  <c r="AY329"/>
  <c r="C329"/>
  <c r="DL330" l="1"/>
  <c r="AZ330" s="1"/>
  <c r="DW330" l="1"/>
  <c r="BK330" s="1"/>
  <c r="Q330" s="1"/>
  <c r="DZ330"/>
  <c r="BN330" s="1"/>
  <c r="T330" s="1"/>
  <c r="DQ330"/>
  <c r="BE330" s="1"/>
  <c r="K330" s="1"/>
  <c r="DR330"/>
  <c r="BF330" s="1"/>
  <c r="L330" s="1"/>
  <c r="EA330"/>
  <c r="BO330" s="1"/>
  <c r="U330" s="1"/>
  <c r="EB330"/>
  <c r="BP330" s="1"/>
  <c r="V330" s="1"/>
  <c r="DT330"/>
  <c r="BH330" s="1"/>
  <c r="N330" s="1"/>
  <c r="DV330"/>
  <c r="BJ330" s="1"/>
  <c r="P330" s="1"/>
  <c r="EE330"/>
  <c r="BS330" s="1"/>
  <c r="Y330" s="1"/>
  <c r="EC330"/>
  <c r="BQ330" s="1"/>
  <c r="W330" s="1"/>
  <c r="DN330"/>
  <c r="BB330" s="1"/>
  <c r="H330" s="1"/>
  <c r="DX330"/>
  <c r="BL330" s="1"/>
  <c r="R330" s="1"/>
  <c r="DM330"/>
  <c r="BA330" s="1"/>
  <c r="G330" s="1"/>
  <c r="ED330"/>
  <c r="BR330" s="1"/>
  <c r="X330" s="1"/>
  <c r="DU330"/>
  <c r="BI330" s="1"/>
  <c r="O330" s="1"/>
  <c r="DY330"/>
  <c r="BM330" s="1"/>
  <c r="S330" s="1"/>
  <c r="DP330"/>
  <c r="BD330" s="1"/>
  <c r="J330" s="1"/>
  <c r="DO330"/>
  <c r="BC330" s="1"/>
  <c r="I330" s="1"/>
  <c r="AX330"/>
  <c r="F330"/>
  <c r="DS330"/>
  <c r="BG330" s="1"/>
  <c r="M330" s="1"/>
  <c r="CH331" l="1"/>
  <c r="DD331" s="1"/>
  <c r="CB331"/>
  <c r="CX331" s="1"/>
  <c r="BY331"/>
  <c r="CU331" s="1"/>
  <c r="BV331"/>
  <c r="CR331" s="1"/>
  <c r="CN331"/>
  <c r="DJ331" s="1"/>
  <c r="CJ331"/>
  <c r="DF331" s="1"/>
  <c r="CF331"/>
  <c r="DB331" s="1"/>
  <c r="BX331"/>
  <c r="CM331"/>
  <c r="DI331" s="1"/>
  <c r="CL331"/>
  <c r="DH331" s="1"/>
  <c r="CK331"/>
  <c r="DG331" s="1"/>
  <c r="CI331"/>
  <c r="DE331" s="1"/>
  <c r="CD331"/>
  <c r="CZ331" s="1"/>
  <c r="BW331"/>
  <c r="CS331" s="1"/>
  <c r="CC331"/>
  <c r="CY331" s="1"/>
  <c r="BZ331"/>
  <c r="CV331" s="1"/>
  <c r="D330"/>
  <c r="BU331"/>
  <c r="CQ331" s="1"/>
  <c r="CG331"/>
  <c r="DC331" s="1"/>
  <c r="CE331"/>
  <c r="CA331"/>
  <c r="DA331" l="1"/>
  <c r="CP331"/>
  <c r="C330"/>
  <c r="AY330"/>
  <c r="CW331"/>
  <c r="CT331"/>
  <c r="DL331" l="1"/>
  <c r="AZ331" s="1"/>
  <c r="DZ331" l="1"/>
  <c r="BN331" s="1"/>
  <c r="T331" s="1"/>
  <c r="EB331"/>
  <c r="BP331" s="1"/>
  <c r="V331" s="1"/>
  <c r="DR331"/>
  <c r="BF331" s="1"/>
  <c r="L331" s="1"/>
  <c r="DT331"/>
  <c r="BH331" s="1"/>
  <c r="N331" s="1"/>
  <c r="DV331"/>
  <c r="BJ331" s="1"/>
  <c r="P331" s="1"/>
  <c r="DX331"/>
  <c r="BL331" s="1"/>
  <c r="R331" s="1"/>
  <c r="DU331"/>
  <c r="BI331" s="1"/>
  <c r="O331" s="1"/>
  <c r="EC331"/>
  <c r="BQ331" s="1"/>
  <c r="W331" s="1"/>
  <c r="DO331"/>
  <c r="BC331" s="1"/>
  <c r="I331" s="1"/>
  <c r="DW331"/>
  <c r="BK331" s="1"/>
  <c r="Q331" s="1"/>
  <c r="EA331"/>
  <c r="BO331" s="1"/>
  <c r="U331" s="1"/>
  <c r="DM331"/>
  <c r="BA331" s="1"/>
  <c r="G331" s="1"/>
  <c r="DP331"/>
  <c r="BD331" s="1"/>
  <c r="J331" s="1"/>
  <c r="ED331"/>
  <c r="BR331" s="1"/>
  <c r="X331" s="1"/>
  <c r="EE331"/>
  <c r="BS331" s="1"/>
  <c r="Y331" s="1"/>
  <c r="DN331"/>
  <c r="BB331" s="1"/>
  <c r="H331" s="1"/>
  <c r="DQ331"/>
  <c r="BE331" s="1"/>
  <c r="K331" s="1"/>
  <c r="AX331"/>
  <c r="F331"/>
  <c r="DS331"/>
  <c r="BG331" s="1"/>
  <c r="M331" s="1"/>
  <c r="DY331"/>
  <c r="BM331" s="1"/>
  <c r="S331" s="1"/>
  <c r="CH332" l="1"/>
  <c r="DD332" s="1"/>
  <c r="BZ332"/>
  <c r="CV332" s="1"/>
  <c r="BY332"/>
  <c r="BX332"/>
  <c r="CT332"/>
  <c r="CE332"/>
  <c r="DA332" s="1"/>
  <c r="CI332"/>
  <c r="DE332" s="1"/>
  <c r="CB332"/>
  <c r="CX332" s="1"/>
  <c r="CM332"/>
  <c r="CF332"/>
  <c r="DB332" s="1"/>
  <c r="CG332"/>
  <c r="CK332"/>
  <c r="DG332" s="1"/>
  <c r="D331"/>
  <c r="BU332"/>
  <c r="CQ332" s="1"/>
  <c r="CN332"/>
  <c r="CJ332"/>
  <c r="DF332" s="1"/>
  <c r="CD332"/>
  <c r="CZ332" s="1"/>
  <c r="CA332"/>
  <c r="CW332" s="1"/>
  <c r="BW332"/>
  <c r="CS332" s="1"/>
  <c r="BV332"/>
  <c r="CR332" s="1"/>
  <c r="CL332"/>
  <c r="CC332"/>
  <c r="CY332" l="1"/>
  <c r="CP332"/>
  <c r="C331"/>
  <c r="AY331"/>
  <c r="DH332"/>
  <c r="DJ332"/>
  <c r="DC332"/>
  <c r="DI332"/>
  <c r="CU332"/>
  <c r="DL332" l="1"/>
  <c r="AZ332" s="1"/>
  <c r="DM332"/>
  <c r="BA332" s="1"/>
  <c r="G332" s="1"/>
  <c r="DQ332"/>
  <c r="BE332" s="1"/>
  <c r="K332" s="1"/>
  <c r="DU332"/>
  <c r="BI332" s="1"/>
  <c r="O332" s="1"/>
  <c r="DV332"/>
  <c r="BJ332" s="1"/>
  <c r="P332" s="1"/>
  <c r="DZ332"/>
  <c r="BN332" s="1"/>
  <c r="T332" s="1"/>
  <c r="DS332"/>
  <c r="BG332" s="1"/>
  <c r="M332" s="1"/>
  <c r="DX332"/>
  <c r="BL332" s="1"/>
  <c r="R332" s="1"/>
  <c r="EB332"/>
  <c r="BP332" s="1"/>
  <c r="V332" s="1"/>
  <c r="ED332"/>
  <c r="BR332" s="1"/>
  <c r="X332" s="1"/>
  <c r="DN332"/>
  <c r="BB332" s="1"/>
  <c r="H332" s="1"/>
  <c r="DO332"/>
  <c r="BC332" s="1"/>
  <c r="I332" s="1"/>
  <c r="DR332"/>
  <c r="BF332" s="1"/>
  <c r="L332" s="1"/>
  <c r="DW332"/>
  <c r="BK332" s="1"/>
  <c r="Q332" s="1"/>
  <c r="DY332"/>
  <c r="BM332" s="1"/>
  <c r="S332" s="1"/>
  <c r="EA332"/>
  <c r="BO332" s="1"/>
  <c r="U332" s="1"/>
  <c r="EC332"/>
  <c r="BQ332" s="1"/>
  <c r="W332" s="1"/>
  <c r="EE332"/>
  <c r="BS332" s="1"/>
  <c r="Y332" s="1"/>
  <c r="DP332" l="1"/>
  <c r="BD332" s="1"/>
  <c r="J332" s="1"/>
  <c r="DT332"/>
  <c r="BH332" s="1"/>
  <c r="N332" s="1"/>
  <c r="CN333"/>
  <c r="DJ333" s="1"/>
  <c r="CH333"/>
  <c r="DD333" s="1"/>
  <c r="BW333"/>
  <c r="CS333" s="1"/>
  <c r="CB333"/>
  <c r="CD333"/>
  <c r="CZ333" s="1"/>
  <c r="AX332"/>
  <c r="F332"/>
  <c r="CJ333"/>
  <c r="DF333" s="1"/>
  <c r="BX333"/>
  <c r="CT333" s="1"/>
  <c r="CG333"/>
  <c r="DC333" s="1"/>
  <c r="CE333"/>
  <c r="DA333" s="1"/>
  <c r="BV333"/>
  <c r="CL333"/>
  <c r="DH333" s="1"/>
  <c r="CA333"/>
  <c r="CW333" s="1"/>
  <c r="CK333"/>
  <c r="DG333" s="1"/>
  <c r="CI333"/>
  <c r="DE333" s="1"/>
  <c r="BZ333"/>
  <c r="CV333" s="1"/>
  <c r="CF333"/>
  <c r="DB333" s="1"/>
  <c r="CM333"/>
  <c r="BY333"/>
  <c r="CC333"/>
  <c r="BU333" l="1"/>
  <c r="CQ333" s="1"/>
  <c r="D332"/>
  <c r="CR333"/>
  <c r="CY333"/>
  <c r="CU333"/>
  <c r="DI333"/>
  <c r="CX333"/>
  <c r="CP333" l="1"/>
  <c r="AY332"/>
  <c r="C332"/>
  <c r="DL333" l="1"/>
  <c r="AZ333" s="1"/>
  <c r="DS333" l="1"/>
  <c r="BG333" s="1"/>
  <c r="M333" s="1"/>
  <c r="DZ333"/>
  <c r="BN333" s="1"/>
  <c r="T333" s="1"/>
  <c r="EC333"/>
  <c r="BQ333" s="1"/>
  <c r="W333" s="1"/>
  <c r="DW333"/>
  <c r="BK333" s="1"/>
  <c r="Q333" s="1"/>
  <c r="DR333"/>
  <c r="BF333" s="1"/>
  <c r="L333" s="1"/>
  <c r="DX333"/>
  <c r="BL333" s="1"/>
  <c r="R333" s="1"/>
  <c r="DP333"/>
  <c r="BD333" s="1"/>
  <c r="J333" s="1"/>
  <c r="DU333"/>
  <c r="BI333" s="1"/>
  <c r="O333" s="1"/>
  <c r="DN333"/>
  <c r="BB333" s="1"/>
  <c r="H333" s="1"/>
  <c r="DY333"/>
  <c r="BM333" s="1"/>
  <c r="S333" s="1"/>
  <c r="DQ333"/>
  <c r="BE333" s="1"/>
  <c r="K333" s="1"/>
  <c r="DV333"/>
  <c r="BJ333" s="1"/>
  <c r="P333" s="1"/>
  <c r="DO333"/>
  <c r="BC333" s="1"/>
  <c r="I333" s="1"/>
  <c r="CB334"/>
  <c r="CX334" s="1"/>
  <c r="EE333"/>
  <c r="BS333" s="1"/>
  <c r="Y333" s="1"/>
  <c r="DT333"/>
  <c r="BH333" s="1"/>
  <c r="N333" s="1"/>
  <c r="ED333"/>
  <c r="BR333" s="1"/>
  <c r="X333" s="1"/>
  <c r="EA333"/>
  <c r="BO333" s="1"/>
  <c r="U333" s="1"/>
  <c r="AX333"/>
  <c r="F333"/>
  <c r="DM333"/>
  <c r="BA333" s="1"/>
  <c r="G333" s="1"/>
  <c r="EB333"/>
  <c r="BP333" s="1"/>
  <c r="V333" s="1"/>
  <c r="CK334" l="1"/>
  <c r="DG334" s="1"/>
  <c r="D333"/>
  <c r="BU334"/>
  <c r="CY334"/>
  <c r="CC334"/>
  <c r="CH334"/>
  <c r="DD334" s="1"/>
  <c r="CG334"/>
  <c r="DC334" s="1"/>
  <c r="CI334"/>
  <c r="DE334" s="1"/>
  <c r="CM334"/>
  <c r="DI334" s="1"/>
  <c r="BZ334"/>
  <c r="CV334" s="1"/>
  <c r="BY334"/>
  <c r="CL334"/>
  <c r="DH334" s="1"/>
  <c r="CJ334"/>
  <c r="DF334" s="1"/>
  <c r="CE334"/>
  <c r="DA334" s="1"/>
  <c r="CD334"/>
  <c r="CZ334"/>
  <c r="CF334"/>
  <c r="DB334" s="1"/>
  <c r="BV334"/>
  <c r="CR334" s="1"/>
  <c r="CN334"/>
  <c r="DJ334" s="1"/>
  <c r="BX334"/>
  <c r="CT334" s="1"/>
  <c r="BW334"/>
  <c r="CS334" s="1"/>
  <c r="CA334"/>
  <c r="CW334"/>
  <c r="AY333" l="1"/>
  <c r="C333"/>
  <c r="CP334"/>
  <c r="CU334"/>
  <c r="CQ334"/>
  <c r="DL334" l="1"/>
  <c r="AZ334" s="1"/>
  <c r="AX334" l="1"/>
  <c r="F334"/>
  <c r="DO334"/>
  <c r="BC334" s="1"/>
  <c r="I334" s="1"/>
  <c r="DM334"/>
  <c r="BA334" s="1"/>
  <c r="G334" s="1"/>
  <c r="DV334"/>
  <c r="BJ334" s="1"/>
  <c r="P334" s="1"/>
  <c r="DX334"/>
  <c r="BL334" s="1"/>
  <c r="R334" s="1"/>
  <c r="DR334"/>
  <c r="BF334" s="1"/>
  <c r="L334" s="1"/>
  <c r="DY334"/>
  <c r="BM334" s="1"/>
  <c r="S334" s="1"/>
  <c r="DS334"/>
  <c r="BG334" s="1"/>
  <c r="M334" s="1"/>
  <c r="DN334"/>
  <c r="BB334" s="1"/>
  <c r="H334" s="1"/>
  <c r="ED334"/>
  <c r="BR334" s="1"/>
  <c r="X334" s="1"/>
  <c r="DT334"/>
  <c r="BH334" s="1"/>
  <c r="N334" s="1"/>
  <c r="DP334"/>
  <c r="BD334" s="1"/>
  <c r="J334" s="1"/>
  <c r="DZ334"/>
  <c r="BN334" s="1"/>
  <c r="T334" s="1"/>
  <c r="EA334"/>
  <c r="BO334" s="1"/>
  <c r="U334" s="1"/>
  <c r="EE334"/>
  <c r="BS334" s="1"/>
  <c r="Y334" s="1"/>
  <c r="DU334"/>
  <c r="BI334" s="1"/>
  <c r="O334" s="1"/>
  <c r="EB334"/>
  <c r="BP334" s="1"/>
  <c r="V334" s="1"/>
  <c r="DW334"/>
  <c r="BK334" s="1"/>
  <c r="Q334" s="1"/>
  <c r="EC334"/>
  <c r="BQ334" s="1"/>
  <c r="W334" s="1"/>
  <c r="DQ334"/>
  <c r="BE334" s="1"/>
  <c r="K334" s="1"/>
  <c r="CN335" l="1"/>
  <c r="DJ335" s="1"/>
  <c r="CC335"/>
  <c r="CY335" s="1"/>
  <c r="BV335"/>
  <c r="CR335" s="1"/>
  <c r="BZ335"/>
  <c r="CD335"/>
  <c r="CZ335" s="1"/>
  <c r="BY335"/>
  <c r="CB335"/>
  <c r="CX335" s="1"/>
  <c r="CE335"/>
  <c r="CG335"/>
  <c r="DC335" s="1"/>
  <c r="CK335"/>
  <c r="DG335" s="1"/>
  <c r="CI335"/>
  <c r="DE335" s="1"/>
  <c r="BW335"/>
  <c r="D334"/>
  <c r="BU335"/>
  <c r="CQ335" s="1"/>
  <c r="CF335"/>
  <c r="CJ335"/>
  <c r="DF335" s="1"/>
  <c r="CM335"/>
  <c r="DI335" s="1"/>
  <c r="CA335"/>
  <c r="CW335" s="1"/>
  <c r="BX335"/>
  <c r="CT335" s="1"/>
  <c r="CL335"/>
  <c r="DH335" s="1"/>
  <c r="CH335"/>
  <c r="DD335" s="1"/>
  <c r="AY334" l="1"/>
  <c r="C334"/>
  <c r="DB335"/>
  <c r="CV335"/>
  <c r="CP335"/>
  <c r="CS335"/>
  <c r="DA335"/>
  <c r="CU335"/>
  <c r="DL335" l="1"/>
  <c r="AZ335" s="1"/>
  <c r="DX335" l="1"/>
  <c r="BL335" s="1"/>
  <c r="R335" s="1"/>
  <c r="EA335"/>
  <c r="BO335" s="1"/>
  <c r="U335" s="1"/>
  <c r="DW335"/>
  <c r="BK335" s="1"/>
  <c r="Q335" s="1"/>
  <c r="EE335"/>
  <c r="BS335" s="1"/>
  <c r="Y335" s="1"/>
  <c r="DO335"/>
  <c r="BC335" s="1"/>
  <c r="I335" s="1"/>
  <c r="DQ335"/>
  <c r="BE335" s="1"/>
  <c r="K335" s="1"/>
  <c r="DV335"/>
  <c r="BJ335" s="1"/>
  <c r="P335" s="1"/>
  <c r="DP335"/>
  <c r="BD335" s="1"/>
  <c r="J335" s="1"/>
  <c r="DR335"/>
  <c r="BF335" s="1"/>
  <c r="L335" s="1"/>
  <c r="EC335"/>
  <c r="BQ335" s="1"/>
  <c r="W335" s="1"/>
  <c r="DM335"/>
  <c r="BA335" s="1"/>
  <c r="G335" s="1"/>
  <c r="CG336"/>
  <c r="DC336" s="1"/>
  <c r="ED335"/>
  <c r="BR335" s="1"/>
  <c r="X335" s="1"/>
  <c r="DS335"/>
  <c r="BG335" s="1"/>
  <c r="M335" s="1"/>
  <c r="AX335"/>
  <c r="F335"/>
  <c r="DN335"/>
  <c r="BB335" s="1"/>
  <c r="H335" s="1"/>
  <c r="DU335"/>
  <c r="BI335" s="1"/>
  <c r="O335" s="1"/>
  <c r="DT335"/>
  <c r="BH335" s="1"/>
  <c r="N335" s="1"/>
  <c r="DY335"/>
  <c r="BM335" s="1"/>
  <c r="S335" s="1"/>
  <c r="DZ335"/>
  <c r="BN335" s="1"/>
  <c r="T335" s="1"/>
  <c r="EB335"/>
  <c r="BP335" s="1"/>
  <c r="V335" s="1"/>
  <c r="CK336" l="1"/>
  <c r="DG336" s="1"/>
  <c r="CC336"/>
  <c r="CY336" s="1"/>
  <c r="CH336"/>
  <c r="DD336" s="1"/>
  <c r="BU336"/>
  <c r="CQ336" s="1"/>
  <c r="D335"/>
  <c r="CL336"/>
  <c r="BZ336"/>
  <c r="CV336"/>
  <c r="CJ336"/>
  <c r="DF336" s="1"/>
  <c r="CI336"/>
  <c r="DE336" s="1"/>
  <c r="BW336"/>
  <c r="CS336" s="1"/>
  <c r="CM336"/>
  <c r="DI336" s="1"/>
  <c r="BV336"/>
  <c r="CR336"/>
  <c r="CE336"/>
  <c r="CF336"/>
  <c r="DB336" s="1"/>
  <c r="CB336"/>
  <c r="BY336"/>
  <c r="CU336" s="1"/>
  <c r="CN336"/>
  <c r="DJ336" s="1"/>
  <c r="CD336"/>
  <c r="CZ336" s="1"/>
  <c r="CA336"/>
  <c r="BX336"/>
  <c r="AY335" l="1"/>
  <c r="C335"/>
  <c r="CW336"/>
  <c r="CX336"/>
  <c r="DA336"/>
  <c r="DH336"/>
  <c r="CP336"/>
  <c r="CT336"/>
  <c r="DL336" l="1"/>
  <c r="AZ336" s="1"/>
  <c r="DT336" l="1"/>
  <c r="BH336" s="1"/>
  <c r="N336" s="1"/>
  <c r="DY336"/>
  <c r="BM336" s="1"/>
  <c r="S336" s="1"/>
  <c r="DW336"/>
  <c r="BK336" s="1"/>
  <c r="Q336" s="1"/>
  <c r="CF337" s="1"/>
  <c r="DB337" s="1"/>
  <c r="DP336"/>
  <c r="BD336" s="1"/>
  <c r="J336" s="1"/>
  <c r="BY337" s="1"/>
  <c r="ED336"/>
  <c r="BR336" s="1"/>
  <c r="X336" s="1"/>
  <c r="DR336"/>
  <c r="BF336" s="1"/>
  <c r="L336" s="1"/>
  <c r="EC336"/>
  <c r="BQ336" s="1"/>
  <c r="W336" s="1"/>
  <c r="CL337" s="1"/>
  <c r="DH337" s="1"/>
  <c r="DO336"/>
  <c r="BC336" s="1"/>
  <c r="I336" s="1"/>
  <c r="BX337" s="1"/>
  <c r="CT337" s="1"/>
  <c r="DS336"/>
  <c r="BG336" s="1"/>
  <c r="M336" s="1"/>
  <c r="CM337"/>
  <c r="DI337" s="1"/>
  <c r="DV336"/>
  <c r="BJ336" s="1"/>
  <c r="P336" s="1"/>
  <c r="DN336"/>
  <c r="BB336" s="1"/>
  <c r="H336" s="1"/>
  <c r="DX336"/>
  <c r="BL336" s="1"/>
  <c r="R336" s="1"/>
  <c r="EB336"/>
  <c r="BP336" s="1"/>
  <c r="V336" s="1"/>
  <c r="EE336"/>
  <c r="BS336" s="1"/>
  <c r="Y336" s="1"/>
  <c r="DM336"/>
  <c r="BA336" s="1"/>
  <c r="G336" s="1"/>
  <c r="CH337"/>
  <c r="DD337" s="1"/>
  <c r="AX336"/>
  <c r="F336"/>
  <c r="DQ336"/>
  <c r="BE336" s="1"/>
  <c r="K336" s="1"/>
  <c r="CA337"/>
  <c r="DU336"/>
  <c r="BI336" s="1"/>
  <c r="O336" s="1"/>
  <c r="DZ336"/>
  <c r="BN336" s="1"/>
  <c r="T336" s="1"/>
  <c r="CC337"/>
  <c r="CY337" s="1"/>
  <c r="CB337"/>
  <c r="CX337" s="1"/>
  <c r="EA336"/>
  <c r="BO336" s="1"/>
  <c r="U336" s="1"/>
  <c r="CJ337" l="1"/>
  <c r="DF337" s="1"/>
  <c r="CG337"/>
  <c r="DC337" s="1"/>
  <c r="CK337"/>
  <c r="DG337" s="1"/>
  <c r="CW337"/>
  <c r="CD337"/>
  <c r="CZ337"/>
  <c r="BU337"/>
  <c r="CQ337" s="1"/>
  <c r="D336"/>
  <c r="CN337"/>
  <c r="DJ337"/>
  <c r="CE337"/>
  <c r="DA337" s="1"/>
  <c r="CI337"/>
  <c r="DE337" s="1"/>
  <c r="BZ337"/>
  <c r="CV337" s="1"/>
  <c r="BV337"/>
  <c r="CR337" s="1"/>
  <c r="BW337"/>
  <c r="CS337" s="1"/>
  <c r="CU337"/>
  <c r="CP337" l="1"/>
  <c r="AY336"/>
  <c r="C336"/>
  <c r="DL337" l="1"/>
  <c r="AZ337" s="1"/>
  <c r="DV337" l="1"/>
  <c r="BJ337" s="1"/>
  <c r="P337" s="1"/>
  <c r="DX337"/>
  <c r="BL337" s="1"/>
  <c r="R337" s="1"/>
  <c r="DY337"/>
  <c r="BM337" s="1"/>
  <c r="S337" s="1"/>
  <c r="CH338" s="1"/>
  <c r="DD338" s="1"/>
  <c r="ED337"/>
  <c r="BR337" s="1"/>
  <c r="X337" s="1"/>
  <c r="CM338" s="1"/>
  <c r="DI338" s="1"/>
  <c r="DN337"/>
  <c r="BB337" s="1"/>
  <c r="H337" s="1"/>
  <c r="DR337"/>
  <c r="BF337" s="1"/>
  <c r="L337" s="1"/>
  <c r="CG338"/>
  <c r="DC338" s="1"/>
  <c r="EB337"/>
  <c r="BP337" s="1"/>
  <c r="V337" s="1"/>
  <c r="DM337"/>
  <c r="BA337" s="1"/>
  <c r="G337" s="1"/>
  <c r="EC337"/>
  <c r="BQ337" s="1"/>
  <c r="W337" s="1"/>
  <c r="DP337"/>
  <c r="BD337" s="1"/>
  <c r="J337" s="1"/>
  <c r="DZ337"/>
  <c r="BN337" s="1"/>
  <c r="T337" s="1"/>
  <c r="DQ337"/>
  <c r="BE337" s="1"/>
  <c r="K337" s="1"/>
  <c r="CE338"/>
  <c r="DA338" s="1"/>
  <c r="BW338"/>
  <c r="CS338" s="1"/>
  <c r="DW337"/>
  <c r="BK337" s="1"/>
  <c r="Q337" s="1"/>
  <c r="EA337"/>
  <c r="BO337" s="1"/>
  <c r="U337" s="1"/>
  <c r="DS337"/>
  <c r="BG337" s="1"/>
  <c r="M337" s="1"/>
  <c r="CA338"/>
  <c r="CW338" s="1"/>
  <c r="AX337"/>
  <c r="F337"/>
  <c r="DT337"/>
  <c r="BH337" s="1"/>
  <c r="N337" s="1"/>
  <c r="EE337"/>
  <c r="BS337" s="1"/>
  <c r="Y337" s="1"/>
  <c r="DO337"/>
  <c r="BC337" s="1"/>
  <c r="I337" s="1"/>
  <c r="DU337"/>
  <c r="BI337" s="1"/>
  <c r="O337" s="1"/>
  <c r="CN338" l="1"/>
  <c r="DJ338" s="1"/>
  <c r="CD338"/>
  <c r="CZ338" s="1"/>
  <c r="CB338"/>
  <c r="CX338" s="1"/>
  <c r="CL338"/>
  <c r="DH338" s="1"/>
  <c r="BX338"/>
  <c r="CT338" s="1"/>
  <c r="BU338"/>
  <c r="CQ338" s="1"/>
  <c r="D337"/>
  <c r="CU338"/>
  <c r="BY338"/>
  <c r="CC338"/>
  <c r="CF338"/>
  <c r="DB338" s="1"/>
  <c r="CI338"/>
  <c r="CK338"/>
  <c r="DG338" s="1"/>
  <c r="CJ338"/>
  <c r="DF338" s="1"/>
  <c r="BZ338"/>
  <c r="CV338" s="1"/>
  <c r="BV338"/>
  <c r="CR338" s="1"/>
  <c r="C337" l="1"/>
  <c r="AY337"/>
  <c r="CY338"/>
  <c r="CP338"/>
  <c r="DE338"/>
  <c r="DL338" l="1"/>
  <c r="AZ338" s="1"/>
  <c r="DU338"/>
  <c r="BI338" s="1"/>
  <c r="O338" s="1"/>
  <c r="DN338"/>
  <c r="BB338" s="1"/>
  <c r="H338" s="1"/>
  <c r="DQ338"/>
  <c r="BE338" s="1"/>
  <c r="K338" s="1"/>
  <c r="DZ338"/>
  <c r="BN338" s="1"/>
  <c r="T338" s="1"/>
  <c r="EE338" l="1"/>
  <c r="BS338" s="1"/>
  <c r="Y338" s="1"/>
  <c r="EA338"/>
  <c r="BO338" s="1"/>
  <c r="U338" s="1"/>
  <c r="DY338"/>
  <c r="BM338" s="1"/>
  <c r="S338" s="1"/>
  <c r="CH339" s="1"/>
  <c r="DD339" s="1"/>
  <c r="DM338"/>
  <c r="BA338" s="1"/>
  <c r="G338" s="1"/>
  <c r="BV339" s="1"/>
  <c r="CR339" s="1"/>
  <c r="DR338"/>
  <c r="BF338" s="1"/>
  <c r="L338" s="1"/>
  <c r="DX338"/>
  <c r="BL338" s="1"/>
  <c r="R338" s="1"/>
  <c r="DT338"/>
  <c r="BH338" s="1"/>
  <c r="N338" s="1"/>
  <c r="CC339" s="1"/>
  <c r="EB338"/>
  <c r="BP338" s="1"/>
  <c r="V338" s="1"/>
  <c r="CK339" s="1"/>
  <c r="DG339" s="1"/>
  <c r="DO338"/>
  <c r="BC338" s="1"/>
  <c r="I338" s="1"/>
  <c r="BW339"/>
  <c r="CS339" s="1"/>
  <c r="BZ339"/>
  <c r="CV339" s="1"/>
  <c r="CJ339"/>
  <c r="DF339" s="1"/>
  <c r="AX338"/>
  <c r="F338"/>
  <c r="DS338"/>
  <c r="BG338" s="1"/>
  <c r="M338" s="1"/>
  <c r="DP338"/>
  <c r="BD338" s="1"/>
  <c r="J338" s="1"/>
  <c r="BX339"/>
  <c r="CT339" s="1"/>
  <c r="DV338"/>
  <c r="BJ338" s="1"/>
  <c r="P338" s="1"/>
  <c r="DW338"/>
  <c r="BK338" s="1"/>
  <c r="Q338" s="1"/>
  <c r="CA339"/>
  <c r="CW339" s="1"/>
  <c r="CG339"/>
  <c r="DC339" s="1"/>
  <c r="EC338"/>
  <c r="BQ338" s="1"/>
  <c r="W338" s="1"/>
  <c r="CI339"/>
  <c r="DE339" s="1"/>
  <c r="CD339"/>
  <c r="CZ339" s="1"/>
  <c r="CN339"/>
  <c r="ED338"/>
  <c r="BR338" s="1"/>
  <c r="X338" s="1"/>
  <c r="CM339" l="1"/>
  <c r="DI339" s="1"/>
  <c r="CL339"/>
  <c r="DH339" s="1"/>
  <c r="BY339"/>
  <c r="CU339" s="1"/>
  <c r="CE339"/>
  <c r="DA339" s="1"/>
  <c r="CY339"/>
  <c r="CF339"/>
  <c r="DB339" s="1"/>
  <c r="D338"/>
  <c r="BU339"/>
  <c r="CB339"/>
  <c r="CX339" s="1"/>
  <c r="DJ339"/>
  <c r="CP339" l="1"/>
  <c r="AY338"/>
  <c r="C338"/>
  <c r="CQ339"/>
  <c r="DL339" l="1"/>
  <c r="AZ339" s="1"/>
  <c r="DN339" l="1"/>
  <c r="BB339" s="1"/>
  <c r="H339" s="1"/>
  <c r="EB339"/>
  <c r="BP339" s="1"/>
  <c r="V339" s="1"/>
  <c r="EE339"/>
  <c r="BS339" s="1"/>
  <c r="Y339" s="1"/>
  <c r="EC339"/>
  <c r="BQ339" s="1"/>
  <c r="W339" s="1"/>
  <c r="DU339"/>
  <c r="BI339" s="1"/>
  <c r="O339" s="1"/>
  <c r="DO339"/>
  <c r="BC339" s="1"/>
  <c r="I339" s="1"/>
  <c r="DW339"/>
  <c r="BK339" s="1"/>
  <c r="Q339" s="1"/>
  <c r="DV339"/>
  <c r="BJ339" s="1"/>
  <c r="P339" s="1"/>
  <c r="AX339"/>
  <c r="F339"/>
  <c r="DX339"/>
  <c r="BL339" s="1"/>
  <c r="R339" s="1"/>
  <c r="DR339"/>
  <c r="BF339" s="1"/>
  <c r="L339" s="1"/>
  <c r="DZ339"/>
  <c r="BN339" s="1"/>
  <c r="T339" s="1"/>
  <c r="DM339"/>
  <c r="BA339" s="1"/>
  <c r="G339" s="1"/>
  <c r="DY339"/>
  <c r="BM339" s="1"/>
  <c r="S339" s="1"/>
  <c r="DS339"/>
  <c r="BG339" s="1"/>
  <c r="M339" s="1"/>
  <c r="EA339"/>
  <c r="BO339" s="1"/>
  <c r="U339" s="1"/>
  <c r="DP339"/>
  <c r="BD339" s="1"/>
  <c r="J339" s="1"/>
  <c r="ED339"/>
  <c r="BR339" s="1"/>
  <c r="X339" s="1"/>
  <c r="DT339"/>
  <c r="BH339" s="1"/>
  <c r="N339" s="1"/>
  <c r="DQ339"/>
  <c r="BE339" s="1"/>
  <c r="K339" s="1"/>
  <c r="CC340" l="1"/>
  <c r="CY340" s="1"/>
  <c r="BZ340"/>
  <c r="CV340" s="1"/>
  <c r="CJ340"/>
  <c r="DF340" s="1"/>
  <c r="CI340"/>
  <c r="DE340" s="1"/>
  <c r="CD340"/>
  <c r="CZ340" s="1"/>
  <c r="BW340"/>
  <c r="CS340" s="1"/>
  <c r="CM340"/>
  <c r="DI340" s="1"/>
  <c r="BY340"/>
  <c r="CU340" s="1"/>
  <c r="BV340"/>
  <c r="CR340" s="1"/>
  <c r="BU340"/>
  <c r="CQ340" s="1"/>
  <c r="D339"/>
  <c r="BX340"/>
  <c r="CT340" s="1"/>
  <c r="CK340"/>
  <c r="DG340" s="1"/>
  <c r="CH340"/>
  <c r="DD340" s="1"/>
  <c r="CG340"/>
  <c r="DC340" s="1"/>
  <c r="CF340"/>
  <c r="DB340" s="1"/>
  <c r="CN340"/>
  <c r="DJ340" s="1"/>
  <c r="CB340"/>
  <c r="CX340" s="1"/>
  <c r="CA340"/>
  <c r="CW340" s="1"/>
  <c r="CE340"/>
  <c r="CL340"/>
  <c r="DH340" s="1"/>
  <c r="AY339" l="1"/>
  <c r="C339"/>
  <c r="DA340"/>
  <c r="CP340"/>
  <c r="DL340" l="1"/>
  <c r="AZ340" s="1"/>
  <c r="EA340"/>
  <c r="BO340" s="1"/>
  <c r="U340" s="1"/>
  <c r="EB340" l="1"/>
  <c r="BP340" s="1"/>
  <c r="V340" s="1"/>
  <c r="DO340"/>
  <c r="BC340" s="1"/>
  <c r="I340" s="1"/>
  <c r="DX340"/>
  <c r="BL340" s="1"/>
  <c r="R340" s="1"/>
  <c r="DP340"/>
  <c r="BD340" s="1"/>
  <c r="J340" s="1"/>
  <c r="BY341" s="1"/>
  <c r="CU341" s="1"/>
  <c r="DR340"/>
  <c r="BF340" s="1"/>
  <c r="L340" s="1"/>
  <c r="EC340"/>
  <c r="BQ340" s="1"/>
  <c r="W340" s="1"/>
  <c r="CL341" s="1"/>
  <c r="DY340"/>
  <c r="BM340" s="1"/>
  <c r="S340" s="1"/>
  <c r="DN340"/>
  <c r="BB340" s="1"/>
  <c r="H340" s="1"/>
  <c r="BW341" s="1"/>
  <c r="DW340"/>
  <c r="BK340" s="1"/>
  <c r="Q340" s="1"/>
  <c r="CF341" s="1"/>
  <c r="DB341" s="1"/>
  <c r="DU340"/>
  <c r="BI340" s="1"/>
  <c r="O340" s="1"/>
  <c r="EE340"/>
  <c r="BS340" s="1"/>
  <c r="Y340" s="1"/>
  <c r="DQ340"/>
  <c r="BE340" s="1"/>
  <c r="K340" s="1"/>
  <c r="DS340"/>
  <c r="BG340" s="1"/>
  <c r="M340" s="1"/>
  <c r="ED340"/>
  <c r="BR340" s="1"/>
  <c r="X340" s="1"/>
  <c r="CM341" s="1"/>
  <c r="DI341" s="1"/>
  <c r="DZ340"/>
  <c r="BN340" s="1"/>
  <c r="T340" s="1"/>
  <c r="DM340"/>
  <c r="BA340" s="1"/>
  <c r="G340" s="1"/>
  <c r="BV341" s="1"/>
  <c r="CR341" s="1"/>
  <c r="DV340"/>
  <c r="BJ340" s="1"/>
  <c r="P340" s="1"/>
  <c r="DT340"/>
  <c r="BH340" s="1"/>
  <c r="N340" s="1"/>
  <c r="CC341" s="1"/>
  <c r="CY341" s="1"/>
  <c r="CJ341"/>
  <c r="DF341" s="1"/>
  <c r="BX341"/>
  <c r="CT341" s="1"/>
  <c r="CK341"/>
  <c r="CG341"/>
  <c r="DC341" s="1"/>
  <c r="AX340"/>
  <c r="F340"/>
  <c r="CA341"/>
  <c r="DD341"/>
  <c r="CH341"/>
  <c r="CD341"/>
  <c r="CN341"/>
  <c r="BZ341"/>
  <c r="CB341"/>
  <c r="CI341"/>
  <c r="CE341"/>
  <c r="DA341" s="1"/>
  <c r="CV341" l="1"/>
  <c r="CW341"/>
  <c r="BU341"/>
  <c r="CQ341" s="1"/>
  <c r="D340"/>
  <c r="CX341"/>
  <c r="DG341"/>
  <c r="DE341"/>
  <c r="DJ341"/>
  <c r="CZ341"/>
  <c r="CS341"/>
  <c r="DH341"/>
  <c r="CP341" l="1"/>
  <c r="C340"/>
  <c r="AY340"/>
  <c r="DL341" l="1"/>
  <c r="AZ341" s="1"/>
  <c r="DX341"/>
  <c r="BL341" s="1"/>
  <c r="R341" s="1"/>
  <c r="DP341"/>
  <c r="BD341" s="1"/>
  <c r="J341" s="1"/>
  <c r="DS341"/>
  <c r="BG341" s="1"/>
  <c r="M341" s="1"/>
  <c r="DT341" l="1"/>
  <c r="BH341" s="1"/>
  <c r="N341" s="1"/>
  <c r="EA341"/>
  <c r="BO341" s="1"/>
  <c r="U341" s="1"/>
  <c r="CJ342" s="1"/>
  <c r="DF342" s="1"/>
  <c r="DY341"/>
  <c r="BM341" s="1"/>
  <c r="S341" s="1"/>
  <c r="DO341"/>
  <c r="BC341" s="1"/>
  <c r="I341" s="1"/>
  <c r="DV341"/>
  <c r="BJ341" s="1"/>
  <c r="P341" s="1"/>
  <c r="EE341"/>
  <c r="BS341" s="1"/>
  <c r="Y341" s="1"/>
  <c r="CN342" s="1"/>
  <c r="DZ341"/>
  <c r="BN341" s="1"/>
  <c r="T341" s="1"/>
  <c r="DU341"/>
  <c r="BI341" s="1"/>
  <c r="O341" s="1"/>
  <c r="ED341"/>
  <c r="BR341" s="1"/>
  <c r="X341" s="1"/>
  <c r="DM341"/>
  <c r="BA341" s="1"/>
  <c r="G341" s="1"/>
  <c r="BV342" s="1"/>
  <c r="CR342" s="1"/>
  <c r="EC341"/>
  <c r="BQ341" s="1"/>
  <c r="W341" s="1"/>
  <c r="DW341"/>
  <c r="BK341" s="1"/>
  <c r="Q341" s="1"/>
  <c r="CM342"/>
  <c r="DI342" s="1"/>
  <c r="CB342"/>
  <c r="BY342"/>
  <c r="CG342"/>
  <c r="DC342" s="1"/>
  <c r="AX341"/>
  <c r="F341"/>
  <c r="DN341"/>
  <c r="BB341" s="1"/>
  <c r="H341" s="1"/>
  <c r="CC342"/>
  <c r="CH342"/>
  <c r="BX342"/>
  <c r="CT342" s="1"/>
  <c r="DQ341"/>
  <c r="BE341" s="1"/>
  <c r="K341" s="1"/>
  <c r="CE342"/>
  <c r="CI342"/>
  <c r="CD342"/>
  <c r="DR341"/>
  <c r="BF341" s="1"/>
  <c r="L341" s="1"/>
  <c r="CL342"/>
  <c r="DH342" s="1"/>
  <c r="CF342"/>
  <c r="DB342" s="1"/>
  <c r="EB341"/>
  <c r="BP341" s="1"/>
  <c r="V341" s="1"/>
  <c r="DD342" l="1"/>
  <c r="DA342"/>
  <c r="DJ342"/>
  <c r="CA342"/>
  <c r="CW342" s="1"/>
  <c r="D341"/>
  <c r="BU342"/>
  <c r="CQ342" s="1"/>
  <c r="BW342"/>
  <c r="CS342" s="1"/>
  <c r="CU342"/>
  <c r="CK342"/>
  <c r="DG342" s="1"/>
  <c r="BZ342"/>
  <c r="CV342" s="1"/>
  <c r="CZ342"/>
  <c r="DE342"/>
  <c r="CY342"/>
  <c r="CX342"/>
  <c r="AY341" l="1"/>
  <c r="C341"/>
  <c r="CP342"/>
  <c r="DL342" l="1"/>
  <c r="AZ342" s="1"/>
  <c r="DQ342"/>
  <c r="BE342" s="1"/>
  <c r="K342" s="1"/>
  <c r="DZ342"/>
  <c r="BN342" s="1"/>
  <c r="T342" s="1"/>
  <c r="ED342"/>
  <c r="BR342" s="1"/>
  <c r="X342" s="1"/>
  <c r="DM342" l="1"/>
  <c r="BA342" s="1"/>
  <c r="G342" s="1"/>
  <c r="BV343" s="1"/>
  <c r="CR343" s="1"/>
  <c r="DS342"/>
  <c r="BG342" s="1"/>
  <c r="M342" s="1"/>
  <c r="DO342"/>
  <c r="BC342" s="1"/>
  <c r="I342" s="1"/>
  <c r="DV342"/>
  <c r="BJ342" s="1"/>
  <c r="P342" s="1"/>
  <c r="DT342"/>
  <c r="BH342" s="1"/>
  <c r="N342" s="1"/>
  <c r="CC343" s="1"/>
  <c r="DX342"/>
  <c r="BL342" s="1"/>
  <c r="R342" s="1"/>
  <c r="CG343" s="1"/>
  <c r="EB342"/>
  <c r="BP342" s="1"/>
  <c r="V342" s="1"/>
  <c r="DY342"/>
  <c r="BM342" s="1"/>
  <c r="S342" s="1"/>
  <c r="EA342"/>
  <c r="BO342" s="1"/>
  <c r="U342" s="1"/>
  <c r="CJ343" s="1"/>
  <c r="CI343"/>
  <c r="DE343" s="1"/>
  <c r="DR342"/>
  <c r="BF342" s="1"/>
  <c r="L342" s="1"/>
  <c r="DW342"/>
  <c r="BK342" s="1"/>
  <c r="Q342" s="1"/>
  <c r="EE342"/>
  <c r="BS342" s="1"/>
  <c r="Y342" s="1"/>
  <c r="DN342"/>
  <c r="BB342" s="1"/>
  <c r="H342" s="1"/>
  <c r="DP342"/>
  <c r="BD342" s="1"/>
  <c r="J342" s="1"/>
  <c r="CH343"/>
  <c r="DD343" s="1"/>
  <c r="BZ343"/>
  <c r="BX343"/>
  <c r="CT343" s="1"/>
  <c r="DU342"/>
  <c r="BI342" s="1"/>
  <c r="O342" s="1"/>
  <c r="CK343"/>
  <c r="DG343" s="1"/>
  <c r="CX343"/>
  <c r="CB343"/>
  <c r="EC342"/>
  <c r="BQ342" s="1"/>
  <c r="W342" s="1"/>
  <c r="CE343"/>
  <c r="DA343" s="1"/>
  <c r="CM343"/>
  <c r="DI343" s="1"/>
  <c r="AX342"/>
  <c r="F342"/>
  <c r="DC343" l="1"/>
  <c r="BU343"/>
  <c r="CQ343" s="1"/>
  <c r="D342"/>
  <c r="BW343"/>
  <c r="CS343" s="1"/>
  <c r="CY343"/>
  <c r="CL343"/>
  <c r="BY343"/>
  <c r="CU343" s="1"/>
  <c r="CW343"/>
  <c r="CA343"/>
  <c r="CF343"/>
  <c r="DB343" s="1"/>
  <c r="CZ343"/>
  <c r="CD343"/>
  <c r="CN343"/>
  <c r="DJ343" s="1"/>
  <c r="CV343"/>
  <c r="DF343"/>
  <c r="CP343" l="1"/>
  <c r="C342"/>
  <c r="AY342"/>
  <c r="DH343"/>
  <c r="DL343" l="1"/>
  <c r="AZ343" s="1"/>
  <c r="EB343"/>
  <c r="BP343" s="1"/>
  <c r="V343" s="1"/>
  <c r="DR343"/>
  <c r="BF343" s="1"/>
  <c r="L343" s="1"/>
  <c r="DU343"/>
  <c r="BI343" s="1"/>
  <c r="O343" s="1"/>
  <c r="DY343"/>
  <c r="BM343" s="1"/>
  <c r="S343" s="1"/>
  <c r="EA343"/>
  <c r="BO343" s="1"/>
  <c r="U343" s="1"/>
  <c r="DO343"/>
  <c r="BC343" s="1"/>
  <c r="I343" s="1"/>
  <c r="DQ343"/>
  <c r="BE343" s="1"/>
  <c r="K343" s="1"/>
  <c r="DV343"/>
  <c r="BJ343" s="1"/>
  <c r="P343" s="1"/>
  <c r="EC343"/>
  <c r="BQ343" s="1"/>
  <c r="W343" s="1"/>
  <c r="ED343"/>
  <c r="BR343" s="1"/>
  <c r="X343" s="1"/>
  <c r="EE343"/>
  <c r="BS343" s="1"/>
  <c r="Y343" s="1"/>
  <c r="DM343"/>
  <c r="BA343" s="1"/>
  <c r="G343" s="1"/>
  <c r="DS343"/>
  <c r="BG343" s="1"/>
  <c r="M343" s="1"/>
  <c r="DT343"/>
  <c r="BH343" s="1"/>
  <c r="N343" s="1"/>
  <c r="DX343"/>
  <c r="BL343" s="1"/>
  <c r="R343" s="1"/>
  <c r="DP343" l="1"/>
  <c r="BD343" s="1"/>
  <c r="J343" s="1"/>
  <c r="DN343"/>
  <c r="BB343" s="1"/>
  <c r="H343" s="1"/>
  <c r="BV344"/>
  <c r="CR344" s="1"/>
  <c r="CE344"/>
  <c r="DA344"/>
  <c r="CH344"/>
  <c r="DD344" s="1"/>
  <c r="CK344"/>
  <c r="DG344" s="1"/>
  <c r="AX343"/>
  <c r="F343"/>
  <c r="CL344"/>
  <c r="DH344" s="1"/>
  <c r="CJ344"/>
  <c r="DF344" s="1"/>
  <c r="BW344"/>
  <c r="CS344" s="1"/>
  <c r="BY344"/>
  <c r="CU344" s="1"/>
  <c r="CB344"/>
  <c r="CC344"/>
  <c r="CY344" s="1"/>
  <c r="CM344"/>
  <c r="DI344" s="1"/>
  <c r="BX344"/>
  <c r="CA344"/>
  <c r="CW344" s="1"/>
  <c r="DW343"/>
  <c r="BK343" s="1"/>
  <c r="Q343" s="1"/>
  <c r="CG344"/>
  <c r="DC344" s="1"/>
  <c r="CN344"/>
  <c r="DJ344" s="1"/>
  <c r="BZ344"/>
  <c r="CV344" s="1"/>
  <c r="CD344"/>
  <c r="DZ343"/>
  <c r="BN343" s="1"/>
  <c r="T343" s="1"/>
  <c r="CF344" l="1"/>
  <c r="DB344" s="1"/>
  <c r="D343"/>
  <c r="BU344"/>
  <c r="CQ344" s="1"/>
  <c r="CI344"/>
  <c r="CZ344"/>
  <c r="CT344"/>
  <c r="CX344"/>
  <c r="DE344" l="1"/>
  <c r="CP344"/>
  <c r="C343"/>
  <c r="AY343"/>
  <c r="DL344" l="1"/>
  <c r="AZ344" s="1"/>
  <c r="ED344"/>
  <c r="BR344" s="1"/>
  <c r="X344" s="1"/>
  <c r="DU344"/>
  <c r="BI344" s="1"/>
  <c r="O344" s="1"/>
  <c r="EA344" l="1"/>
  <c r="BO344" s="1"/>
  <c r="U344" s="1"/>
  <c r="EE344"/>
  <c r="BS344" s="1"/>
  <c r="Y344" s="1"/>
  <c r="DX344"/>
  <c r="BL344" s="1"/>
  <c r="R344" s="1"/>
  <c r="DP344"/>
  <c r="BD344" s="1"/>
  <c r="J344" s="1"/>
  <c r="EC344"/>
  <c r="BQ344" s="1"/>
  <c r="W344" s="1"/>
  <c r="CL345" s="1"/>
  <c r="DH345" s="1"/>
  <c r="CJ345"/>
  <c r="DF345" s="1"/>
  <c r="AX344"/>
  <c r="F344"/>
  <c r="DW344"/>
  <c r="BK344" s="1"/>
  <c r="Q344" s="1"/>
  <c r="DQ344"/>
  <c r="BE344" s="1"/>
  <c r="K344" s="1"/>
  <c r="DN344"/>
  <c r="BB344" s="1"/>
  <c r="H344" s="1"/>
  <c r="DZ344"/>
  <c r="BN344" s="1"/>
  <c r="T344" s="1"/>
  <c r="DV344"/>
  <c r="BJ344" s="1"/>
  <c r="P344" s="1"/>
  <c r="DM344"/>
  <c r="BA344" s="1"/>
  <c r="G344" s="1"/>
  <c r="CD345"/>
  <c r="CZ345" s="1"/>
  <c r="EB344"/>
  <c r="BP344" s="1"/>
  <c r="V344" s="1"/>
  <c r="DY344"/>
  <c r="BM344" s="1"/>
  <c r="S344" s="1"/>
  <c r="DO344"/>
  <c r="BC344" s="1"/>
  <c r="I344" s="1"/>
  <c r="CG345"/>
  <c r="DC345" s="1"/>
  <c r="CN345"/>
  <c r="DJ345" s="1"/>
  <c r="DT344"/>
  <c r="BH344" s="1"/>
  <c r="N344" s="1"/>
  <c r="DR344"/>
  <c r="BF344" s="1"/>
  <c r="L344" s="1"/>
  <c r="CM345"/>
  <c r="DI345" s="1"/>
  <c r="DS344"/>
  <c r="BG344" s="1"/>
  <c r="M344" s="1"/>
  <c r="BY345" l="1"/>
  <c r="CU345" s="1"/>
  <c r="CC345"/>
  <c r="CY345" s="1"/>
  <c r="CK345"/>
  <c r="CE345"/>
  <c r="DA345" s="1"/>
  <c r="CF345"/>
  <c r="CH345"/>
  <c r="DD345" s="1"/>
  <c r="BV345"/>
  <c r="CR345" s="1"/>
  <c r="BZ345"/>
  <c r="CV345"/>
  <c r="CB345"/>
  <c r="CX345" s="1"/>
  <c r="BX345"/>
  <c r="CT345" s="1"/>
  <c r="BW345"/>
  <c r="CS345" s="1"/>
  <c r="CA345"/>
  <c r="CW345" s="1"/>
  <c r="CI345"/>
  <c r="DE345" s="1"/>
  <c r="BU345"/>
  <c r="D344"/>
  <c r="CP345" l="1"/>
  <c r="DB345"/>
  <c r="AY344"/>
  <c r="C344"/>
  <c r="CQ345"/>
  <c r="DG345"/>
  <c r="DL345" l="1"/>
  <c r="AZ345" s="1"/>
  <c r="EB345"/>
  <c r="BP345" s="1"/>
  <c r="V345" s="1"/>
  <c r="DV345" l="1"/>
  <c r="BJ345" s="1"/>
  <c r="P345" s="1"/>
  <c r="CE346" s="1"/>
  <c r="DA346" s="1"/>
  <c r="EE345"/>
  <c r="BS345" s="1"/>
  <c r="Y345" s="1"/>
  <c r="DS345"/>
  <c r="BG345" s="1"/>
  <c r="M345" s="1"/>
  <c r="DU345"/>
  <c r="BI345" s="1"/>
  <c r="O345" s="1"/>
  <c r="DW345"/>
  <c r="BK345" s="1"/>
  <c r="Q345" s="1"/>
  <c r="EA345"/>
  <c r="BO345" s="1"/>
  <c r="U345" s="1"/>
  <c r="DN345"/>
  <c r="BB345" s="1"/>
  <c r="H345" s="1"/>
  <c r="AX345"/>
  <c r="F345"/>
  <c r="EC345"/>
  <c r="BQ345" s="1"/>
  <c r="W345" s="1"/>
  <c r="DO345"/>
  <c r="BC345" s="1"/>
  <c r="I345" s="1"/>
  <c r="DX345"/>
  <c r="BL345" s="1"/>
  <c r="R345" s="1"/>
  <c r="DQ345"/>
  <c r="BE345" s="1"/>
  <c r="K345" s="1"/>
  <c r="DM345"/>
  <c r="BA345" s="1"/>
  <c r="G345" s="1"/>
  <c r="ED345"/>
  <c r="BR345" s="1"/>
  <c r="X345" s="1"/>
  <c r="DY345"/>
  <c r="BM345" s="1"/>
  <c r="S345" s="1"/>
  <c r="CK346"/>
  <c r="DG346" s="1"/>
  <c r="DR345"/>
  <c r="BF345" s="1"/>
  <c r="L345" s="1"/>
  <c r="DT345"/>
  <c r="BH345" s="1"/>
  <c r="N345" s="1"/>
  <c r="DP345"/>
  <c r="BD345" s="1"/>
  <c r="J345" s="1"/>
  <c r="DZ345"/>
  <c r="BN345" s="1"/>
  <c r="T345" s="1"/>
  <c r="CI346" l="1"/>
  <c r="DE346" s="1"/>
  <c r="CM346"/>
  <c r="DI346" s="1"/>
  <c r="BX346"/>
  <c r="CT346" s="1"/>
  <c r="BW346"/>
  <c r="CB346"/>
  <c r="CX346" s="1"/>
  <c r="CA346"/>
  <c r="CW346" s="1"/>
  <c r="CH346"/>
  <c r="DD346" s="1"/>
  <c r="DC346"/>
  <c r="CG346"/>
  <c r="CD346"/>
  <c r="CZ346" s="1"/>
  <c r="CC346"/>
  <c r="CY346" s="1"/>
  <c r="BZ346"/>
  <c r="CV346" s="1"/>
  <c r="BU346"/>
  <c r="CQ346" s="1"/>
  <c r="D345"/>
  <c r="CF346"/>
  <c r="DB346" s="1"/>
  <c r="BY346"/>
  <c r="CU346" s="1"/>
  <c r="BV346"/>
  <c r="CL346"/>
  <c r="DH346" s="1"/>
  <c r="CJ346"/>
  <c r="DF346" s="1"/>
  <c r="CN346"/>
  <c r="DJ346" s="1"/>
  <c r="C345" l="1"/>
  <c r="AY345"/>
  <c r="CP346"/>
  <c r="CS346"/>
  <c r="CR346"/>
  <c r="DL346" l="1"/>
  <c r="AZ346" s="1"/>
  <c r="DY346"/>
  <c r="BM346" s="1"/>
  <c r="S346" s="1"/>
  <c r="EA346"/>
  <c r="BO346" s="1"/>
  <c r="U346" s="1"/>
  <c r="EB346" l="1"/>
  <c r="BP346" s="1"/>
  <c r="V346" s="1"/>
  <c r="DP346"/>
  <c r="BD346" s="1"/>
  <c r="J346" s="1"/>
  <c r="DQ346"/>
  <c r="BE346" s="1"/>
  <c r="K346" s="1"/>
  <c r="DW346"/>
  <c r="BK346" s="1"/>
  <c r="Q346" s="1"/>
  <c r="DZ346"/>
  <c r="BN346" s="1"/>
  <c r="T346" s="1"/>
  <c r="EE346"/>
  <c r="BS346" s="1"/>
  <c r="Y346" s="1"/>
  <c r="ED346"/>
  <c r="BR346" s="1"/>
  <c r="X346" s="1"/>
  <c r="DN346"/>
  <c r="BB346" s="1"/>
  <c r="H346" s="1"/>
  <c r="BY347"/>
  <c r="CU347" s="1"/>
  <c r="CF347"/>
  <c r="CI347"/>
  <c r="DE347" s="1"/>
  <c r="BW347"/>
  <c r="CS347" s="1"/>
  <c r="DO346"/>
  <c r="BC346" s="1"/>
  <c r="I346" s="1"/>
  <c r="DX346"/>
  <c r="BL346" s="1"/>
  <c r="R346" s="1"/>
  <c r="DT346"/>
  <c r="BH346" s="1"/>
  <c r="N346" s="1"/>
  <c r="EC346"/>
  <c r="BQ346" s="1"/>
  <c r="W346" s="1"/>
  <c r="DR346"/>
  <c r="BF346" s="1"/>
  <c r="L346" s="1"/>
  <c r="BZ347"/>
  <c r="CV347" s="1"/>
  <c r="CH347"/>
  <c r="DD347" s="1"/>
  <c r="CM347"/>
  <c r="DI347" s="1"/>
  <c r="AX346"/>
  <c r="F346"/>
  <c r="DS346"/>
  <c r="BG346" s="1"/>
  <c r="M346" s="1"/>
  <c r="CN347"/>
  <c r="DJ347" s="1"/>
  <c r="CJ347"/>
  <c r="DF347" s="1"/>
  <c r="CK347"/>
  <c r="DG347" s="1"/>
  <c r="DU346"/>
  <c r="BI346" s="1"/>
  <c r="O346" s="1"/>
  <c r="DM346"/>
  <c r="BA346" s="1"/>
  <c r="G346" s="1"/>
  <c r="DV346"/>
  <c r="BJ346" s="1"/>
  <c r="P346" s="1"/>
  <c r="CA347" l="1"/>
  <c r="CG347"/>
  <c r="DB347"/>
  <c r="CB347"/>
  <c r="CX347" s="1"/>
  <c r="BX347"/>
  <c r="CT347" s="1"/>
  <c r="CD347"/>
  <c r="CZ347"/>
  <c r="CC347"/>
  <c r="CE347"/>
  <c r="DA347" s="1"/>
  <c r="BV347"/>
  <c r="D346"/>
  <c r="BU347"/>
  <c r="CL347"/>
  <c r="CP347" l="1"/>
  <c r="DH347"/>
  <c r="CQ347"/>
  <c r="CW347"/>
  <c r="AY346"/>
  <c r="C346"/>
  <c r="CR347"/>
  <c r="CY347"/>
  <c r="DC347"/>
  <c r="DL347" l="1"/>
  <c r="AZ347" s="1"/>
  <c r="DP347"/>
  <c r="BD347" s="1"/>
  <c r="J347" s="1"/>
  <c r="EB347"/>
  <c r="BP347" s="1"/>
  <c r="V347" s="1"/>
  <c r="DO347"/>
  <c r="BC347" s="1"/>
  <c r="I347" s="1"/>
  <c r="EC347"/>
  <c r="BQ347" s="1"/>
  <c r="W347" s="1"/>
  <c r="ED347"/>
  <c r="BR347" s="1"/>
  <c r="X347" s="1"/>
  <c r="EE347"/>
  <c r="BS347" s="1"/>
  <c r="Y347" s="1"/>
  <c r="DZ347" l="1"/>
  <c r="BN347" s="1"/>
  <c r="T347" s="1"/>
  <c r="EA347"/>
  <c r="BO347" s="1"/>
  <c r="U347" s="1"/>
  <c r="DX347"/>
  <c r="BL347" s="1"/>
  <c r="R347" s="1"/>
  <c r="DV347"/>
  <c r="BJ347" s="1"/>
  <c r="P347" s="1"/>
  <c r="DS347"/>
  <c r="BG347" s="1"/>
  <c r="M347" s="1"/>
  <c r="DT347"/>
  <c r="BH347" s="1"/>
  <c r="N347" s="1"/>
  <c r="DW347"/>
  <c r="BK347" s="1"/>
  <c r="Q347" s="1"/>
  <c r="CF348" s="1"/>
  <c r="DY347"/>
  <c r="BM347" s="1"/>
  <c r="S347" s="1"/>
  <c r="CH348" s="1"/>
  <c r="DD348" s="1"/>
  <c r="BX348"/>
  <c r="CJ348"/>
  <c r="DN347"/>
  <c r="BB347" s="1"/>
  <c r="H347" s="1"/>
  <c r="DR347"/>
  <c r="BF347" s="1"/>
  <c r="L347" s="1"/>
  <c r="CM348"/>
  <c r="DI348" s="1"/>
  <c r="CC348"/>
  <c r="CY348"/>
  <c r="CN348"/>
  <c r="DJ348" s="1"/>
  <c r="CI348"/>
  <c r="DE348" s="1"/>
  <c r="CL348"/>
  <c r="CK348"/>
  <c r="DG348" s="1"/>
  <c r="AX347"/>
  <c r="F347"/>
  <c r="DQ347"/>
  <c r="BE347" s="1"/>
  <c r="K347" s="1"/>
  <c r="DU347"/>
  <c r="BI347" s="1"/>
  <c r="O347" s="1"/>
  <c r="BY348"/>
  <c r="CU348" s="1"/>
  <c r="CE348"/>
  <c r="CB348"/>
  <c r="CG348"/>
  <c r="DC348" s="1"/>
  <c r="DM347"/>
  <c r="BA347" s="1"/>
  <c r="G347" s="1"/>
  <c r="DB348" l="1"/>
  <c r="BW348"/>
  <c r="CS348" s="1"/>
  <c r="BU348"/>
  <c r="CQ348" s="1"/>
  <c r="D347"/>
  <c r="CA348"/>
  <c r="CW348" s="1"/>
  <c r="BZ348"/>
  <c r="CT348"/>
  <c r="BV348"/>
  <c r="CD348"/>
  <c r="CZ348" s="1"/>
  <c r="CX348"/>
  <c r="DA348"/>
  <c r="DH348"/>
  <c r="DF348"/>
  <c r="CP348" l="1"/>
  <c r="CR348"/>
  <c r="C347"/>
  <c r="AY347"/>
  <c r="CV348"/>
  <c r="DL348" l="1"/>
  <c r="AZ348" s="1"/>
  <c r="DN348"/>
  <c r="BB348" s="1"/>
  <c r="H348" s="1"/>
  <c r="DQ348"/>
  <c r="BE348" s="1"/>
  <c r="K348" s="1"/>
  <c r="DU348"/>
  <c r="BI348" s="1"/>
  <c r="O348" s="1"/>
  <c r="DV348"/>
  <c r="BJ348" s="1"/>
  <c r="P348" s="1"/>
  <c r="EA348"/>
  <c r="BO348" s="1"/>
  <c r="U348" s="1"/>
  <c r="DP348"/>
  <c r="BD348" s="1"/>
  <c r="J348" s="1"/>
  <c r="DS348"/>
  <c r="BG348" s="1"/>
  <c r="M348" s="1"/>
  <c r="DW348"/>
  <c r="BK348" s="1"/>
  <c r="Q348" s="1"/>
  <c r="DY348"/>
  <c r="BM348" s="1"/>
  <c r="S348" s="1"/>
  <c r="DZ348"/>
  <c r="BN348" s="1"/>
  <c r="T348" s="1"/>
  <c r="EB348"/>
  <c r="BP348" s="1"/>
  <c r="V348" s="1"/>
  <c r="ED348"/>
  <c r="BR348" s="1"/>
  <c r="X348" s="1"/>
  <c r="DO348"/>
  <c r="BC348" s="1"/>
  <c r="I348" s="1"/>
  <c r="EC348"/>
  <c r="BQ348" s="1"/>
  <c r="W348" s="1"/>
  <c r="DT348" l="1"/>
  <c r="BH348" s="1"/>
  <c r="N348" s="1"/>
  <c r="CL349"/>
  <c r="DH349" s="1"/>
  <c r="CK349"/>
  <c r="CB349"/>
  <c r="CX349" s="1"/>
  <c r="CD349"/>
  <c r="CZ349" s="1"/>
  <c r="AX348"/>
  <c r="F348"/>
  <c r="DM348"/>
  <c r="BA348" s="1"/>
  <c r="G348" s="1"/>
  <c r="CM349"/>
  <c r="DI349" s="1"/>
  <c r="CF349"/>
  <c r="DB349" s="1"/>
  <c r="CE349"/>
  <c r="DA349" s="1"/>
  <c r="BW349"/>
  <c r="CS349" s="1"/>
  <c r="DR348"/>
  <c r="BF348" s="1"/>
  <c r="L348" s="1"/>
  <c r="BX349"/>
  <c r="CT349" s="1"/>
  <c r="CH349"/>
  <c r="CJ349"/>
  <c r="DF349" s="1"/>
  <c r="BZ349"/>
  <c r="CV349" s="1"/>
  <c r="DX348"/>
  <c r="BL348" s="1"/>
  <c r="R348" s="1"/>
  <c r="CI349"/>
  <c r="DE349" s="1"/>
  <c r="BY349"/>
  <c r="CU349" s="1"/>
  <c r="EE348"/>
  <c r="BS348" s="1"/>
  <c r="Y348" s="1"/>
  <c r="CC349" l="1"/>
  <c r="CY349" s="1"/>
  <c r="CN349"/>
  <c r="DJ349" s="1"/>
  <c r="CG349"/>
  <c r="DC349" s="1"/>
  <c r="BU349"/>
  <c r="CQ349" s="1"/>
  <c r="D348"/>
  <c r="BV349"/>
  <c r="CR349" s="1"/>
  <c r="CA349"/>
  <c r="DD349"/>
  <c r="DG349"/>
  <c r="CP349" l="1"/>
  <c r="C348"/>
  <c r="AY348"/>
  <c r="CW349"/>
  <c r="DL349" l="1"/>
  <c r="AZ349" s="1"/>
  <c r="AX349" l="1"/>
  <c r="F349"/>
  <c r="DW349"/>
  <c r="BK349" s="1"/>
  <c r="Q349" s="1"/>
  <c r="DV349"/>
  <c r="BJ349" s="1"/>
  <c r="P349" s="1"/>
  <c r="DN349"/>
  <c r="BB349" s="1"/>
  <c r="H349" s="1"/>
  <c r="DQ349"/>
  <c r="BE349" s="1"/>
  <c r="K349" s="1"/>
  <c r="DO349"/>
  <c r="BC349" s="1"/>
  <c r="I349" s="1"/>
  <c r="EC349"/>
  <c r="BQ349" s="1"/>
  <c r="W349" s="1"/>
  <c r="DX349"/>
  <c r="BL349" s="1"/>
  <c r="R349" s="1"/>
  <c r="DP349"/>
  <c r="BD349" s="1"/>
  <c r="J349" s="1"/>
  <c r="DZ349"/>
  <c r="BN349" s="1"/>
  <c r="T349" s="1"/>
  <c r="DS349"/>
  <c r="BG349" s="1"/>
  <c r="M349" s="1"/>
  <c r="ED349"/>
  <c r="BR349" s="1"/>
  <c r="X349" s="1"/>
  <c r="DY349"/>
  <c r="BM349" s="1"/>
  <c r="S349" s="1"/>
  <c r="DR349"/>
  <c r="BF349" s="1"/>
  <c r="L349" s="1"/>
  <c r="EB349"/>
  <c r="BP349" s="1"/>
  <c r="V349" s="1"/>
  <c r="EA349"/>
  <c r="BO349" s="1"/>
  <c r="U349" s="1"/>
  <c r="EE349"/>
  <c r="BS349" s="1"/>
  <c r="Y349" s="1"/>
  <c r="DT349"/>
  <c r="BH349" s="1"/>
  <c r="N349" s="1"/>
  <c r="DU349"/>
  <c r="BI349" s="1"/>
  <c r="O349" s="1"/>
  <c r="DM349"/>
  <c r="BA349" s="1"/>
  <c r="G349" s="1"/>
  <c r="BV350" l="1"/>
  <c r="CR350" s="1"/>
  <c r="CJ350"/>
  <c r="CM350"/>
  <c r="CG350"/>
  <c r="DC350" s="1"/>
  <c r="BW350"/>
  <c r="CS350" s="1"/>
  <c r="CN350"/>
  <c r="DJ350" s="1"/>
  <c r="CH350"/>
  <c r="BY350"/>
  <c r="BZ350"/>
  <c r="D349"/>
  <c r="BU350"/>
  <c r="CC350"/>
  <c r="CA350"/>
  <c r="CW350" s="1"/>
  <c r="CI350"/>
  <c r="BX350"/>
  <c r="CF350"/>
  <c r="DB350" s="1"/>
  <c r="CD350"/>
  <c r="CZ350" s="1"/>
  <c r="CK350"/>
  <c r="DG350" s="1"/>
  <c r="CB350"/>
  <c r="CL350"/>
  <c r="CE350"/>
  <c r="DA350" s="1"/>
  <c r="CP350" l="1"/>
  <c r="CX350"/>
  <c r="CT350"/>
  <c r="DE350"/>
  <c r="CQ350"/>
  <c r="CV350"/>
  <c r="CU350"/>
  <c r="AY349"/>
  <c r="C349"/>
  <c r="DH350"/>
  <c r="CY350"/>
  <c r="DD350"/>
  <c r="DI350"/>
  <c r="DF350"/>
  <c r="DL350" l="1"/>
  <c r="AZ350" s="1"/>
  <c r="DU350"/>
  <c r="BI350" s="1"/>
  <c r="O350" s="1"/>
  <c r="DP350"/>
  <c r="BD350" s="1"/>
  <c r="J350" s="1"/>
  <c r="DR350"/>
  <c r="BF350" s="1"/>
  <c r="L350" s="1"/>
  <c r="DX350"/>
  <c r="BL350" s="1"/>
  <c r="R350" s="1"/>
  <c r="DY350"/>
  <c r="BM350" s="1"/>
  <c r="S350" s="1"/>
  <c r="EA350"/>
  <c r="BO350" s="1"/>
  <c r="U350" s="1"/>
  <c r="DQ350"/>
  <c r="BE350" s="1"/>
  <c r="K350" s="1"/>
  <c r="EE350"/>
  <c r="BS350" s="1"/>
  <c r="Y350" s="1"/>
  <c r="ED350" l="1"/>
  <c r="BR350" s="1"/>
  <c r="X350" s="1"/>
  <c r="DZ350"/>
  <c r="BN350" s="1"/>
  <c r="T350" s="1"/>
  <c r="DV350"/>
  <c r="BJ350" s="1"/>
  <c r="P350" s="1"/>
  <c r="EB350"/>
  <c r="BP350" s="1"/>
  <c r="V350" s="1"/>
  <c r="DT350"/>
  <c r="BH350" s="1"/>
  <c r="N350" s="1"/>
  <c r="EC350"/>
  <c r="BQ350" s="1"/>
  <c r="W350" s="1"/>
  <c r="CL351" s="1"/>
  <c r="DH351" s="1"/>
  <c r="DW350"/>
  <c r="BK350" s="1"/>
  <c r="Q350" s="1"/>
  <c r="CF351" s="1"/>
  <c r="DB351" s="1"/>
  <c r="DM350"/>
  <c r="BA350" s="1"/>
  <c r="G350" s="1"/>
  <c r="DO350"/>
  <c r="BC350" s="1"/>
  <c r="I350" s="1"/>
  <c r="DS350"/>
  <c r="BG350" s="1"/>
  <c r="M350" s="1"/>
  <c r="CB351" s="1"/>
  <c r="CX351" s="1"/>
  <c r="CG351"/>
  <c r="DC351" s="1"/>
  <c r="CH351"/>
  <c r="DD351" s="1"/>
  <c r="CK351"/>
  <c r="DG351" s="1"/>
  <c r="CJ351"/>
  <c r="DF351" s="1"/>
  <c r="CE351"/>
  <c r="DA351" s="1"/>
  <c r="CM351"/>
  <c r="DI351" s="1"/>
  <c r="AX350"/>
  <c r="F350"/>
  <c r="DN350"/>
  <c r="BB350" s="1"/>
  <c r="H350" s="1"/>
  <c r="BV351"/>
  <c r="CR351" s="1"/>
  <c r="CT351"/>
  <c r="BX351"/>
  <c r="BZ351"/>
  <c r="CV351" s="1"/>
  <c r="BY351"/>
  <c r="CD351"/>
  <c r="CC351"/>
  <c r="CN351"/>
  <c r="DJ351" s="1"/>
  <c r="CA351"/>
  <c r="CW351" s="1"/>
  <c r="CI351"/>
  <c r="DE351" s="1"/>
  <c r="BW351" l="1"/>
  <c r="CU351"/>
  <c r="CY351"/>
  <c r="BU351"/>
  <c r="CQ351" s="1"/>
  <c r="D350"/>
  <c r="CZ351"/>
  <c r="CP351" l="1"/>
  <c r="AY350"/>
  <c r="C350"/>
  <c r="CS351"/>
  <c r="DL351" l="1"/>
  <c r="AZ351" s="1"/>
  <c r="AX351" l="1"/>
  <c r="F351"/>
  <c r="DR351"/>
  <c r="BF351" s="1"/>
  <c r="L351" s="1"/>
  <c r="DX351"/>
  <c r="BL351" s="1"/>
  <c r="R351" s="1"/>
  <c r="DP351"/>
  <c r="BD351" s="1"/>
  <c r="J351" s="1"/>
  <c r="DW351"/>
  <c r="BK351" s="1"/>
  <c r="Q351" s="1"/>
  <c r="DN351"/>
  <c r="BB351" s="1"/>
  <c r="H351" s="1"/>
  <c r="EA351"/>
  <c r="BO351" s="1"/>
  <c r="U351" s="1"/>
  <c r="DZ351"/>
  <c r="BN351" s="1"/>
  <c r="T351" s="1"/>
  <c r="DM351"/>
  <c r="BA351" s="1"/>
  <c r="G351" s="1"/>
  <c r="DY351"/>
  <c r="BM351" s="1"/>
  <c r="S351" s="1"/>
  <c r="EB351"/>
  <c r="BP351" s="1"/>
  <c r="V351" s="1"/>
  <c r="DT351"/>
  <c r="BH351" s="1"/>
  <c r="N351" s="1"/>
  <c r="DV351"/>
  <c r="BJ351" s="1"/>
  <c r="P351" s="1"/>
  <c r="DO351"/>
  <c r="BC351" s="1"/>
  <c r="I351" s="1"/>
  <c r="EE351"/>
  <c r="BS351" s="1"/>
  <c r="Y351" s="1"/>
  <c r="ED351"/>
  <c r="BR351" s="1"/>
  <c r="X351" s="1"/>
  <c r="DS351"/>
  <c r="BG351" s="1"/>
  <c r="M351" s="1"/>
  <c r="EC351"/>
  <c r="BQ351" s="1"/>
  <c r="W351" s="1"/>
  <c r="DQ351"/>
  <c r="BE351" s="1"/>
  <c r="K351" s="1"/>
  <c r="DU351"/>
  <c r="BI351" s="1"/>
  <c r="O351" s="1"/>
  <c r="BZ352" l="1"/>
  <c r="CV352" s="1"/>
  <c r="CD352"/>
  <c r="CM352"/>
  <c r="DI352" s="1"/>
  <c r="CY352"/>
  <c r="CC352"/>
  <c r="CI352"/>
  <c r="DE352" s="1"/>
  <c r="BY352"/>
  <c r="CU352" s="1"/>
  <c r="CL352"/>
  <c r="DH352" s="1"/>
  <c r="CB352"/>
  <c r="CX352" s="1"/>
  <c r="CE352"/>
  <c r="DA352" s="1"/>
  <c r="BV352"/>
  <c r="CR352"/>
  <c r="CF352"/>
  <c r="DB352" s="1"/>
  <c r="BU352"/>
  <c r="D351"/>
  <c r="BX352"/>
  <c r="CT352" s="1"/>
  <c r="CH352"/>
  <c r="BW352"/>
  <c r="CS352" s="1"/>
  <c r="CA352"/>
  <c r="CN352"/>
  <c r="DJ352" s="1"/>
  <c r="CK352"/>
  <c r="DG352" s="1"/>
  <c r="CJ352"/>
  <c r="DF352" s="1"/>
  <c r="CG352"/>
  <c r="AY351" l="1"/>
  <c r="C351"/>
  <c r="CW352"/>
  <c r="CP352"/>
  <c r="DC352"/>
  <c r="DD352"/>
  <c r="CQ352"/>
  <c r="CZ352"/>
  <c r="DL352" l="1"/>
  <c r="AZ352" s="1"/>
  <c r="DP352"/>
  <c r="BD352" s="1"/>
  <c r="J352" s="1"/>
  <c r="DQ352"/>
  <c r="BE352" s="1"/>
  <c r="K352" s="1"/>
  <c r="DV352"/>
  <c r="BJ352" s="1"/>
  <c r="P352" s="1"/>
  <c r="DX352"/>
  <c r="BL352" s="1"/>
  <c r="R352" s="1"/>
  <c r="DZ352"/>
  <c r="BN352" s="1"/>
  <c r="T352" s="1"/>
  <c r="EC352"/>
  <c r="BQ352" s="1"/>
  <c r="W352" s="1"/>
  <c r="DW352"/>
  <c r="BK352" s="1"/>
  <c r="Q352" s="1"/>
  <c r="ED352"/>
  <c r="BR352" s="1"/>
  <c r="X352" s="1"/>
  <c r="DN352"/>
  <c r="BB352" s="1"/>
  <c r="H352" s="1"/>
  <c r="DO352"/>
  <c r="BC352" s="1"/>
  <c r="I352" s="1"/>
  <c r="DR352"/>
  <c r="BF352" s="1"/>
  <c r="L352" s="1"/>
  <c r="DT352"/>
  <c r="BH352" s="1"/>
  <c r="N352" s="1"/>
  <c r="DU352"/>
  <c r="BI352" s="1"/>
  <c r="O352" s="1"/>
  <c r="EA352" l="1"/>
  <c r="BO352" s="1"/>
  <c r="U352" s="1"/>
  <c r="DS352"/>
  <c r="BG352" s="1"/>
  <c r="M352" s="1"/>
  <c r="CB353" s="1"/>
  <c r="CX353" s="1"/>
  <c r="CD353"/>
  <c r="BX353"/>
  <c r="CT353"/>
  <c r="DH353"/>
  <c r="CL353"/>
  <c r="CE353"/>
  <c r="DA353" s="1"/>
  <c r="AX352"/>
  <c r="F352"/>
  <c r="DM352"/>
  <c r="BA352" s="1"/>
  <c r="G352" s="1"/>
  <c r="CA353"/>
  <c r="CW353" s="1"/>
  <c r="CF353"/>
  <c r="DB353" s="1"/>
  <c r="CG353"/>
  <c r="DC353" s="1"/>
  <c r="BY353"/>
  <c r="CU353" s="1"/>
  <c r="DY352"/>
  <c r="BM352" s="1"/>
  <c r="S352" s="1"/>
  <c r="CC353"/>
  <c r="CY353" s="1"/>
  <c r="CM353"/>
  <c r="DI353" s="1"/>
  <c r="CI353"/>
  <c r="DE353" s="1"/>
  <c r="BZ353"/>
  <c r="CV353" s="1"/>
  <c r="EB352"/>
  <c r="BP352" s="1"/>
  <c r="V352" s="1"/>
  <c r="BW353"/>
  <c r="CJ353"/>
  <c r="DF353" s="1"/>
  <c r="EE352"/>
  <c r="BS352" s="1"/>
  <c r="Y352" s="1"/>
  <c r="CK353" l="1"/>
  <c r="DG353" s="1"/>
  <c r="BU353"/>
  <c r="D352"/>
  <c r="CS353"/>
  <c r="BV353"/>
  <c r="CR353" s="1"/>
  <c r="CZ353"/>
  <c r="CN353"/>
  <c r="CH353"/>
  <c r="CP353" l="1"/>
  <c r="AY352"/>
  <c r="C352"/>
  <c r="CQ353"/>
  <c r="DD353"/>
  <c r="DJ353"/>
  <c r="DL353" l="1"/>
  <c r="AZ353" s="1"/>
  <c r="DS353"/>
  <c r="BG353" s="1"/>
  <c r="M353" s="1"/>
  <c r="DV353"/>
  <c r="BJ353" s="1"/>
  <c r="P353" s="1"/>
  <c r="EB353"/>
  <c r="BP353" s="1"/>
  <c r="V353" s="1"/>
  <c r="EC353"/>
  <c r="BQ353" s="1"/>
  <c r="W353" s="1"/>
  <c r="DN353"/>
  <c r="BB353" s="1"/>
  <c r="H353" s="1"/>
  <c r="DR353"/>
  <c r="BF353" s="1"/>
  <c r="L353" s="1"/>
  <c r="DX353"/>
  <c r="BL353" s="1"/>
  <c r="R353" s="1"/>
  <c r="DZ353"/>
  <c r="BN353" s="1"/>
  <c r="T353" s="1"/>
  <c r="DT353"/>
  <c r="BH353" s="1"/>
  <c r="N353" s="1"/>
  <c r="DM353"/>
  <c r="BA353" s="1"/>
  <c r="G353" s="1"/>
  <c r="DO353"/>
  <c r="BC353" s="1"/>
  <c r="I353" s="1"/>
  <c r="DP353"/>
  <c r="BD353" s="1"/>
  <c r="J353" s="1"/>
  <c r="DQ353"/>
  <c r="BE353" s="1"/>
  <c r="K353" s="1"/>
  <c r="DU353"/>
  <c r="BI353" s="1"/>
  <c r="O353" s="1"/>
  <c r="DW353"/>
  <c r="BK353" s="1"/>
  <c r="Q353" s="1"/>
  <c r="DY353"/>
  <c r="BM353" s="1"/>
  <c r="S353" s="1"/>
  <c r="ED353"/>
  <c r="BR353" s="1"/>
  <c r="X353" s="1"/>
  <c r="EE353"/>
  <c r="BS353" s="1"/>
  <c r="Y353" s="1"/>
  <c r="EA353" l="1"/>
  <c r="BO353" s="1"/>
  <c r="U353" s="1"/>
  <c r="CJ354" s="1"/>
  <c r="CN354"/>
  <c r="CF354"/>
  <c r="DB354" s="1"/>
  <c r="BX354"/>
  <c r="CT354" s="1"/>
  <c r="CG354"/>
  <c r="CK354"/>
  <c r="AX353"/>
  <c r="F353"/>
  <c r="CH354"/>
  <c r="DD354" s="1"/>
  <c r="BY354"/>
  <c r="CI354"/>
  <c r="CL354"/>
  <c r="CB354"/>
  <c r="CX354" s="1"/>
  <c r="DI354"/>
  <c r="CM354"/>
  <c r="BZ354"/>
  <c r="CV354" s="1"/>
  <c r="CC354"/>
  <c r="CY354" s="1"/>
  <c r="BW354"/>
  <c r="CS354" s="1"/>
  <c r="CE354"/>
  <c r="CD354"/>
  <c r="BV354"/>
  <c r="CR354" s="1"/>
  <c r="CW354"/>
  <c r="CA354"/>
  <c r="BU354" l="1"/>
  <c r="CQ354" s="1"/>
  <c r="D353"/>
  <c r="DE354"/>
  <c r="DF354"/>
  <c r="CU354"/>
  <c r="DG354"/>
  <c r="DJ354"/>
  <c r="DA354"/>
  <c r="CZ354"/>
  <c r="DH354"/>
  <c r="DC354"/>
  <c r="CP354" l="1"/>
  <c r="AY353"/>
  <c r="C353"/>
  <c r="DL354" l="1"/>
  <c r="AZ354" s="1"/>
  <c r="DR354"/>
  <c r="BF354" s="1"/>
  <c r="L354" s="1"/>
  <c r="EA354"/>
  <c r="BO354" s="1"/>
  <c r="U354" s="1"/>
  <c r="DS354"/>
  <c r="BG354" s="1"/>
  <c r="M354" s="1"/>
  <c r="DP354"/>
  <c r="BD354" s="1"/>
  <c r="J354" s="1"/>
  <c r="DT354" l="1"/>
  <c r="BH354" s="1"/>
  <c r="N354" s="1"/>
  <c r="EC354"/>
  <c r="BQ354" s="1"/>
  <c r="W354" s="1"/>
  <c r="CL355" s="1"/>
  <c r="DH355" s="1"/>
  <c r="DW354"/>
  <c r="BK354" s="1"/>
  <c r="Q354" s="1"/>
  <c r="ED354"/>
  <c r="BR354" s="1"/>
  <c r="X354" s="1"/>
  <c r="DZ354"/>
  <c r="BN354" s="1"/>
  <c r="T354" s="1"/>
  <c r="DM354"/>
  <c r="BA354" s="1"/>
  <c r="G354" s="1"/>
  <c r="BV355" s="1"/>
  <c r="CR355" s="1"/>
  <c r="DV354"/>
  <c r="BJ354" s="1"/>
  <c r="P354" s="1"/>
  <c r="DN354"/>
  <c r="BB354" s="1"/>
  <c r="H354" s="1"/>
  <c r="DY354"/>
  <c r="BM354" s="1"/>
  <c r="S354" s="1"/>
  <c r="DU354"/>
  <c r="BI354" s="1"/>
  <c r="O354" s="1"/>
  <c r="EE354"/>
  <c r="BS354" s="1"/>
  <c r="Y354" s="1"/>
  <c r="CN355" s="1"/>
  <c r="EB354"/>
  <c r="BP354" s="1"/>
  <c r="V354" s="1"/>
  <c r="DQ354"/>
  <c r="BE354" s="1"/>
  <c r="K354" s="1"/>
  <c r="DX354"/>
  <c r="BL354" s="1"/>
  <c r="R354" s="1"/>
  <c r="CG355" s="1"/>
  <c r="DO354"/>
  <c r="BC354" s="1"/>
  <c r="I354" s="1"/>
  <c r="BX355" s="1"/>
  <c r="CT355" s="1"/>
  <c r="CM355"/>
  <c r="DI355" s="1"/>
  <c r="CK355"/>
  <c r="DG355" s="1"/>
  <c r="CU355"/>
  <c r="BY355"/>
  <c r="CB355"/>
  <c r="CX355" s="1"/>
  <c r="CJ355"/>
  <c r="DF355"/>
  <c r="CA355"/>
  <c r="CW355" s="1"/>
  <c r="AX354"/>
  <c r="F354"/>
  <c r="CC355"/>
  <c r="CY355" s="1"/>
  <c r="CH355"/>
  <c r="DD355" s="1"/>
  <c r="CD355"/>
  <c r="CF355"/>
  <c r="CI355"/>
  <c r="DE355" s="1"/>
  <c r="CE355"/>
  <c r="DA355" s="1"/>
  <c r="BW355"/>
  <c r="CS355" s="1"/>
  <c r="BZ355"/>
  <c r="CV355" s="1"/>
  <c r="DJ355" l="1"/>
  <c r="DC355"/>
  <c r="DB355"/>
  <c r="CZ355"/>
  <c r="BU355"/>
  <c r="CQ355" s="1"/>
  <c r="D354"/>
  <c r="CP355" l="1"/>
  <c r="C354"/>
  <c r="AY354"/>
  <c r="DL355" l="1"/>
  <c r="AZ355" s="1"/>
  <c r="DV355" l="1"/>
  <c r="BJ355" s="1"/>
  <c r="P355" s="1"/>
  <c r="DR355"/>
  <c r="BF355" s="1"/>
  <c r="L355" s="1"/>
  <c r="CA356" s="1"/>
  <c r="CW356" s="1"/>
  <c r="ED355"/>
  <c r="BR355" s="1"/>
  <c r="X355" s="1"/>
  <c r="DW355"/>
  <c r="BK355" s="1"/>
  <c r="Q355" s="1"/>
  <c r="DS355"/>
  <c r="BG355" s="1"/>
  <c r="M355" s="1"/>
  <c r="DX355"/>
  <c r="BL355" s="1"/>
  <c r="R355" s="1"/>
  <c r="CE356"/>
  <c r="DT355"/>
  <c r="BH355" s="1"/>
  <c r="N355" s="1"/>
  <c r="DZ355"/>
  <c r="BN355" s="1"/>
  <c r="T355" s="1"/>
  <c r="EC355"/>
  <c r="BQ355" s="1"/>
  <c r="W355" s="1"/>
  <c r="DU355"/>
  <c r="BI355" s="1"/>
  <c r="O355" s="1"/>
  <c r="EE355"/>
  <c r="BS355" s="1"/>
  <c r="Y355" s="1"/>
  <c r="EB355"/>
  <c r="BP355" s="1"/>
  <c r="V355" s="1"/>
  <c r="DO355"/>
  <c r="BC355" s="1"/>
  <c r="I355" s="1"/>
  <c r="CB356"/>
  <c r="CF356"/>
  <c r="AX355"/>
  <c r="F355"/>
  <c r="DM355"/>
  <c r="BA355" s="1"/>
  <c r="G355" s="1"/>
  <c r="DP355"/>
  <c r="BD355" s="1"/>
  <c r="J355" s="1"/>
  <c r="DN355"/>
  <c r="BB355" s="1"/>
  <c r="H355" s="1"/>
  <c r="DQ355"/>
  <c r="BE355" s="1"/>
  <c r="K355" s="1"/>
  <c r="CG356"/>
  <c r="DC356" s="1"/>
  <c r="DY355"/>
  <c r="BM355" s="1"/>
  <c r="S355" s="1"/>
  <c r="EA355"/>
  <c r="BO355" s="1"/>
  <c r="U355" s="1"/>
  <c r="CM356" l="1"/>
  <c r="DI356" s="1"/>
  <c r="BZ356"/>
  <c r="CV356" s="1"/>
  <c r="CJ356"/>
  <c r="D355"/>
  <c r="BU356"/>
  <c r="CQ356" s="1"/>
  <c r="BX356"/>
  <c r="CT356" s="1"/>
  <c r="CL356"/>
  <c r="DH356" s="1"/>
  <c r="CD356"/>
  <c r="CZ356" s="1"/>
  <c r="CR356"/>
  <c r="BV356"/>
  <c r="BW356"/>
  <c r="CS356" s="1"/>
  <c r="CU356"/>
  <c r="BY356"/>
  <c r="CN356"/>
  <c r="DJ356" s="1"/>
  <c r="CC356"/>
  <c r="DB356"/>
  <c r="CX356"/>
  <c r="DA356"/>
  <c r="CH356"/>
  <c r="CK356"/>
  <c r="DG356" s="1"/>
  <c r="CI356"/>
  <c r="DE356" s="1"/>
  <c r="CP356" l="1"/>
  <c r="AY355"/>
  <c r="C355"/>
  <c r="DD356"/>
  <c r="CY356"/>
  <c r="DF356"/>
  <c r="DL356" l="1"/>
  <c r="AZ356" s="1"/>
  <c r="DV356" l="1"/>
  <c r="BJ356" s="1"/>
  <c r="P356" s="1"/>
  <c r="DR356"/>
  <c r="BF356" s="1"/>
  <c r="L356" s="1"/>
  <c r="DS356"/>
  <c r="BG356" s="1"/>
  <c r="M356" s="1"/>
  <c r="DT356"/>
  <c r="BH356" s="1"/>
  <c r="N356" s="1"/>
  <c r="EE356"/>
  <c r="BS356" s="1"/>
  <c r="Y356" s="1"/>
  <c r="DY356"/>
  <c r="BM356" s="1"/>
  <c r="S356" s="1"/>
  <c r="DN356"/>
  <c r="BB356" s="1"/>
  <c r="H356" s="1"/>
  <c r="DZ356"/>
  <c r="BN356" s="1"/>
  <c r="T356" s="1"/>
  <c r="EB356"/>
  <c r="BP356" s="1"/>
  <c r="V356" s="1"/>
  <c r="DM356"/>
  <c r="BA356" s="1"/>
  <c r="G356" s="1"/>
  <c r="EA356"/>
  <c r="BO356" s="1"/>
  <c r="U356" s="1"/>
  <c r="DU356"/>
  <c r="BI356" s="1"/>
  <c r="O356" s="1"/>
  <c r="DP356"/>
  <c r="BD356" s="1"/>
  <c r="J356" s="1"/>
  <c r="DO356"/>
  <c r="BC356" s="1"/>
  <c r="I356" s="1"/>
  <c r="EC356"/>
  <c r="BQ356" s="1"/>
  <c r="W356" s="1"/>
  <c r="DW356"/>
  <c r="BK356" s="1"/>
  <c r="Q356" s="1"/>
  <c r="AX356"/>
  <c r="F356"/>
  <c r="DQ356"/>
  <c r="BE356" s="1"/>
  <c r="K356" s="1"/>
  <c r="ED356"/>
  <c r="BR356" s="1"/>
  <c r="X356" s="1"/>
  <c r="DX356"/>
  <c r="BL356" s="1"/>
  <c r="R356" s="1"/>
  <c r="CG357" l="1"/>
  <c r="BY357"/>
  <c r="CU357" s="1"/>
  <c r="CK357"/>
  <c r="CN357"/>
  <c r="DJ357" s="1"/>
  <c r="CE357"/>
  <c r="DA357" s="1"/>
  <c r="CM357"/>
  <c r="BU357"/>
  <c r="CQ357" s="1"/>
  <c r="D356"/>
  <c r="BX357"/>
  <c r="CT357" s="1"/>
  <c r="BV357"/>
  <c r="CR357" s="1"/>
  <c r="CH357"/>
  <c r="DD357" s="1"/>
  <c r="CA357"/>
  <c r="BZ357"/>
  <c r="CL357"/>
  <c r="DH357" s="1"/>
  <c r="CJ357"/>
  <c r="DF357" s="1"/>
  <c r="BW357"/>
  <c r="CS357" s="1"/>
  <c r="CB357"/>
  <c r="DB357"/>
  <c r="CF357"/>
  <c r="CD357"/>
  <c r="CZ357" s="1"/>
  <c r="CI357"/>
  <c r="DE357" s="1"/>
  <c r="CC357"/>
  <c r="DI357" l="1"/>
  <c r="CP357"/>
  <c r="CX357"/>
  <c r="CV357"/>
  <c r="DC357"/>
  <c r="AY356"/>
  <c r="C356"/>
  <c r="CY357"/>
  <c r="CW357"/>
  <c r="DG357"/>
  <c r="DL357" l="1"/>
  <c r="AZ357" s="1"/>
  <c r="DV357"/>
  <c r="BJ357" s="1"/>
  <c r="P357" s="1"/>
  <c r="DX357"/>
  <c r="BL357" s="1"/>
  <c r="R357" s="1"/>
  <c r="DU357"/>
  <c r="BI357" s="1"/>
  <c r="O357" s="1"/>
  <c r="EA357"/>
  <c r="BO357" s="1"/>
  <c r="U357" s="1"/>
  <c r="EC357"/>
  <c r="BQ357" s="1"/>
  <c r="W357" s="1"/>
  <c r="ED357"/>
  <c r="BR357" s="1"/>
  <c r="X357" s="1"/>
  <c r="EE357"/>
  <c r="BS357" s="1"/>
  <c r="Y357" s="1"/>
  <c r="DT357" l="1"/>
  <c r="BH357" s="1"/>
  <c r="N357" s="1"/>
  <c r="CM358"/>
  <c r="DI358" s="1"/>
  <c r="CN358"/>
  <c r="DJ358" s="1"/>
  <c r="EB357"/>
  <c r="BP357" s="1"/>
  <c r="V357" s="1"/>
  <c r="DQ357"/>
  <c r="BE357" s="1"/>
  <c r="K357" s="1"/>
  <c r="DP357"/>
  <c r="BD357" s="1"/>
  <c r="J357" s="1"/>
  <c r="DY357"/>
  <c r="BM357" s="1"/>
  <c r="S357" s="1"/>
  <c r="DM357"/>
  <c r="BA357" s="1"/>
  <c r="G357" s="1"/>
  <c r="CY358"/>
  <c r="CC358"/>
  <c r="CE358"/>
  <c r="DZ357"/>
  <c r="BN357" s="1"/>
  <c r="T357" s="1"/>
  <c r="DO357"/>
  <c r="BC357" s="1"/>
  <c r="I357" s="1"/>
  <c r="CD358"/>
  <c r="CZ358" s="1"/>
  <c r="CG358"/>
  <c r="DC358" s="1"/>
  <c r="AX357"/>
  <c r="F357"/>
  <c r="DS357"/>
  <c r="BG357" s="1"/>
  <c r="M357" s="1"/>
  <c r="CL358"/>
  <c r="DH358"/>
  <c r="CJ358"/>
  <c r="DF358" s="1"/>
  <c r="DN357"/>
  <c r="BB357" s="1"/>
  <c r="H357" s="1"/>
  <c r="DR357"/>
  <c r="BF357" s="1"/>
  <c r="L357" s="1"/>
  <c r="DW357"/>
  <c r="BK357" s="1"/>
  <c r="Q357" s="1"/>
  <c r="CF358" l="1"/>
  <c r="DB358" s="1"/>
  <c r="BY358"/>
  <c r="CU358" s="1"/>
  <c r="CA358"/>
  <c r="CW358" s="1"/>
  <c r="CI358"/>
  <c r="DE358" s="1"/>
  <c r="CH358"/>
  <c r="DD358" s="1"/>
  <c r="D357"/>
  <c r="BU358"/>
  <c r="CQ358" s="1"/>
  <c r="BX358"/>
  <c r="CT358" s="1"/>
  <c r="BV358"/>
  <c r="CR358" s="1"/>
  <c r="CK358"/>
  <c r="DG358" s="1"/>
  <c r="BW358"/>
  <c r="CS358" s="1"/>
  <c r="CB358"/>
  <c r="CX358"/>
  <c r="BZ358"/>
  <c r="DA358"/>
  <c r="C357" l="1"/>
  <c r="AY357"/>
  <c r="CV358"/>
  <c r="CP358"/>
  <c r="DL358" l="1"/>
  <c r="AZ358" s="1"/>
  <c r="EE358"/>
  <c r="BS358" s="1"/>
  <c r="Y358" s="1"/>
  <c r="DU358" l="1"/>
  <c r="BI358" s="1"/>
  <c r="O358" s="1"/>
  <c r="ED358"/>
  <c r="BR358" s="1"/>
  <c r="X358" s="1"/>
  <c r="EC358"/>
  <c r="BQ358" s="1"/>
  <c r="W358" s="1"/>
  <c r="CL359" s="1"/>
  <c r="DH359" s="1"/>
  <c r="DP358"/>
  <c r="BD358" s="1"/>
  <c r="J358" s="1"/>
  <c r="DX358"/>
  <c r="BL358" s="1"/>
  <c r="R358" s="1"/>
  <c r="EB358"/>
  <c r="BP358" s="1"/>
  <c r="V358" s="1"/>
  <c r="CK359" s="1"/>
  <c r="EA358"/>
  <c r="BO358" s="1"/>
  <c r="U358" s="1"/>
  <c r="DR358"/>
  <c r="BF358" s="1"/>
  <c r="L358" s="1"/>
  <c r="DS358"/>
  <c r="BG358" s="1"/>
  <c r="M358" s="1"/>
  <c r="DZ358"/>
  <c r="BN358" s="1"/>
  <c r="T358" s="1"/>
  <c r="DN358"/>
  <c r="BB358" s="1"/>
  <c r="H358" s="1"/>
  <c r="BW359" s="1"/>
  <c r="CS359" s="1"/>
  <c r="DW358"/>
  <c r="BK358" s="1"/>
  <c r="Q358" s="1"/>
  <c r="CD359"/>
  <c r="CZ359" s="1"/>
  <c r="CN359"/>
  <c r="DJ359" s="1"/>
  <c r="CA359"/>
  <c r="CW359" s="1"/>
  <c r="AX358"/>
  <c r="F358"/>
  <c r="DV358"/>
  <c r="BJ358" s="1"/>
  <c r="P358" s="1"/>
  <c r="DO358"/>
  <c r="BC358" s="1"/>
  <c r="I358" s="1"/>
  <c r="DY358"/>
  <c r="BM358" s="1"/>
  <c r="S358" s="1"/>
  <c r="DQ358"/>
  <c r="BE358" s="1"/>
  <c r="K358" s="1"/>
  <c r="DM358"/>
  <c r="BA358" s="1"/>
  <c r="G358" s="1"/>
  <c r="BY359"/>
  <c r="CJ359"/>
  <c r="DF359" s="1"/>
  <c r="CB359"/>
  <c r="CX359" s="1"/>
  <c r="DT358"/>
  <c r="BH358" s="1"/>
  <c r="N358" s="1"/>
  <c r="CF359"/>
  <c r="DB359" s="1"/>
  <c r="CM359"/>
  <c r="CG359"/>
  <c r="DC359" s="1"/>
  <c r="DI359" l="1"/>
  <c r="DG359"/>
  <c r="CI359"/>
  <c r="DE359" s="1"/>
  <c r="CH359"/>
  <c r="DD359" s="1"/>
  <c r="BZ359"/>
  <c r="CV359" s="1"/>
  <c r="BU359"/>
  <c r="CQ359" s="1"/>
  <c r="D358"/>
  <c r="BV359"/>
  <c r="CE359"/>
  <c r="DA359" s="1"/>
  <c r="CC359"/>
  <c r="CY359" s="1"/>
  <c r="BX359"/>
  <c r="CT359" s="1"/>
  <c r="CU359"/>
  <c r="CP359" l="1"/>
  <c r="CR359"/>
  <c r="C358"/>
  <c r="AY358"/>
  <c r="DL359" l="1"/>
  <c r="AZ359" s="1"/>
  <c r="EC359" l="1"/>
  <c r="BQ359" s="1"/>
  <c r="W359" s="1"/>
  <c r="EB359"/>
  <c r="BP359" s="1"/>
  <c r="V359" s="1"/>
  <c r="DX359"/>
  <c r="BL359" s="1"/>
  <c r="R359" s="1"/>
  <c r="EE359"/>
  <c r="BS359" s="1"/>
  <c r="Y359" s="1"/>
  <c r="DN359"/>
  <c r="BB359" s="1"/>
  <c r="H359" s="1"/>
  <c r="DQ359"/>
  <c r="BE359" s="1"/>
  <c r="K359" s="1"/>
  <c r="DV359"/>
  <c r="BJ359" s="1"/>
  <c r="P359" s="1"/>
  <c r="DU359"/>
  <c r="BI359" s="1"/>
  <c r="O359" s="1"/>
  <c r="DY359"/>
  <c r="BM359" s="1"/>
  <c r="S359" s="1"/>
  <c r="DW359"/>
  <c r="BK359" s="1"/>
  <c r="Q359" s="1"/>
  <c r="CF360" s="1"/>
  <c r="DB360" s="1"/>
  <c r="CD360"/>
  <c r="CZ360" s="1"/>
  <c r="CN360"/>
  <c r="DO359"/>
  <c r="BC359" s="1"/>
  <c r="I359" s="1"/>
  <c r="CK360"/>
  <c r="DG360" s="1"/>
  <c r="CE360"/>
  <c r="AX359"/>
  <c r="F359"/>
  <c r="DP359"/>
  <c r="BD359" s="1"/>
  <c r="J359" s="1"/>
  <c r="CL360"/>
  <c r="DH360" s="1"/>
  <c r="CG360"/>
  <c r="EA359"/>
  <c r="BO359" s="1"/>
  <c r="U359" s="1"/>
  <c r="BW360"/>
  <c r="CS360" s="1"/>
  <c r="BZ360"/>
  <c r="CV360" s="1"/>
  <c r="CH360"/>
  <c r="DD360" s="1"/>
  <c r="DR359"/>
  <c r="BF359" s="1"/>
  <c r="L359" s="1"/>
  <c r="DT359"/>
  <c r="BH359" s="1"/>
  <c r="N359" s="1"/>
  <c r="DZ359"/>
  <c r="BN359" s="1"/>
  <c r="T359" s="1"/>
  <c r="DM359"/>
  <c r="BA359" s="1"/>
  <c r="G359" s="1"/>
  <c r="DS359"/>
  <c r="BG359" s="1"/>
  <c r="M359" s="1"/>
  <c r="ED359"/>
  <c r="BR359" s="1"/>
  <c r="X359" s="1"/>
  <c r="DA360" l="1"/>
  <c r="CB360"/>
  <c r="CX360" s="1"/>
  <c r="CM360"/>
  <c r="CC360"/>
  <c r="CY360" s="1"/>
  <c r="CI360"/>
  <c r="DE360" s="1"/>
  <c r="CJ360"/>
  <c r="DF360" s="1"/>
  <c r="BU360"/>
  <c r="CQ360" s="1"/>
  <c r="D359"/>
  <c r="BV360"/>
  <c r="CR360" s="1"/>
  <c r="BY360"/>
  <c r="CU360" s="1"/>
  <c r="BX360"/>
  <c r="DC360"/>
  <c r="CA360"/>
  <c r="DJ360"/>
  <c r="CP360" l="1"/>
  <c r="CT360"/>
  <c r="AY359"/>
  <c r="C359"/>
  <c r="CW360"/>
  <c r="DI360"/>
  <c r="DL360" l="1"/>
  <c r="AZ360" s="1"/>
  <c r="DP360"/>
  <c r="BD360" s="1"/>
  <c r="J360" s="1"/>
  <c r="EA360"/>
  <c r="BO360" s="1"/>
  <c r="U360" s="1"/>
  <c r="DU360"/>
  <c r="BI360" s="1"/>
  <c r="O360" s="1"/>
  <c r="DV360"/>
  <c r="BJ360" s="1"/>
  <c r="P360" s="1"/>
  <c r="EC360" l="1"/>
  <c r="BQ360" s="1"/>
  <c r="W360" s="1"/>
  <c r="EE360"/>
  <c r="BS360" s="1"/>
  <c r="Y360" s="1"/>
  <c r="EB360"/>
  <c r="BP360" s="1"/>
  <c r="V360" s="1"/>
  <c r="DN360"/>
  <c r="BB360" s="1"/>
  <c r="H360" s="1"/>
  <c r="BW361" s="1"/>
  <c r="CS361" s="1"/>
  <c r="ED360"/>
  <c r="BR360" s="1"/>
  <c r="X360" s="1"/>
  <c r="CE361"/>
  <c r="DA361" s="1"/>
  <c r="CN361"/>
  <c r="DJ361" s="1"/>
  <c r="AX360"/>
  <c r="F360"/>
  <c r="DM360"/>
  <c r="BA360" s="1"/>
  <c r="G360" s="1"/>
  <c r="DO360"/>
  <c r="BC360" s="1"/>
  <c r="I360" s="1"/>
  <c r="DT360"/>
  <c r="BH360" s="1"/>
  <c r="N360" s="1"/>
  <c r="DX360"/>
  <c r="BL360" s="1"/>
  <c r="R360" s="1"/>
  <c r="DQ360"/>
  <c r="BE360" s="1"/>
  <c r="K360" s="1"/>
  <c r="CD361"/>
  <c r="BY361"/>
  <c r="CU361" s="1"/>
  <c r="DY360"/>
  <c r="BM360" s="1"/>
  <c r="S360" s="1"/>
  <c r="DZ360"/>
  <c r="BN360" s="1"/>
  <c r="T360" s="1"/>
  <c r="DR360"/>
  <c r="BF360" s="1"/>
  <c r="L360" s="1"/>
  <c r="CK361"/>
  <c r="CL361"/>
  <c r="DH361" s="1"/>
  <c r="DS360"/>
  <c r="BG360" s="1"/>
  <c r="M360" s="1"/>
  <c r="CJ361"/>
  <c r="DF361" s="1"/>
  <c r="CM361"/>
  <c r="DI361" s="1"/>
  <c r="DW360"/>
  <c r="BK360" s="1"/>
  <c r="Q360" s="1"/>
  <c r="DG361" l="1"/>
  <c r="CI361"/>
  <c r="DE361" s="1"/>
  <c r="CA361"/>
  <c r="CW361" s="1"/>
  <c r="BZ361"/>
  <c r="CV361" s="1"/>
  <c r="BV361"/>
  <c r="CF361"/>
  <c r="DB361" s="1"/>
  <c r="CB361"/>
  <c r="CX361" s="1"/>
  <c r="BX361"/>
  <c r="CT361" s="1"/>
  <c r="CH361"/>
  <c r="DD361" s="1"/>
  <c r="CY361"/>
  <c r="CC361"/>
  <c r="CG361"/>
  <c r="DC361" s="1"/>
  <c r="D360"/>
  <c r="CQ361"/>
  <c r="BU361"/>
  <c r="CZ361"/>
  <c r="CP361" l="1"/>
  <c r="AY360"/>
  <c r="C360"/>
  <c r="CR361"/>
  <c r="DL361" l="1"/>
  <c r="AZ361" s="1"/>
  <c r="DY361" l="1"/>
  <c r="BM361" s="1"/>
  <c r="S361" s="1"/>
  <c r="DZ361"/>
  <c r="BN361" s="1"/>
  <c r="T361" s="1"/>
  <c r="DQ361"/>
  <c r="BE361" s="1"/>
  <c r="K361" s="1"/>
  <c r="EA361"/>
  <c r="BO361" s="1"/>
  <c r="U361" s="1"/>
  <c r="DU361"/>
  <c r="BI361" s="1"/>
  <c r="O361" s="1"/>
  <c r="DX361"/>
  <c r="BL361" s="1"/>
  <c r="R361" s="1"/>
  <c r="AX361"/>
  <c r="F361"/>
  <c r="EB361"/>
  <c r="BP361" s="1"/>
  <c r="V361" s="1"/>
  <c r="DO361"/>
  <c r="BC361" s="1"/>
  <c r="I361" s="1"/>
  <c r="DP361"/>
  <c r="BD361" s="1"/>
  <c r="J361" s="1"/>
  <c r="CJ362"/>
  <c r="DF362" s="1"/>
  <c r="CH362"/>
  <c r="DM361"/>
  <c r="BA361" s="1"/>
  <c r="G361" s="1"/>
  <c r="EC361"/>
  <c r="BQ361" s="1"/>
  <c r="W361" s="1"/>
  <c r="DR361"/>
  <c r="BF361" s="1"/>
  <c r="L361" s="1"/>
  <c r="DS361"/>
  <c r="BG361" s="1"/>
  <c r="M361" s="1"/>
  <c r="BZ362"/>
  <c r="ED361"/>
  <c r="BR361" s="1"/>
  <c r="X361" s="1"/>
  <c r="DV361"/>
  <c r="BJ361" s="1"/>
  <c r="P361" s="1"/>
  <c r="DT361"/>
  <c r="BH361" s="1"/>
  <c r="N361" s="1"/>
  <c r="CD362"/>
  <c r="CZ362" s="1"/>
  <c r="EE361"/>
  <c r="BS361" s="1"/>
  <c r="Y361" s="1"/>
  <c r="DW361"/>
  <c r="BK361" s="1"/>
  <c r="Q361" s="1"/>
  <c r="DN361"/>
  <c r="BB361" s="1"/>
  <c r="H361" s="1"/>
  <c r="CI362" l="1"/>
  <c r="DE362" s="1"/>
  <c r="CG362"/>
  <c r="DC362" s="1"/>
  <c r="BW362"/>
  <c r="CM362"/>
  <c r="CB362"/>
  <c r="CK362"/>
  <c r="DG362" s="1"/>
  <c r="CE362"/>
  <c r="BV362"/>
  <c r="CR362" s="1"/>
  <c r="BX362"/>
  <c r="CT362" s="1"/>
  <c r="CN362"/>
  <c r="DJ362" s="1"/>
  <c r="CC362"/>
  <c r="CL362"/>
  <c r="DH362" s="1"/>
  <c r="BY362"/>
  <c r="CU362" s="1"/>
  <c r="CV362"/>
  <c r="CF362"/>
  <c r="DB362" s="1"/>
  <c r="CA362"/>
  <c r="CW362"/>
  <c r="BU362"/>
  <c r="CQ362" s="1"/>
  <c r="D361"/>
  <c r="DD362"/>
  <c r="CP362" l="1"/>
  <c r="CY362"/>
  <c r="CS362"/>
  <c r="CX362"/>
  <c r="C361"/>
  <c r="AY361"/>
  <c r="DA362"/>
  <c r="DI362"/>
  <c r="DL362" l="1"/>
  <c r="AZ362" s="1"/>
  <c r="EE362"/>
  <c r="BS362" s="1"/>
  <c r="Y362" s="1"/>
  <c r="DX362"/>
  <c r="BL362" s="1"/>
  <c r="R362" s="1"/>
  <c r="DY362"/>
  <c r="BM362" s="1"/>
  <c r="S362" s="1"/>
  <c r="ED362" l="1"/>
  <c r="BR362" s="1"/>
  <c r="X362" s="1"/>
  <c r="DR362"/>
  <c r="BF362" s="1"/>
  <c r="L362" s="1"/>
  <c r="CH363"/>
  <c r="DD363" s="1"/>
  <c r="AX362"/>
  <c r="F362"/>
  <c r="DQ362"/>
  <c r="BE362" s="1"/>
  <c r="K362" s="1"/>
  <c r="EA362"/>
  <c r="BO362" s="1"/>
  <c r="U362" s="1"/>
  <c r="DM362"/>
  <c r="BA362" s="1"/>
  <c r="G362" s="1"/>
  <c r="EB362"/>
  <c r="BP362" s="1"/>
  <c r="V362" s="1"/>
  <c r="DN362"/>
  <c r="BB362" s="1"/>
  <c r="H362" s="1"/>
  <c r="CG363"/>
  <c r="DC363" s="1"/>
  <c r="CA363"/>
  <c r="CW363" s="1"/>
  <c r="EC362"/>
  <c r="BQ362" s="1"/>
  <c r="W362" s="1"/>
  <c r="DO362"/>
  <c r="BC362" s="1"/>
  <c r="I362" s="1"/>
  <c r="DP362"/>
  <c r="BD362" s="1"/>
  <c r="J362" s="1"/>
  <c r="DS362"/>
  <c r="BG362" s="1"/>
  <c r="M362" s="1"/>
  <c r="CM363"/>
  <c r="DI363" s="1"/>
  <c r="DW362"/>
  <c r="BK362" s="1"/>
  <c r="Q362" s="1"/>
  <c r="DU362"/>
  <c r="BI362" s="1"/>
  <c r="O362" s="1"/>
  <c r="DT362"/>
  <c r="BH362" s="1"/>
  <c r="N362" s="1"/>
  <c r="CN363"/>
  <c r="DJ363" s="1"/>
  <c r="DZ362"/>
  <c r="BN362" s="1"/>
  <c r="T362" s="1"/>
  <c r="DV362"/>
  <c r="BJ362" s="1"/>
  <c r="P362" s="1"/>
  <c r="CI363" l="1"/>
  <c r="DE363" s="1"/>
  <c r="CB363"/>
  <c r="CX363" s="1"/>
  <c r="CD363"/>
  <c r="CZ363" s="1"/>
  <c r="CL363"/>
  <c r="DH363" s="1"/>
  <c r="CK363"/>
  <c r="DG363" s="1"/>
  <c r="D362"/>
  <c r="BU363"/>
  <c r="CC363"/>
  <c r="BX363"/>
  <c r="CT363" s="1"/>
  <c r="BW363"/>
  <c r="CS363" s="1"/>
  <c r="BZ363"/>
  <c r="CV363" s="1"/>
  <c r="CE363"/>
  <c r="DA363" s="1"/>
  <c r="BY363"/>
  <c r="CU363" s="1"/>
  <c r="CJ363"/>
  <c r="DF363" s="1"/>
  <c r="CF363"/>
  <c r="DB363" s="1"/>
  <c r="BV363"/>
  <c r="CR363" s="1"/>
  <c r="C362" l="1"/>
  <c r="AY362"/>
  <c r="CP363"/>
  <c r="CY363"/>
  <c r="CQ363"/>
  <c r="DL363" l="1"/>
  <c r="AZ363" s="1"/>
  <c r="DY363"/>
  <c r="BM363" s="1"/>
  <c r="S363" s="1"/>
  <c r="EB363" l="1"/>
  <c r="BP363" s="1"/>
  <c r="V363" s="1"/>
  <c r="CK364" s="1"/>
  <c r="DU363"/>
  <c r="BI363" s="1"/>
  <c r="O363" s="1"/>
  <c r="DR363"/>
  <c r="BF363" s="1"/>
  <c r="L363" s="1"/>
  <c r="AX363"/>
  <c r="F363"/>
  <c r="DS363"/>
  <c r="BG363" s="1"/>
  <c r="M363" s="1"/>
  <c r="EA363"/>
  <c r="BO363" s="1"/>
  <c r="U363" s="1"/>
  <c r="DZ363"/>
  <c r="BN363" s="1"/>
  <c r="T363" s="1"/>
  <c r="ED363"/>
  <c r="BR363" s="1"/>
  <c r="X363" s="1"/>
  <c r="DM363"/>
  <c r="BA363" s="1"/>
  <c r="G363" s="1"/>
  <c r="DV363"/>
  <c r="BJ363" s="1"/>
  <c r="P363" s="1"/>
  <c r="EE363"/>
  <c r="BS363" s="1"/>
  <c r="Y363" s="1"/>
  <c r="DQ363"/>
  <c r="BE363" s="1"/>
  <c r="K363" s="1"/>
  <c r="DO363"/>
  <c r="BC363" s="1"/>
  <c r="I363" s="1"/>
  <c r="DW363"/>
  <c r="BK363" s="1"/>
  <c r="Q363" s="1"/>
  <c r="DN363"/>
  <c r="BB363" s="1"/>
  <c r="H363" s="1"/>
  <c r="CA364"/>
  <c r="DT363"/>
  <c r="BH363" s="1"/>
  <c r="N363" s="1"/>
  <c r="DX363"/>
  <c r="BL363" s="1"/>
  <c r="R363" s="1"/>
  <c r="EC363"/>
  <c r="BQ363" s="1"/>
  <c r="W363" s="1"/>
  <c r="DP363"/>
  <c r="BD363" s="1"/>
  <c r="J363" s="1"/>
  <c r="CH364"/>
  <c r="DD364" s="1"/>
  <c r="CD364"/>
  <c r="DG364" l="1"/>
  <c r="BZ364"/>
  <c r="CV364" s="1"/>
  <c r="CM364"/>
  <c r="DI364" s="1"/>
  <c r="BU364"/>
  <c r="CQ364" s="1"/>
  <c r="D363"/>
  <c r="CL364"/>
  <c r="DH364" s="1"/>
  <c r="BV364"/>
  <c r="CR364" s="1"/>
  <c r="CB364"/>
  <c r="CX364" s="1"/>
  <c r="BY364"/>
  <c r="CU364" s="1"/>
  <c r="CF364"/>
  <c r="DB364" s="1"/>
  <c r="CE364"/>
  <c r="CJ364"/>
  <c r="CW364"/>
  <c r="CG364"/>
  <c r="DC364" s="1"/>
  <c r="CT364"/>
  <c r="BX364"/>
  <c r="CC364"/>
  <c r="CY364" s="1"/>
  <c r="BW364"/>
  <c r="CS364" s="1"/>
  <c r="CN364"/>
  <c r="DJ364" s="1"/>
  <c r="CI364"/>
  <c r="CZ364"/>
  <c r="CP364" l="1"/>
  <c r="DE364"/>
  <c r="DF364"/>
  <c r="DA364"/>
  <c r="C363"/>
  <c r="AY363"/>
  <c r="DL364" l="1"/>
  <c r="AZ364" s="1"/>
  <c r="DR364"/>
  <c r="BF364" s="1"/>
  <c r="L364" s="1"/>
  <c r="DM364"/>
  <c r="BA364" s="1"/>
  <c r="G364" s="1"/>
  <c r="DV364"/>
  <c r="BJ364" s="1"/>
  <c r="P364" s="1"/>
  <c r="DW364" l="1"/>
  <c r="BK364" s="1"/>
  <c r="Q364" s="1"/>
  <c r="DY364"/>
  <c r="BM364" s="1"/>
  <c r="S364" s="1"/>
  <c r="CH365" s="1"/>
  <c r="DD365" s="1"/>
  <c r="DU364"/>
  <c r="BI364" s="1"/>
  <c r="O364" s="1"/>
  <c r="CD365" s="1"/>
  <c r="DX364"/>
  <c r="BL364" s="1"/>
  <c r="R364" s="1"/>
  <c r="DN364"/>
  <c r="BB364" s="1"/>
  <c r="H364" s="1"/>
  <c r="EC364"/>
  <c r="BQ364" s="1"/>
  <c r="W364" s="1"/>
  <c r="CL365" s="1"/>
  <c r="DH365" s="1"/>
  <c r="DQ364"/>
  <c r="BE364" s="1"/>
  <c r="K364" s="1"/>
  <c r="EA364"/>
  <c r="BO364" s="1"/>
  <c r="U364" s="1"/>
  <c r="DZ364"/>
  <c r="BN364" s="1"/>
  <c r="T364" s="1"/>
  <c r="DP364"/>
  <c r="BD364" s="1"/>
  <c r="J364" s="1"/>
  <c r="BY365" s="1"/>
  <c r="DO364"/>
  <c r="BC364" s="1"/>
  <c r="I364" s="1"/>
  <c r="ED364"/>
  <c r="BR364" s="1"/>
  <c r="X364" s="1"/>
  <c r="DS364"/>
  <c r="BG364" s="1"/>
  <c r="M364" s="1"/>
  <c r="EE364"/>
  <c r="BS364" s="1"/>
  <c r="Y364" s="1"/>
  <c r="EB364"/>
  <c r="BP364" s="1"/>
  <c r="V364" s="1"/>
  <c r="CK365" s="1"/>
  <c r="DG365" s="1"/>
  <c r="DT364"/>
  <c r="BH364" s="1"/>
  <c r="N364" s="1"/>
  <c r="CM365"/>
  <c r="CE365"/>
  <c r="CR365"/>
  <c r="BV365"/>
  <c r="CA365"/>
  <c r="CF365"/>
  <c r="AX364"/>
  <c r="F364"/>
  <c r="BX365"/>
  <c r="CG365"/>
  <c r="DC365" s="1"/>
  <c r="CS365"/>
  <c r="BW365"/>
  <c r="BZ365"/>
  <c r="CJ365"/>
  <c r="DF365" s="1"/>
  <c r="CI365"/>
  <c r="CB365"/>
  <c r="CN365"/>
  <c r="CC365"/>
  <c r="CY365" s="1"/>
  <c r="CV365" l="1"/>
  <c r="BU365"/>
  <c r="CQ365" s="1"/>
  <c r="D364"/>
  <c r="CX365"/>
  <c r="DB365"/>
  <c r="DI365"/>
  <c r="DJ365"/>
  <c r="CU365"/>
  <c r="DE365"/>
  <c r="CT365"/>
  <c r="CZ365"/>
  <c r="CW365"/>
  <c r="DA365"/>
  <c r="CP365" l="1"/>
  <c r="C364"/>
  <c r="AY364"/>
  <c r="DL365" l="1"/>
  <c r="AZ365" s="1"/>
  <c r="ED365" l="1"/>
  <c r="BR365" s="1"/>
  <c r="X365" s="1"/>
  <c r="EC365"/>
  <c r="BQ365" s="1"/>
  <c r="W365" s="1"/>
  <c r="DZ365"/>
  <c r="BN365" s="1"/>
  <c r="T365" s="1"/>
  <c r="DV365"/>
  <c r="BJ365" s="1"/>
  <c r="P365" s="1"/>
  <c r="EB365"/>
  <c r="BP365" s="1"/>
  <c r="V365" s="1"/>
  <c r="DP365"/>
  <c r="BD365" s="1"/>
  <c r="J365" s="1"/>
  <c r="BY366" s="1"/>
  <c r="CU366" s="1"/>
  <c r="EE365"/>
  <c r="BS365" s="1"/>
  <c r="Y365" s="1"/>
  <c r="DU365"/>
  <c r="BI365" s="1"/>
  <c r="O365" s="1"/>
  <c r="DO365"/>
  <c r="BC365" s="1"/>
  <c r="I365" s="1"/>
  <c r="BX366" s="1"/>
  <c r="CE366"/>
  <c r="DA366" s="1"/>
  <c r="CI366"/>
  <c r="AX365"/>
  <c r="F365"/>
  <c r="DR365"/>
  <c r="BF365" s="1"/>
  <c r="L365" s="1"/>
  <c r="DS365"/>
  <c r="BG365" s="1"/>
  <c r="M365" s="1"/>
  <c r="DT365"/>
  <c r="BH365" s="1"/>
  <c r="N365" s="1"/>
  <c r="DQ365"/>
  <c r="BE365" s="1"/>
  <c r="K365" s="1"/>
  <c r="EA365"/>
  <c r="BO365" s="1"/>
  <c r="U365" s="1"/>
  <c r="DX365"/>
  <c r="BL365" s="1"/>
  <c r="R365" s="1"/>
  <c r="DW365"/>
  <c r="BK365" s="1"/>
  <c r="Q365" s="1"/>
  <c r="DM365"/>
  <c r="BA365" s="1"/>
  <c r="G365" s="1"/>
  <c r="CD366"/>
  <c r="CK366"/>
  <c r="CN366"/>
  <c r="DJ366" s="1"/>
  <c r="DY365"/>
  <c r="BM365" s="1"/>
  <c r="S365" s="1"/>
  <c r="DN365"/>
  <c r="BB365" s="1"/>
  <c r="H365" s="1"/>
  <c r="CL366"/>
  <c r="CM366"/>
  <c r="DI366" s="1"/>
  <c r="CT366" l="1"/>
  <c r="CH366"/>
  <c r="DD366" s="1"/>
  <c r="CG366"/>
  <c r="CB366"/>
  <c r="CX366" s="1"/>
  <c r="BW366"/>
  <c r="CF366"/>
  <c r="DB366" s="1"/>
  <c r="CC366"/>
  <c r="CY366" s="1"/>
  <c r="BV366"/>
  <c r="CR366" s="1"/>
  <c r="BZ366"/>
  <c r="CV366" s="1"/>
  <c r="BU366"/>
  <c r="CQ366" s="1"/>
  <c r="D365"/>
  <c r="CZ366"/>
  <c r="DH366"/>
  <c r="DG366"/>
  <c r="DE366"/>
  <c r="CJ366"/>
  <c r="DF366" s="1"/>
  <c r="CA366"/>
  <c r="C365" l="1"/>
  <c r="AY365"/>
  <c r="CP366"/>
  <c r="CW366"/>
  <c r="CS366"/>
  <c r="DC366"/>
  <c r="DL366" l="1"/>
  <c r="AZ366" s="1"/>
  <c r="DP366"/>
  <c r="BD366" s="1"/>
  <c r="J366" s="1"/>
  <c r="DQ366"/>
  <c r="BE366" s="1"/>
  <c r="K366" s="1"/>
  <c r="DU366"/>
  <c r="BI366" s="1"/>
  <c r="O366" s="1"/>
  <c r="DW366"/>
  <c r="BK366" s="1"/>
  <c r="Q366" s="1"/>
  <c r="DY366"/>
  <c r="BM366" s="1"/>
  <c r="S366" s="1"/>
  <c r="EC366"/>
  <c r="BQ366" s="1"/>
  <c r="W366" s="1"/>
  <c r="ED366" l="1"/>
  <c r="BR366" s="1"/>
  <c r="X366" s="1"/>
  <c r="EA366"/>
  <c r="BO366" s="1"/>
  <c r="U366" s="1"/>
  <c r="DN366"/>
  <c r="BB366" s="1"/>
  <c r="H366" s="1"/>
  <c r="EB366"/>
  <c r="BP366" s="1"/>
  <c r="V366" s="1"/>
  <c r="DX366"/>
  <c r="BL366" s="1"/>
  <c r="R366" s="1"/>
  <c r="EE366"/>
  <c r="BS366" s="1"/>
  <c r="Y366" s="1"/>
  <c r="DZ366"/>
  <c r="BN366" s="1"/>
  <c r="T366" s="1"/>
  <c r="CL367"/>
  <c r="DH367" s="1"/>
  <c r="CM367"/>
  <c r="DI367" s="1"/>
  <c r="CD367"/>
  <c r="CZ367" s="1"/>
  <c r="AX366"/>
  <c r="F366"/>
  <c r="DR366"/>
  <c r="BF366" s="1"/>
  <c r="L366" s="1"/>
  <c r="DV366"/>
  <c r="BJ366" s="1"/>
  <c r="P366" s="1"/>
  <c r="DS366"/>
  <c r="BG366" s="1"/>
  <c r="M366" s="1"/>
  <c r="CF367"/>
  <c r="BW367"/>
  <c r="CS367" s="1"/>
  <c r="CG367"/>
  <c r="DC367" s="1"/>
  <c r="DT366"/>
  <c r="BH366" s="1"/>
  <c r="N366" s="1"/>
  <c r="BY367"/>
  <c r="CU367" s="1"/>
  <c r="CJ367"/>
  <c r="DF367" s="1"/>
  <c r="CK367"/>
  <c r="DG367" s="1"/>
  <c r="DM366"/>
  <c r="BA366" s="1"/>
  <c r="G366" s="1"/>
  <c r="CH367"/>
  <c r="DD367" s="1"/>
  <c r="BZ367"/>
  <c r="CV367" s="1"/>
  <c r="CN367"/>
  <c r="DJ367" s="1"/>
  <c r="DO366"/>
  <c r="BC366" s="1"/>
  <c r="I366" s="1"/>
  <c r="CI367" l="1"/>
  <c r="DE367" s="1"/>
  <c r="BX367"/>
  <c r="CT367" s="1"/>
  <c r="BV367"/>
  <c r="CE367"/>
  <c r="DA367" s="1"/>
  <c r="CB367"/>
  <c r="CX367" s="1"/>
  <c r="CC367"/>
  <c r="CY367" s="1"/>
  <c r="BU367"/>
  <c r="D366"/>
  <c r="DB367"/>
  <c r="CA367"/>
  <c r="CW367" s="1"/>
  <c r="CP367" l="1"/>
  <c r="AY366"/>
  <c r="C366"/>
  <c r="CQ367"/>
  <c r="CR367"/>
  <c r="DL367" l="1"/>
  <c r="AZ367" s="1"/>
  <c r="DN367"/>
  <c r="BB367" s="1"/>
  <c r="H367" s="1"/>
  <c r="DX367"/>
  <c r="BL367" s="1"/>
  <c r="R367" s="1"/>
  <c r="EA367"/>
  <c r="BO367" s="1"/>
  <c r="U367" s="1"/>
  <c r="EB367"/>
  <c r="BP367" s="1"/>
  <c r="V367" s="1"/>
  <c r="EC367"/>
  <c r="BQ367" s="1"/>
  <c r="W367" s="1"/>
  <c r="DR367"/>
  <c r="BF367" s="1"/>
  <c r="L367" s="1"/>
  <c r="DU367"/>
  <c r="BI367" s="1"/>
  <c r="O367" s="1"/>
  <c r="EE367"/>
  <c r="BS367" s="1"/>
  <c r="Y367" s="1"/>
  <c r="DO367" l="1"/>
  <c r="BC367" s="1"/>
  <c r="I367" s="1"/>
  <c r="DY367"/>
  <c r="BM367" s="1"/>
  <c r="S367" s="1"/>
  <c r="DT367"/>
  <c r="BH367" s="1"/>
  <c r="N367" s="1"/>
  <c r="DW367"/>
  <c r="BK367" s="1"/>
  <c r="Q367" s="1"/>
  <c r="ED367"/>
  <c r="BR367" s="1"/>
  <c r="X367" s="1"/>
  <c r="DZ367"/>
  <c r="BN367" s="1"/>
  <c r="T367" s="1"/>
  <c r="CD368"/>
  <c r="CK368"/>
  <c r="CL368"/>
  <c r="DH368" s="1"/>
  <c r="BW368"/>
  <c r="AX367"/>
  <c r="F367"/>
  <c r="DV367"/>
  <c r="BJ367" s="1"/>
  <c r="P367" s="1"/>
  <c r="DM367"/>
  <c r="BA367" s="1"/>
  <c r="G367" s="1"/>
  <c r="CA368"/>
  <c r="CW368" s="1"/>
  <c r="CG368"/>
  <c r="DC368" s="1"/>
  <c r="BX368"/>
  <c r="CT368" s="1"/>
  <c r="CF368"/>
  <c r="DB368" s="1"/>
  <c r="DP367"/>
  <c r="BD367" s="1"/>
  <c r="J367" s="1"/>
  <c r="CJ368"/>
  <c r="DF368" s="1"/>
  <c r="CC368"/>
  <c r="CY368" s="1"/>
  <c r="CH368"/>
  <c r="DD368" s="1"/>
  <c r="DQ367"/>
  <c r="BE367" s="1"/>
  <c r="K367" s="1"/>
  <c r="CN368"/>
  <c r="DJ368" s="1"/>
  <c r="CM368"/>
  <c r="DI368" s="1"/>
  <c r="CI368"/>
  <c r="DS367"/>
  <c r="BG367" s="1"/>
  <c r="M367" s="1"/>
  <c r="BY368" l="1"/>
  <c r="CU368" s="1"/>
  <c r="BU368"/>
  <c r="CQ368" s="1"/>
  <c r="D367"/>
  <c r="CB368"/>
  <c r="CX368" s="1"/>
  <c r="BZ368"/>
  <c r="CV368" s="1"/>
  <c r="CE368"/>
  <c r="DA368" s="1"/>
  <c r="DE368"/>
  <c r="CZ368"/>
  <c r="BV368"/>
  <c r="CR368" s="1"/>
  <c r="CS368"/>
  <c r="DG368"/>
  <c r="CP368" l="1"/>
  <c r="C367"/>
  <c r="AY367"/>
  <c r="DL368" l="1"/>
  <c r="AZ368" s="1"/>
  <c r="DM368"/>
  <c r="BA368" s="1"/>
  <c r="G368" s="1"/>
  <c r="DP368"/>
  <c r="BD368" s="1"/>
  <c r="J368" s="1"/>
  <c r="DU368"/>
  <c r="BI368" s="1"/>
  <c r="O368" s="1"/>
  <c r="DX368"/>
  <c r="BL368" s="1"/>
  <c r="R368" s="1"/>
  <c r="EB368"/>
  <c r="BP368" s="1"/>
  <c r="V368" s="1"/>
  <c r="DN368"/>
  <c r="BB368" s="1"/>
  <c r="H368" s="1"/>
  <c r="DO368"/>
  <c r="BC368" s="1"/>
  <c r="I368" s="1"/>
  <c r="DT368"/>
  <c r="BH368" s="1"/>
  <c r="N368" s="1"/>
  <c r="DY368"/>
  <c r="BM368" s="1"/>
  <c r="S368" s="1"/>
  <c r="EC368"/>
  <c r="BQ368" s="1"/>
  <c r="W368" s="1"/>
  <c r="DS368"/>
  <c r="BG368" s="1"/>
  <c r="M368" s="1"/>
  <c r="DV368"/>
  <c r="BJ368" s="1"/>
  <c r="P368" s="1"/>
  <c r="DZ368"/>
  <c r="BN368" s="1"/>
  <c r="T368" s="1"/>
  <c r="ED368"/>
  <c r="BR368" s="1"/>
  <c r="X368" s="1"/>
  <c r="DR368"/>
  <c r="BF368" s="1"/>
  <c r="L368" s="1"/>
  <c r="DW368"/>
  <c r="BK368" s="1"/>
  <c r="Q368" s="1"/>
  <c r="EA368"/>
  <c r="BO368" s="1"/>
  <c r="U368" s="1"/>
  <c r="EE368"/>
  <c r="BS368" s="1"/>
  <c r="Y368" s="1"/>
  <c r="DQ368" l="1"/>
  <c r="BE368" s="1"/>
  <c r="K368" s="1"/>
  <c r="AX368"/>
  <c r="F368"/>
  <c r="D368" s="1"/>
  <c r="AY368" l="1"/>
  <c r="C368"/>
  <c r="D3"/>
</calcChain>
</file>

<file path=xl/sharedStrings.xml><?xml version="1.0" encoding="utf-8"?>
<sst xmlns="http://schemas.openxmlformats.org/spreadsheetml/2006/main" count="372" uniqueCount="259">
  <si>
    <t>Dentist</t>
  </si>
  <si>
    <t>Estimated</t>
  </si>
  <si>
    <t>Proposed</t>
  </si>
  <si>
    <t>INCOME VERSUS EXPENSES</t>
  </si>
  <si>
    <t>Deficit (spending exceeds income)</t>
  </si>
  <si>
    <t>Surplus (income exceeds spending)</t>
  </si>
  <si>
    <r>
      <t>Total Net Spendable Income</t>
    </r>
    <r>
      <rPr>
        <sz val="10"/>
        <rFont val="Tahoma"/>
        <family val="2"/>
      </rPr>
      <t xml:space="preserve"> (all sources)</t>
    </r>
  </si>
  <si>
    <t xml:space="preserve">INSTRUCTIONS   </t>
  </si>
  <si>
    <t xml:space="preserve"> Subtotals</t>
  </si>
  <si>
    <t>Years</t>
  </si>
  <si>
    <t>Loan</t>
  </si>
  <si>
    <t>Payoff</t>
  </si>
  <si>
    <t>Snowball Debt Schedule</t>
  </si>
  <si>
    <t>Original Payment Schedule</t>
  </si>
  <si>
    <t>Interest Savings</t>
  </si>
  <si>
    <t>Years Sooner</t>
  </si>
  <si>
    <t>Minimum Pmt + Accelerator Pmts</t>
  </si>
  <si>
    <t>Minimum Payments Remaining</t>
  </si>
  <si>
    <t>Iteration Balances</t>
  </si>
  <si>
    <t>Accelerator Payments</t>
  </si>
  <si>
    <t>lookup Row</t>
  </si>
  <si>
    <t>Dynamic Range for Chart</t>
  </si>
  <si>
    <t>Chart Range=</t>
  </si>
  <si>
    <t>Original Years</t>
  </si>
  <si>
    <t>"Original_Date"</t>
  </si>
  <si>
    <t>Original Total Pmts</t>
  </si>
  <si>
    <t>Original Yrs</t>
  </si>
  <si>
    <t>SnowBall Payment Schedule</t>
  </si>
  <si>
    <t>Rate</t>
  </si>
  <si>
    <t>Pmt</t>
  </si>
  <si>
    <t>Yrly Principal</t>
  </si>
  <si>
    <t>Accelerator</t>
  </si>
  <si>
    <t>Accelerator Total Pmts</t>
  </si>
  <si>
    <t>Yrs till Debt-Free</t>
  </si>
  <si>
    <t>Additional Payments</t>
  </si>
  <si>
    <t>Total Debt</t>
  </si>
  <si>
    <t>Total Payments</t>
  </si>
  <si>
    <t>State</t>
  </si>
  <si>
    <t>Auto Insurance</t>
  </si>
  <si>
    <t>Auto Payment</t>
  </si>
  <si>
    <t>Gasoline and Fuel</t>
  </si>
  <si>
    <t>Parking</t>
  </si>
  <si>
    <t>Public Transportation</t>
  </si>
  <si>
    <t>Service and Parts</t>
  </si>
  <si>
    <r>
      <t xml:space="preserve">Add/Edit Categories:  </t>
    </r>
    <r>
      <rPr>
        <sz val="10"/>
        <rFont val="Tahoma"/>
        <family val="2"/>
      </rPr>
      <t>Enter Taxi Fare</t>
    </r>
  </si>
  <si>
    <t>Home Phone</t>
  </si>
  <si>
    <t>Internet</t>
  </si>
  <si>
    <t>Mobile Phone</t>
  </si>
  <si>
    <t>Television</t>
  </si>
  <si>
    <r>
      <rPr>
        <sz val="10"/>
        <color rgb="FF008000"/>
        <rFont val="Tahoma"/>
        <family val="2"/>
      </rPr>
      <t>Add/Edit Categories</t>
    </r>
    <r>
      <rPr>
        <sz val="10"/>
        <rFont val="Tahoma"/>
        <family val="2"/>
      </rPr>
      <t>: Home Gas or Oil (if you want listed separate)</t>
    </r>
  </si>
  <si>
    <t>Advertising</t>
  </si>
  <si>
    <t>Legal</t>
  </si>
  <si>
    <t>Office Supplies</t>
  </si>
  <si>
    <t>Printing</t>
  </si>
  <si>
    <t>Shipping</t>
  </si>
  <si>
    <r>
      <t xml:space="preserve">Add/Edit Categories: </t>
    </r>
    <r>
      <rPr>
        <sz val="10"/>
        <rFont val="Tahoma"/>
        <family val="2"/>
      </rPr>
      <t>Annual Registration (if high)</t>
    </r>
  </si>
  <si>
    <r>
      <rPr>
        <sz val="10"/>
        <color rgb="FF008000"/>
        <rFont val="Tahoma"/>
        <family val="2"/>
      </rPr>
      <t>Add/Edit Categories</t>
    </r>
    <r>
      <rPr>
        <sz val="10"/>
        <rFont val="Tahoma"/>
        <family val="2"/>
      </rPr>
      <t>: Other?</t>
    </r>
  </si>
  <si>
    <t>Books and Supplies</t>
  </si>
  <si>
    <t>Student Loan</t>
  </si>
  <si>
    <t>Tuition</t>
  </si>
  <si>
    <r>
      <t xml:space="preserve">Add/Edit Categories: </t>
    </r>
    <r>
      <rPr>
        <sz val="10"/>
        <rFont val="Tahoma"/>
        <family val="2"/>
      </rPr>
      <t>Other?</t>
    </r>
  </si>
  <si>
    <t>Amusements</t>
  </si>
  <si>
    <t>Arts</t>
  </si>
  <si>
    <t>Movies and DVDs</t>
  </si>
  <si>
    <t>Music</t>
  </si>
  <si>
    <t>Newspapers and Magazines</t>
  </si>
  <si>
    <r>
      <t xml:space="preserve">Add/Edit Categories: </t>
    </r>
    <r>
      <rPr>
        <sz val="10"/>
        <rFont val="Tahoma"/>
        <family val="2"/>
      </rPr>
      <t>Tobacco</t>
    </r>
  </si>
  <si>
    <r>
      <t xml:space="preserve">Add/Edit Categories: </t>
    </r>
    <r>
      <rPr>
        <sz val="10"/>
        <rFont val="Tahoma"/>
        <family val="2"/>
      </rPr>
      <t>Sporting Events</t>
    </r>
  </si>
  <si>
    <r>
      <t xml:space="preserve">Add/Edit Categories: </t>
    </r>
    <r>
      <rPr>
        <sz val="10"/>
        <color theme="1"/>
        <rFont val="Tahoma"/>
        <family val="2"/>
      </rPr>
      <t>Video Games</t>
    </r>
  </si>
  <si>
    <t>ATM Fee</t>
  </si>
  <si>
    <t>Bank Fee</t>
  </si>
  <si>
    <t>Finance Charge</t>
  </si>
  <si>
    <t>Late Fee</t>
  </si>
  <si>
    <t>Service Fee</t>
  </si>
  <si>
    <t>Trade Commissions</t>
  </si>
  <si>
    <t>Financial Advisor</t>
  </si>
  <si>
    <t>Life Insurance</t>
  </si>
  <si>
    <t>Alcohol and Bars</t>
  </si>
  <si>
    <t>Coffee Shops</t>
  </si>
  <si>
    <t>Fast Food</t>
  </si>
  <si>
    <t>Groceries</t>
  </si>
  <si>
    <t>Restaurants</t>
  </si>
  <si>
    <t>Charity</t>
  </si>
  <si>
    <t xml:space="preserve">Gift </t>
  </si>
  <si>
    <r>
      <rPr>
        <sz val="10"/>
        <color rgb="FF008000"/>
        <rFont val="Tahoma"/>
        <family val="2"/>
      </rPr>
      <t>Add/Edit Categories:</t>
    </r>
    <r>
      <rPr>
        <sz val="10"/>
        <rFont val="Tahoma"/>
        <family val="2"/>
      </rPr>
      <t xml:space="preserve"> Other?</t>
    </r>
  </si>
  <si>
    <t>Gym</t>
  </si>
  <si>
    <t>Health Insurance</t>
  </si>
  <si>
    <t>Pharmacy</t>
  </si>
  <si>
    <t>Sports</t>
  </si>
  <si>
    <r>
      <t xml:space="preserve">Add/Edit Categories: </t>
    </r>
    <r>
      <rPr>
        <sz val="10"/>
        <rFont val="Tahoma"/>
        <family val="2"/>
      </rPr>
      <t>e.g., over the counter meds, vitamins</t>
    </r>
  </si>
  <si>
    <t>Home Improvement</t>
  </si>
  <si>
    <t>Home Furnishings</t>
  </si>
  <si>
    <t>Home Insurance</t>
  </si>
  <si>
    <t>Home Service</t>
  </si>
  <si>
    <t>Home Supplies</t>
  </si>
  <si>
    <t>Mortgage and Rent</t>
  </si>
  <si>
    <r>
      <t xml:space="preserve">Add/Edit Categories: </t>
    </r>
    <r>
      <rPr>
        <sz val="10"/>
        <rFont val="Tahoma"/>
        <family val="2"/>
      </rPr>
      <t>condo or homeowner's dues</t>
    </r>
  </si>
  <si>
    <r>
      <t xml:space="preserve">Add/Edit Categories: </t>
    </r>
    <r>
      <rPr>
        <sz val="10"/>
        <rFont val="Tahoma"/>
        <family val="2"/>
      </rPr>
      <t>Security System</t>
    </r>
  </si>
  <si>
    <r>
      <t xml:space="preserve">Add/Edit Categories: </t>
    </r>
    <r>
      <rPr>
        <sz val="10"/>
        <rFont val="Tahoma"/>
        <family val="2"/>
      </rPr>
      <t>storage unit</t>
    </r>
  </si>
  <si>
    <t>Bonus</t>
  </si>
  <si>
    <t>Interest Income</t>
  </si>
  <si>
    <t>Paycheck</t>
  </si>
  <si>
    <t>Reimbursement</t>
  </si>
  <si>
    <t>Rental Income</t>
  </si>
  <si>
    <t>Returned Purchase</t>
  </si>
  <si>
    <r>
      <t xml:space="preserve">Add/Edit Categories: </t>
    </r>
    <r>
      <rPr>
        <sz val="10"/>
        <rFont val="Tahoma"/>
        <family val="2"/>
      </rPr>
      <t xml:space="preserve"> Social Security or Pension</t>
    </r>
  </si>
  <si>
    <r>
      <t xml:space="preserve">Add/Edit Categories: </t>
    </r>
    <r>
      <rPr>
        <sz val="10"/>
        <rFont val="Tahoma"/>
        <family val="2"/>
      </rPr>
      <t>Unemployment Compensation</t>
    </r>
  </si>
  <si>
    <r>
      <t xml:space="preserve">Add/Edit Categories: </t>
    </r>
    <r>
      <rPr>
        <sz val="10"/>
        <rFont val="Tahoma"/>
        <family val="2"/>
      </rPr>
      <t>Child Support or Alimony</t>
    </r>
  </si>
  <si>
    <r>
      <t xml:space="preserve">Add/Edit Categories: </t>
    </r>
    <r>
      <rPr>
        <sz val="10"/>
        <rFont val="Tahoma"/>
        <family val="2"/>
      </rPr>
      <t>Commissions or self employment income If not listed above)</t>
    </r>
  </si>
  <si>
    <r>
      <rPr>
        <sz val="10"/>
        <color rgb="FF008000"/>
        <rFont val="Tahoma"/>
        <family val="2"/>
      </rPr>
      <t>Add/Edit Categories</t>
    </r>
    <r>
      <rPr>
        <sz val="10"/>
        <rFont val="Tahoma"/>
        <family val="2"/>
      </rPr>
      <t>: Other? E.g., add new for each policy</t>
    </r>
  </si>
  <si>
    <r>
      <t xml:space="preserve">12.  Income: </t>
    </r>
    <r>
      <rPr>
        <b/>
        <sz val="11"/>
        <color rgb="FF0033CC"/>
        <rFont val="Tahoma"/>
        <family val="2"/>
      </rPr>
      <t>Monthly Total Net (after deductions)</t>
    </r>
  </si>
  <si>
    <t>Allowance</t>
  </si>
  <si>
    <t>Baby Supplies</t>
  </si>
  <si>
    <t>Babysitter and Day Care</t>
  </si>
  <si>
    <t>Kids Activities</t>
  </si>
  <si>
    <t>Toys</t>
  </si>
  <si>
    <r>
      <rPr>
        <sz val="10"/>
        <color rgb="FF008000"/>
        <rFont val="Tahoma"/>
        <family val="2"/>
      </rPr>
      <t>Add/Edit Categories:</t>
    </r>
    <r>
      <rPr>
        <sz val="10"/>
        <rFont val="Tahoma"/>
        <family val="2"/>
      </rPr>
      <t xml:space="preserve"> e.g., lessons, school fees</t>
    </r>
  </si>
  <si>
    <t>Hair</t>
  </si>
  <si>
    <t>Laundry</t>
  </si>
  <si>
    <t>Spa and Massage</t>
  </si>
  <si>
    <t>Eye care</t>
  </si>
  <si>
    <t>Lawn and Garden</t>
  </si>
  <si>
    <t>Pet food and supplies</t>
  </si>
  <si>
    <t>Pet Grooming</t>
  </si>
  <si>
    <t>Books</t>
  </si>
  <si>
    <t>Clothing</t>
  </si>
  <si>
    <t>Electronics and Hardware</t>
  </si>
  <si>
    <t>Hobbies</t>
  </si>
  <si>
    <t>Sporting Goods</t>
  </si>
  <si>
    <t>Federal</t>
  </si>
  <si>
    <t>Local</t>
  </si>
  <si>
    <t>Property</t>
  </si>
  <si>
    <t>Sales</t>
  </si>
  <si>
    <t>Credit Card Payment</t>
  </si>
  <si>
    <t>Transfer for cash spending</t>
  </si>
  <si>
    <r>
      <rPr>
        <sz val="10"/>
        <color rgb="FF008000"/>
        <rFont val="Tahoma"/>
        <family val="2"/>
      </rPr>
      <t>Add/Edit Categories:</t>
    </r>
    <r>
      <rPr>
        <sz val="10"/>
        <rFont val="Tahoma"/>
        <family val="2"/>
      </rPr>
      <t xml:space="preserve"> Credit Card, Student Loan, Other Loan</t>
    </r>
  </si>
  <si>
    <t>Air</t>
  </si>
  <si>
    <t>Hotel</t>
  </si>
  <si>
    <r>
      <t xml:space="preserve">Add/Edit Categories: </t>
    </r>
    <r>
      <rPr>
        <sz val="10"/>
        <rFont val="Tahoma"/>
        <family val="2"/>
      </rPr>
      <t>e.g., car rental</t>
    </r>
  </si>
  <si>
    <t>Veterinary</t>
  </si>
  <si>
    <t>Cash and ATM</t>
  </si>
  <si>
    <t>Check</t>
  </si>
  <si>
    <t>Purpose</t>
  </si>
  <si>
    <t>3.   When you are organized, and now know how much you want to spend you will then be ready to fully utilize Mint.com</t>
  </si>
  <si>
    <r>
      <rPr>
        <b/>
        <sz val="11"/>
        <rFont val="Arial"/>
        <family val="2"/>
      </rPr>
      <t>STEP 3:</t>
    </r>
    <r>
      <rPr>
        <sz val="11"/>
        <rFont val="Arial"/>
        <family val="2"/>
      </rPr>
      <t xml:space="preserve">    If the expense is quarterly, or semi-annual, divide by 3 or 6 (months) and enter in the amount, as a MONTHLY expense</t>
    </r>
  </si>
  <si>
    <r>
      <rPr>
        <b/>
        <sz val="11"/>
        <rFont val="Arial"/>
        <family val="2"/>
      </rPr>
      <t>STEP 6:</t>
    </r>
    <r>
      <rPr>
        <sz val="11"/>
        <rFont val="Arial"/>
        <family val="2"/>
      </rPr>
      <t xml:space="preserve">    You have completed/input $ amounts for each cell that you have an expense (it is okay to leave some cells blank!)</t>
    </r>
  </si>
  <si>
    <r>
      <rPr>
        <sz val="10"/>
        <color rgb="FF008000"/>
        <rFont val="Tahoma"/>
        <family val="2"/>
      </rPr>
      <t>Add/Edit Categories</t>
    </r>
    <r>
      <rPr>
        <sz val="10"/>
        <rFont val="Tahoma"/>
        <family val="2"/>
      </rPr>
      <t>: Electric (if you want listed separate)</t>
    </r>
  </si>
  <si>
    <r>
      <rPr>
        <sz val="10"/>
        <color rgb="FF008000"/>
        <rFont val="Tahoma"/>
        <family val="2"/>
      </rPr>
      <t>Add/Edit Categories</t>
    </r>
    <r>
      <rPr>
        <sz val="10"/>
        <rFont val="Tahoma"/>
        <family val="2"/>
      </rPr>
      <t>: Water (if you want listed separate)</t>
    </r>
  </si>
  <si>
    <r>
      <rPr>
        <b/>
        <sz val="11"/>
        <rFont val="Arial"/>
        <family val="2"/>
      </rPr>
      <t xml:space="preserve">STEP 1:    </t>
    </r>
    <r>
      <rPr>
        <sz val="11"/>
        <rFont val="Arial"/>
        <family val="2"/>
      </rPr>
      <t>Gather the following information (unless memorized): check book, credit card statements, checking account statements (maybe printed online), and bills, anything that provides your spending information</t>
    </r>
  </si>
  <si>
    <r>
      <rPr>
        <b/>
        <sz val="11"/>
        <rFont val="Arial"/>
        <family val="2"/>
      </rPr>
      <t>STEP 5:</t>
    </r>
    <r>
      <rPr>
        <sz val="11"/>
        <rFont val="Arial"/>
        <family val="2"/>
      </rPr>
      <t xml:space="preserve">    Note the instructions in</t>
    </r>
    <r>
      <rPr>
        <b/>
        <sz val="11"/>
        <color rgb="FF0033CC"/>
        <rFont val="Arial"/>
        <family val="2"/>
      </rPr>
      <t xml:space="preserve"> BLUE</t>
    </r>
    <r>
      <rPr>
        <sz val="11"/>
        <rFont val="Arial"/>
        <family val="2"/>
      </rPr>
      <t xml:space="preserve"> </t>
    </r>
    <r>
      <rPr>
        <u/>
        <sz val="11"/>
        <rFont val="Arial"/>
        <family val="2"/>
      </rPr>
      <t>above</t>
    </r>
    <r>
      <rPr>
        <sz val="11"/>
        <rFont val="Arial"/>
        <family val="2"/>
      </rPr>
      <t xml:space="preserve"> some CATEGORIES and to the </t>
    </r>
    <r>
      <rPr>
        <u/>
        <sz val="11"/>
        <rFont val="Arial"/>
        <family val="2"/>
      </rPr>
      <t xml:space="preserve">right </t>
    </r>
    <r>
      <rPr>
        <sz val="11"/>
        <rFont val="Arial"/>
        <family val="2"/>
      </rPr>
      <t>of some SUBCATEGORIES</t>
    </r>
  </si>
  <si>
    <r>
      <rPr>
        <sz val="10"/>
        <color rgb="FF008000"/>
        <rFont val="Tahoma"/>
        <family val="2"/>
      </rPr>
      <t>Add/Edit Categories</t>
    </r>
    <r>
      <rPr>
        <sz val="10"/>
        <rFont val="Tahoma"/>
        <family val="2"/>
      </rPr>
      <t>: Sewer/trash (if you want listed separate)</t>
    </r>
  </si>
  <si>
    <r>
      <t xml:space="preserve">3. Business Services </t>
    </r>
    <r>
      <rPr>
        <b/>
        <sz val="11"/>
        <color rgb="FF0033CC"/>
        <rFont val="Tahoma"/>
        <family val="2"/>
      </rPr>
      <t>(if applicable to you)</t>
    </r>
  </si>
  <si>
    <t>&lt; if you pay other than monthly divide by months to get monthly</t>
  </si>
  <si>
    <t>&lt; Consider adding "misc auto" for odds &amp; ends auto exp</t>
  </si>
  <si>
    <t>&lt; Cable TV, and is okay if combined with internet, but don't duplicate</t>
  </si>
  <si>
    <t>&lt; Recommended categories</t>
  </si>
  <si>
    <t>&lt; Enter only loan payments that you are making, okay if combined</t>
  </si>
  <si>
    <t>&lt; Skip if not applicable to your situation, probably only if self employed</t>
  </si>
  <si>
    <t>&lt; For example if you do your own investing</t>
  </si>
  <si>
    <r>
      <t>Add/Edit Categories:</t>
    </r>
    <r>
      <rPr>
        <sz val="10"/>
        <rFont val="Tahoma"/>
        <family val="2"/>
      </rPr>
      <t xml:space="preserve"> e.g., Disability Insurance</t>
    </r>
  </si>
  <si>
    <t>&lt; Do you pay a fee to a financial planner, if so enter here</t>
  </si>
  <si>
    <t>&lt; Most people include in this category Non-Food items from grocery store</t>
  </si>
  <si>
    <t>&lt; This is convenience food, that you might replace by packing lunch</t>
  </si>
  <si>
    <t>&lt;  Total spent in a year divided by 12, for Holidays, bdays, anniversary, weddings etc.</t>
  </si>
  <si>
    <t>&lt; Out of pocket only, not covered by insurance or other</t>
  </si>
  <si>
    <t>&lt; If mortgage payment includes taxes and insurance, enter total here</t>
  </si>
  <si>
    <t>&lt; Only enter a number if you pay directly to insurance company and not escrowed</t>
  </si>
  <si>
    <t>&lt; Real estate tax is included elsewhere if not included in mortgage</t>
  </si>
  <si>
    <t>&lt; Enter income you receive on rental property you own</t>
  </si>
  <si>
    <t>&lt; These are monies you receive, not pay</t>
  </si>
  <si>
    <t>&lt; These are payments you make to another person</t>
  </si>
  <si>
    <t>&lt; Enter your NET after tax and after deductions, monthly total take home income, for couples this can be the total household NET income</t>
  </si>
  <si>
    <r>
      <t>13.  Investments</t>
    </r>
    <r>
      <rPr>
        <b/>
        <sz val="11"/>
        <color rgb="FF0033CC"/>
        <rFont val="Tahoma"/>
        <family val="2"/>
      </rPr>
      <t xml:space="preserve"> (NOT PAYROLL DEDUCTED)</t>
    </r>
  </si>
  <si>
    <r>
      <t>1. Auto Transport</t>
    </r>
    <r>
      <rPr>
        <b/>
        <sz val="11"/>
        <color rgb="FF0033CC"/>
        <rFont val="Tahoma"/>
        <family val="2"/>
      </rPr>
      <t xml:space="preserve"> - MONTHLY</t>
    </r>
  </si>
  <si>
    <r>
      <t xml:space="preserve">2. Bills and Utilities </t>
    </r>
    <r>
      <rPr>
        <b/>
        <sz val="11"/>
        <color rgb="FF0033CC"/>
        <rFont val="Tahoma"/>
        <family val="2"/>
      </rPr>
      <t xml:space="preserve"> - MONTHLY</t>
    </r>
  </si>
  <si>
    <r>
      <t xml:space="preserve">4. Education  </t>
    </r>
    <r>
      <rPr>
        <b/>
        <sz val="11"/>
        <color rgb="FF0033CC"/>
        <rFont val="Tahoma"/>
        <family val="2"/>
      </rPr>
      <t>- MONTHLY</t>
    </r>
  </si>
  <si>
    <r>
      <t xml:space="preserve">5. Entertainment  </t>
    </r>
    <r>
      <rPr>
        <b/>
        <sz val="11"/>
        <color rgb="FF0033CC"/>
        <rFont val="Tahoma"/>
        <family val="2"/>
      </rPr>
      <t>- MONTHLY</t>
    </r>
  </si>
  <si>
    <r>
      <t>6.  Fees and Charges</t>
    </r>
    <r>
      <rPr>
        <b/>
        <sz val="11"/>
        <color rgb="FF0033CC"/>
        <rFont val="Tahoma"/>
        <family val="2"/>
      </rPr>
      <t xml:space="preserve"> - MONTHLY</t>
    </r>
  </si>
  <si>
    <r>
      <t xml:space="preserve">7.  Financial  </t>
    </r>
    <r>
      <rPr>
        <b/>
        <sz val="11"/>
        <color rgb="FF0033CC"/>
        <rFont val="Tahoma"/>
        <family val="2"/>
      </rPr>
      <t>- MONTHLY</t>
    </r>
  </si>
  <si>
    <r>
      <t xml:space="preserve">8. Food and Dining </t>
    </r>
    <r>
      <rPr>
        <b/>
        <sz val="11"/>
        <color rgb="FF0033CC"/>
        <rFont val="Tahoma"/>
        <family val="2"/>
      </rPr>
      <t>- MONTHLY</t>
    </r>
  </si>
  <si>
    <r>
      <t xml:space="preserve">9. Gifts and Donations </t>
    </r>
    <r>
      <rPr>
        <b/>
        <sz val="11"/>
        <color rgb="FF0033CC"/>
        <rFont val="Tahoma"/>
        <family val="2"/>
      </rPr>
      <t>- MONTHLY</t>
    </r>
  </si>
  <si>
    <r>
      <t xml:space="preserve">10.  Health and Fitness </t>
    </r>
    <r>
      <rPr>
        <b/>
        <sz val="11"/>
        <color rgb="FF0033CC"/>
        <rFont val="Tahoma"/>
        <family val="2"/>
      </rPr>
      <t>- MONTHLY</t>
    </r>
  </si>
  <si>
    <r>
      <t xml:space="preserve">11.  Home </t>
    </r>
    <r>
      <rPr>
        <b/>
        <sz val="11"/>
        <color rgb="FF0033CC"/>
        <rFont val="Tahoma"/>
        <family val="2"/>
      </rPr>
      <t>- MONTHLY</t>
    </r>
  </si>
  <si>
    <r>
      <t>14. Kids</t>
    </r>
    <r>
      <rPr>
        <b/>
        <sz val="11"/>
        <color rgb="FF0033CC"/>
        <rFont val="Tahoma"/>
        <family val="2"/>
      </rPr>
      <t xml:space="preserve"> - Monthly</t>
    </r>
  </si>
  <si>
    <t>&lt; Money earned from chores and/or given to children</t>
  </si>
  <si>
    <r>
      <t>15. Miscellaneous -</t>
    </r>
    <r>
      <rPr>
        <b/>
        <sz val="11"/>
        <color rgb="FF0033CC"/>
        <rFont val="Tahoma"/>
        <family val="2"/>
      </rPr>
      <t xml:space="preserve"> Monthly</t>
    </r>
  </si>
  <si>
    <t>&lt; Have you forgotten anything?</t>
  </si>
  <si>
    <t>&lt; Enter amount spent NOT AT grocery, but at pet supply store</t>
  </si>
  <si>
    <t>&lt; Do not enter any figures here, if they are auto-deducted already from your paycheck</t>
  </si>
  <si>
    <t>&lt; Do not enter property tax if entered in # 11 Home. If paid semi-annually, divide by 6</t>
  </si>
  <si>
    <r>
      <rPr>
        <sz val="10"/>
        <color rgb="FF008000"/>
        <rFont val="Tahoma"/>
        <family val="2"/>
      </rPr>
      <t>Add/Edit Categories</t>
    </r>
    <r>
      <rPr>
        <sz val="10"/>
        <rFont val="Tahoma"/>
        <family val="2"/>
      </rPr>
      <t>: retirement deposits</t>
    </r>
  </si>
  <si>
    <r>
      <rPr>
        <sz val="10"/>
        <color rgb="FF008000"/>
        <rFont val="Tahoma"/>
        <family val="2"/>
      </rPr>
      <t>Add/Edit Categories:</t>
    </r>
    <r>
      <rPr>
        <sz val="10"/>
        <rFont val="Tahoma"/>
        <family val="2"/>
      </rPr>
      <t xml:space="preserve"> savings account deposits</t>
    </r>
  </si>
  <si>
    <r>
      <rPr>
        <sz val="10"/>
        <color rgb="FF008000"/>
        <rFont val="Tahoma"/>
        <family val="2"/>
      </rPr>
      <t>Add/Edit Categories:</t>
    </r>
    <r>
      <rPr>
        <sz val="10"/>
        <rFont val="Tahoma"/>
        <family val="2"/>
      </rPr>
      <t xml:space="preserve"> future college expenses</t>
    </r>
  </si>
  <si>
    <t>&lt; Do not enter any number here, or below in #13 if it is auto-deducted from your paycheck</t>
  </si>
  <si>
    <t>Total All Expenses</t>
  </si>
  <si>
    <r>
      <rPr>
        <b/>
        <sz val="11"/>
        <rFont val="Arial"/>
        <family val="2"/>
      </rPr>
      <t>STEP 7:</t>
    </r>
    <r>
      <rPr>
        <sz val="11"/>
        <rFont val="Arial"/>
        <family val="2"/>
      </rPr>
      <t xml:space="preserve">    </t>
    </r>
    <r>
      <rPr>
        <sz val="11"/>
        <color rgb="FFCC0000"/>
        <rFont val="Arial"/>
        <family val="2"/>
      </rPr>
      <t>Stop reading these instructions</t>
    </r>
    <r>
      <rPr>
        <sz val="11"/>
        <rFont val="Arial"/>
        <family val="2"/>
      </rPr>
      <t>, and follow the first 6 Steps, when you complete those continue with Step 8</t>
    </r>
  </si>
  <si>
    <r>
      <t>16. Personal Care</t>
    </r>
    <r>
      <rPr>
        <b/>
        <sz val="11"/>
        <color rgb="FF0033CC"/>
        <rFont val="Tahoma"/>
        <family val="2"/>
      </rPr>
      <t xml:space="preserve"> - Monthly</t>
    </r>
  </si>
  <si>
    <r>
      <t xml:space="preserve">17. Pets </t>
    </r>
    <r>
      <rPr>
        <b/>
        <sz val="11"/>
        <color rgb="FF0033CC"/>
        <rFont val="Tahoma"/>
        <family val="2"/>
      </rPr>
      <t>- Monthly</t>
    </r>
  </si>
  <si>
    <r>
      <t xml:space="preserve">18.  Shopping </t>
    </r>
    <r>
      <rPr>
        <b/>
        <sz val="11"/>
        <color rgb="FF0033CC"/>
        <rFont val="Tahoma"/>
        <family val="2"/>
      </rPr>
      <t>- Monthly</t>
    </r>
  </si>
  <si>
    <r>
      <t xml:space="preserve">19.  Taxes </t>
    </r>
    <r>
      <rPr>
        <b/>
        <sz val="11"/>
        <color rgb="FF0033CC"/>
        <rFont val="Tahoma"/>
        <family val="2"/>
      </rPr>
      <t>- Monthly see note at right</t>
    </r>
  </si>
  <si>
    <r>
      <t xml:space="preserve">20.  Transfer </t>
    </r>
    <r>
      <rPr>
        <b/>
        <sz val="11"/>
        <color rgb="FF0033CC"/>
        <rFont val="Tahoma"/>
        <family val="2"/>
      </rPr>
      <t>-  Monthly</t>
    </r>
  </si>
  <si>
    <t>21. Travel</t>
  </si>
  <si>
    <t>22. Uncategorized</t>
  </si>
  <si>
    <t>Summary:  Income versus Expenses</t>
  </si>
  <si>
    <r>
      <rPr>
        <b/>
        <sz val="11"/>
        <rFont val="Arial"/>
        <family val="2"/>
      </rPr>
      <t xml:space="preserve">STEP 8: </t>
    </r>
    <r>
      <rPr>
        <sz val="11"/>
        <rFont val="Arial"/>
        <family val="2"/>
      </rPr>
      <t xml:space="preserve">   Review your expenses as they compare to your income, at the very bottom, Summary: </t>
    </r>
    <r>
      <rPr>
        <b/>
        <sz val="11"/>
        <color rgb="FF0033CC"/>
        <rFont val="Arial"/>
        <family val="2"/>
      </rPr>
      <t xml:space="preserve"> Income versus Expenses</t>
    </r>
  </si>
  <si>
    <r>
      <rPr>
        <b/>
        <sz val="11"/>
        <rFont val="Arial"/>
        <family val="2"/>
      </rPr>
      <t>STEP 10:</t>
    </r>
    <r>
      <rPr>
        <sz val="11"/>
        <rFont val="Arial"/>
        <family val="2"/>
      </rPr>
      <t xml:space="preserve">   Check your completed work! Go to the very bottom and verify that</t>
    </r>
    <r>
      <rPr>
        <b/>
        <sz val="11"/>
        <color rgb="FF0033CC"/>
        <rFont val="Arial"/>
        <family val="2"/>
      </rPr>
      <t xml:space="preserve"> Income versus Expenses</t>
    </r>
    <r>
      <rPr>
        <sz val="11"/>
        <rFont val="Arial"/>
        <family val="2"/>
      </rPr>
      <t xml:space="preserve"> looks correct</t>
    </r>
  </si>
  <si>
    <r>
      <rPr>
        <b/>
        <sz val="11"/>
        <rFont val="Arial"/>
        <family val="2"/>
      </rPr>
      <t>STEP 13:</t>
    </r>
    <r>
      <rPr>
        <sz val="11"/>
        <rFont val="Arial"/>
        <family val="2"/>
      </rPr>
      <t xml:space="preserve">  Login to your account at Mint.com and check out the categories that Mint already pre-populated, and enter the new budget $ amount from the proposed column</t>
    </r>
  </si>
  <si>
    <r>
      <rPr>
        <b/>
        <sz val="11"/>
        <rFont val="Arial"/>
        <family val="2"/>
      </rPr>
      <t xml:space="preserve">STEP 11: </t>
    </r>
    <r>
      <rPr>
        <sz val="11"/>
        <rFont val="Arial"/>
        <family val="2"/>
      </rPr>
      <t>Congratulations! If you have done all of these steps, and have done all of the main hard work to investigating what your expenses are, what you want them to be. Now, you are ready to track your monthly income and expenses at Mint.com.</t>
    </r>
  </si>
  <si>
    <r>
      <t xml:space="preserve">Step 14:  </t>
    </r>
    <r>
      <rPr>
        <sz val="11"/>
        <rFont val="Arial"/>
        <family val="2"/>
      </rPr>
      <t xml:space="preserve">To add new sub-categories, go to each Main category, and click </t>
    </r>
    <r>
      <rPr>
        <b/>
        <sz val="11"/>
        <color rgb="FF008000"/>
        <rFont val="Arial"/>
        <family val="2"/>
      </rPr>
      <t>Add/Edit Categories</t>
    </r>
    <r>
      <rPr>
        <sz val="11"/>
        <rFont val="Arial"/>
        <family val="2"/>
      </rPr>
      <t xml:space="preserve"> (you will see it in green) add new category as you named them below, save (make sure they are added to the list above), then enter $ expense/budget number.</t>
    </r>
  </si>
  <si>
    <t>1.   Many people who create a new budget and cash flow tracking account at Mint.com never use it- this is because they get confused setting it up, if not set up right, it goes unused</t>
  </si>
  <si>
    <t>2.   Before creating your budget on Mint.com, 1st estimate your expenses that you think you have, then do some evaluation- this tool will help you!</t>
  </si>
  <si>
    <r>
      <rPr>
        <b/>
        <sz val="11"/>
        <rFont val="Arial"/>
        <family val="2"/>
      </rPr>
      <t xml:space="preserve">STEP 2: </t>
    </r>
    <r>
      <rPr>
        <sz val="11"/>
        <rFont val="Arial"/>
        <family val="2"/>
      </rPr>
      <t xml:space="preserve">   Enter dollar amounts in the column labeled '</t>
    </r>
    <r>
      <rPr>
        <b/>
        <sz val="11"/>
        <rFont val="Arial"/>
        <family val="2"/>
      </rPr>
      <t>Estimated</t>
    </r>
    <r>
      <rPr>
        <sz val="11"/>
        <rFont val="Arial"/>
        <family val="2"/>
      </rPr>
      <t>' the MONTHLY expenses, ignore '</t>
    </r>
    <r>
      <rPr>
        <b/>
        <sz val="11"/>
        <rFont val="Arial"/>
        <family val="2"/>
      </rPr>
      <t>Proposed'</t>
    </r>
    <r>
      <rPr>
        <sz val="11"/>
        <rFont val="Arial"/>
        <family val="2"/>
      </rPr>
      <t xml:space="preserve"> column cells, ignore cells that you don't spend for, blank is okay</t>
    </r>
  </si>
  <si>
    <t>A.  Do your expenses exceed your income, meaning you are spending more than you make?  If Yes, reduce Expenses until Income exceeds or equals expenses, &amp; enter new budget number in 'Proposed' column, keep doing this until you have no money left over, or until you have enough money going to savings or debt reduction, monthly</t>
  </si>
  <si>
    <t>B.  Does your income exceed your expenses, meaning you have money left over each month?  Yes, allocate disposable 'left over' income to savings or investment, or C, it still might be a good idea to review your spending, to see if there are areas to make sense to cut back on, this work is an eye-opener for many people</t>
  </si>
  <si>
    <t>C.  Do you have too much debt, e.g.,  your credit cards, student loan payments, and car payments consume a lot of your income? If Yes, apply disposable income to debt, either the account that has the highest interest rate (most efficient method) or the lowest balance (motivational method). This is called Snowballing debt. Before you finalize this, you may want to make all debts equal to minimum payment if your current payment is higher than minimum. Then re-run some of these numbers in this step</t>
  </si>
  <si>
    <r>
      <rPr>
        <b/>
        <sz val="11"/>
        <rFont val="Arial"/>
        <family val="2"/>
      </rPr>
      <t xml:space="preserve">STEP 9: </t>
    </r>
    <r>
      <rPr>
        <sz val="11"/>
        <rFont val="Arial"/>
        <family val="2"/>
      </rPr>
      <t xml:space="preserve">   Fill in 'Proposed' column cells for new budget item, if no change enter same number, if lower enter budget reduction number, if higher (such as for debt reduction or savings) enter that number, you could say this is the clean up stage, making everything right in the Proposed column</t>
    </r>
  </si>
  <si>
    <t>RENAME AND SAVE DOCUMENT NOW, AND SAVE AS YOU GO TO PROTECT YOUR WORK</t>
  </si>
  <si>
    <t>4.   Below are the CATEGORIES and SUB-CATEGORIES exactly how they're listed @ Mint.com as of 5/29/14, this is to make your account set up easy as possible</t>
  </si>
  <si>
    <t>E.  Do you have at least a $1,000 in a savings account for emergency financial needs, that you hardly ever touch, and you have Debt? If Yes revisit Step 8 A and C, if No, apply disposable income to savings until emergency fund is built up to at least $1,000, then Step 8 C. If you have no debt, make sure that you have 6 - 9 months of expenses in savings for emergencies, and double that if a self employed sole proprietor</t>
  </si>
  <si>
    <r>
      <t xml:space="preserve">STEP 12:  </t>
    </r>
    <r>
      <rPr>
        <sz val="11"/>
        <rFont val="Arial"/>
        <family val="2"/>
      </rPr>
      <t>Create a new Mint.com account. If you have an old one that you haven't used much, delete it, and create a new one 24 - 72 hours later, as it is too hard to clean up an old Mint account, start fresh!</t>
    </r>
  </si>
  <si>
    <t>&lt; If you give or tithe regularly, enter it here</t>
  </si>
  <si>
    <t>Doctor (MD, DO, Chiropractor, Counselor)</t>
  </si>
  <si>
    <t>&lt; Are you saving for the future or for emergencies?</t>
  </si>
  <si>
    <t>This is the exact order that you will see listed in Mint</t>
  </si>
  <si>
    <r>
      <t xml:space="preserve">Add/Edit Categories: </t>
    </r>
    <r>
      <rPr>
        <sz val="10"/>
        <rFont val="Tahoma"/>
        <family val="2"/>
      </rPr>
      <t>Other such as toll road?</t>
    </r>
  </si>
  <si>
    <t>Utilities (combined gas/oil heat, electricity, water, sewer, trash)</t>
  </si>
  <si>
    <r>
      <rPr>
        <sz val="10"/>
        <color rgb="FF008000"/>
        <rFont val="Tahoma"/>
        <family val="2"/>
      </rPr>
      <t>Add/Edit Categories</t>
    </r>
    <r>
      <rPr>
        <sz val="10"/>
        <rFont val="Tahoma"/>
        <family val="2"/>
      </rPr>
      <t>: Other, e.g., business insurance, prof. dues</t>
    </r>
  </si>
  <si>
    <r>
      <t xml:space="preserve">Add/Edit Categories: </t>
    </r>
    <r>
      <rPr>
        <sz val="10"/>
        <rFont val="Tahoma"/>
        <family val="2"/>
      </rPr>
      <t>e.g., Accountant or tax service</t>
    </r>
  </si>
  <si>
    <r>
      <t xml:space="preserve">Add/Edit Categories: </t>
    </r>
    <r>
      <rPr>
        <sz val="10"/>
        <rFont val="Tahoma"/>
        <family val="2"/>
      </rPr>
      <t>e.g., Life Insurance (if more than one policy)</t>
    </r>
  </si>
  <si>
    <r>
      <t>Add/Edit Categories:</t>
    </r>
    <r>
      <rPr>
        <sz val="10"/>
        <rFont val="Tahoma"/>
        <family val="2"/>
      </rPr>
      <t xml:space="preserve"> e.g., Umbrella Insurance</t>
    </r>
  </si>
  <si>
    <r>
      <t xml:space="preserve">Add/Edit Categories: </t>
    </r>
    <r>
      <rPr>
        <sz val="10"/>
        <rFont val="Tahoma"/>
        <family val="2"/>
      </rPr>
      <t>e.g., Long Term Care Insurance</t>
    </r>
  </si>
  <si>
    <t>&lt; Enter you out of pocket expense only, but not what comes from a Health Savings Account</t>
  </si>
  <si>
    <t>Child support</t>
  </si>
  <si>
    <t>Add/Edit Categories: Other? Postage</t>
  </si>
  <si>
    <t>&lt; Enter any other hobbies, golf, race entrance fees, etc.</t>
  </si>
  <si>
    <r>
      <rPr>
        <sz val="10"/>
        <color rgb="FF008000"/>
        <rFont val="Tahoma"/>
        <family val="2"/>
      </rPr>
      <t>Add/Edit Categories:</t>
    </r>
    <r>
      <rPr>
        <sz val="10"/>
        <color theme="10"/>
        <rFont val="Tahoma"/>
        <family val="2"/>
      </rPr>
      <t xml:space="preserve"> </t>
    </r>
    <r>
      <rPr>
        <sz val="10"/>
        <color theme="1"/>
        <rFont val="Tahoma"/>
        <family val="2"/>
      </rPr>
      <t>e.g., software</t>
    </r>
    <r>
      <rPr>
        <sz val="10"/>
        <color theme="1"/>
        <rFont val="Tahoma"/>
        <family val="2"/>
      </rPr>
      <t>, Turbo Tax</t>
    </r>
  </si>
  <si>
    <t>&lt; Enter nails, tanning, or combine with hair</t>
  </si>
  <si>
    <t>&lt; If student loan is included in Education #4, do not enter here too</t>
  </si>
  <si>
    <t>&lt; Enter monthly spend for drycleaners and or Laundromat</t>
  </si>
  <si>
    <t>&lt; If more than one car payment, combine them, or list separately, in Add/Edit as Car Payment</t>
  </si>
  <si>
    <t>&lt; I wouldn't bother adding small registration fee, however in some states this is a high number</t>
  </si>
  <si>
    <t>&lt; It seems that Mint forces these categories into Uncategorized or Miscellaneous</t>
  </si>
  <si>
    <t>Total of Monthly Income</t>
  </si>
  <si>
    <t>Total Annual Income</t>
  </si>
  <si>
    <t>Lifetime Earned Income Estimator (spendable)</t>
  </si>
  <si>
    <t>Percentage of annual increase to income</t>
  </si>
  <si>
    <t>Current Age</t>
  </si>
  <si>
    <t>Age of retirement (earned income stops)</t>
  </si>
  <si>
    <t xml:space="preserve"> Number of Years of earning an income</t>
  </si>
  <si>
    <t>Total Future Spendable Income (with no % increase)</t>
  </si>
  <si>
    <t>Total Future Spendable Income (WITH % increase)</t>
  </si>
  <si>
    <t>Excel spreadsheet for Mint.com, provided free to you by eFinPLAN, online financial planning</t>
  </si>
  <si>
    <t>Copyright, eFinPLAN, LLC</t>
  </si>
  <si>
    <t>&lt; This amount you have to spend after taxes &amp; other deductions, deposited into your checking account</t>
  </si>
  <si>
    <r>
      <rPr>
        <sz val="10"/>
        <color rgb="FF008000"/>
        <rFont val="Tahoma"/>
        <family val="2"/>
      </rPr>
      <t>Add/Edit Categories:</t>
    </r>
    <r>
      <rPr>
        <sz val="10"/>
        <rFont val="Tahoma"/>
        <family val="2"/>
      </rPr>
      <t xml:space="preserve"> Tithe, Other?</t>
    </r>
  </si>
  <si>
    <t>&lt; If there isn't a sub-category, create a name that you intend to name it in Mint.com</t>
  </si>
  <si>
    <r>
      <rPr>
        <b/>
        <sz val="11"/>
        <rFont val="Arial"/>
        <family val="2"/>
      </rPr>
      <t xml:space="preserve">STEP 4: </t>
    </r>
    <r>
      <rPr>
        <sz val="11"/>
        <rFont val="Arial"/>
        <family val="2"/>
      </rPr>
      <t xml:space="preserve">   If there is not a place to list the expense already (for example, there is no sub-category for guitar lessons and you have that), then find the appropriate MAIN CATEGORY (they are numbered), and put in what you want to name it, such as guitar lessons (in </t>
    </r>
    <r>
      <rPr>
        <b/>
        <sz val="11"/>
        <color rgb="FF008000"/>
        <rFont val="Arial"/>
        <family val="2"/>
      </rPr>
      <t>Add/Edit Categories</t>
    </r>
    <r>
      <rPr>
        <sz val="11"/>
        <rFont val="Arial"/>
        <family val="2"/>
      </rPr>
      <t xml:space="preserve"> row). This is important, because you will be creating a sub-category in Mint.com when you set that up.  This will be indicated in green as </t>
    </r>
    <r>
      <rPr>
        <b/>
        <sz val="11"/>
        <color rgb="FF008000"/>
        <rFont val="Arial"/>
        <family val="2"/>
      </rPr>
      <t xml:space="preserve">Add/Edit Categories.  </t>
    </r>
    <r>
      <rPr>
        <sz val="11"/>
        <rFont val="Arial"/>
        <family val="2"/>
      </rPr>
      <t>This is exactly the way you will see it in Mint.com.</t>
    </r>
  </si>
  <si>
    <t>This section is not in Mint.com, but is provided so that you can estimate the amount of income</t>
  </si>
  <si>
    <t>that you will earn throughout your working years.</t>
  </si>
</sst>
</file>

<file path=xl/styles.xml><?xml version="1.0" encoding="utf-8"?>
<styleSheet xmlns="http://schemas.openxmlformats.org/spreadsheetml/2006/main">
  <numFmts count="8">
    <numFmt numFmtId="6" formatCode="&quot;$&quot;#,##0_);[Red]\(&quot;$&quot;#,##0\)"/>
    <numFmt numFmtId="43" formatCode="_(* #,##0.00_);_(* \(#,##0.00\);_(* &quot;-&quot;??_);_(@_)"/>
    <numFmt numFmtId="164" formatCode="_(* #,##0_);_(* \(#,##0\);_(* &quot;-&quot;??_);_(@_)"/>
    <numFmt numFmtId="165" formatCode="&quot;$&quot;#,##0.00"/>
    <numFmt numFmtId="166" formatCode="&quot;$&quot;#,##0"/>
    <numFmt numFmtId="167" formatCode="0.0"/>
    <numFmt numFmtId="168" formatCode="0.000%"/>
    <numFmt numFmtId="169" formatCode="#,##0.0"/>
  </numFmts>
  <fonts count="46">
    <font>
      <sz val="10"/>
      <name val="Arial"/>
    </font>
    <font>
      <sz val="10"/>
      <name val="Arial"/>
      <family val="2"/>
    </font>
    <font>
      <sz val="8"/>
      <name val="Arial"/>
      <family val="2"/>
    </font>
    <font>
      <sz val="10"/>
      <name val="Tahoma"/>
      <family val="2"/>
    </font>
    <font>
      <b/>
      <sz val="10"/>
      <color indexed="23"/>
      <name val="Tahoma"/>
      <family val="2"/>
    </font>
    <font>
      <b/>
      <sz val="14"/>
      <color indexed="12"/>
      <name val="Tahoma"/>
      <family val="2"/>
    </font>
    <font>
      <b/>
      <sz val="8"/>
      <color indexed="9"/>
      <name val="Tahoma"/>
      <family val="2"/>
    </font>
    <font>
      <sz val="9.5"/>
      <name val="Tahoma"/>
      <family val="2"/>
    </font>
    <font>
      <b/>
      <sz val="14"/>
      <color indexed="23"/>
      <name val="Tahoma"/>
      <family val="2"/>
    </font>
    <font>
      <b/>
      <sz val="10"/>
      <name val="Tahoma"/>
      <family val="2"/>
    </font>
    <font>
      <sz val="8"/>
      <name val="Tahoma"/>
      <family val="2"/>
    </font>
    <font>
      <b/>
      <sz val="11"/>
      <name val="Tahoma"/>
      <family val="2"/>
    </font>
    <font>
      <b/>
      <i/>
      <sz val="10"/>
      <name val="Tahoma"/>
      <family val="2"/>
    </font>
    <font>
      <b/>
      <sz val="10"/>
      <color indexed="9"/>
      <name val="Tahoma"/>
      <family val="2"/>
    </font>
    <font>
      <b/>
      <sz val="13"/>
      <name val="Microsoft Sans Serif"/>
      <family val="2"/>
    </font>
    <font>
      <b/>
      <sz val="10"/>
      <color indexed="10"/>
      <name val="Tahoma"/>
      <family val="2"/>
    </font>
    <font>
      <b/>
      <sz val="10"/>
      <color indexed="17"/>
      <name val="Tahoma"/>
      <family val="2"/>
    </font>
    <font>
      <b/>
      <sz val="9"/>
      <name val="Tahoma"/>
      <family val="2"/>
    </font>
    <font>
      <b/>
      <sz val="9"/>
      <color indexed="9"/>
      <name val="Tahoma"/>
      <family val="2"/>
    </font>
    <font>
      <b/>
      <sz val="10"/>
      <name val="Arial"/>
      <family val="2"/>
    </font>
    <font>
      <b/>
      <sz val="10"/>
      <color indexed="12"/>
      <name val="Arial"/>
      <family val="2"/>
    </font>
    <font>
      <b/>
      <sz val="10"/>
      <color indexed="10"/>
      <name val="Arial"/>
      <family val="2"/>
    </font>
    <font>
      <sz val="10"/>
      <color indexed="10"/>
      <name val="Arial"/>
      <family val="2"/>
    </font>
    <font>
      <sz val="10"/>
      <color indexed="12"/>
      <name val="Arial"/>
      <family val="2"/>
    </font>
    <font>
      <b/>
      <sz val="10"/>
      <color indexed="8"/>
      <name val="Arial"/>
      <family val="2"/>
    </font>
    <font>
      <b/>
      <sz val="10"/>
      <color indexed="20"/>
      <name val="Arial"/>
      <family val="2"/>
    </font>
    <font>
      <sz val="10"/>
      <color indexed="11"/>
      <name val="Arial"/>
      <family val="2"/>
    </font>
    <font>
      <b/>
      <sz val="10"/>
      <color indexed="57"/>
      <name val="Arial"/>
      <family val="2"/>
    </font>
    <font>
      <sz val="10"/>
      <color indexed="17"/>
      <name val="Arial"/>
      <family val="2"/>
    </font>
    <font>
      <sz val="8"/>
      <name val="Arial"/>
      <family val="2"/>
    </font>
    <font>
      <b/>
      <sz val="9"/>
      <color rgb="FFFF0000"/>
      <name val="Tahoma"/>
      <family val="2"/>
    </font>
    <font>
      <sz val="10"/>
      <color rgb="FF008000"/>
      <name val="Tahoma"/>
      <family val="2"/>
    </font>
    <font>
      <sz val="10"/>
      <color theme="1"/>
      <name val="Tahoma"/>
      <family val="2"/>
    </font>
    <font>
      <b/>
      <sz val="11"/>
      <color rgb="FF0033CC"/>
      <name val="Tahoma"/>
      <family val="2"/>
    </font>
    <font>
      <b/>
      <sz val="14"/>
      <name val="Tahoma"/>
      <family val="2"/>
    </font>
    <font>
      <sz val="11"/>
      <name val="Arial"/>
      <family val="2"/>
    </font>
    <font>
      <b/>
      <sz val="11"/>
      <name val="Arial"/>
      <family val="2"/>
    </font>
    <font>
      <b/>
      <sz val="11"/>
      <color rgb="FF008000"/>
      <name val="Arial"/>
      <family val="2"/>
    </font>
    <font>
      <b/>
      <sz val="11"/>
      <color rgb="FF0033CC"/>
      <name val="Arial"/>
      <family val="2"/>
    </font>
    <font>
      <u/>
      <sz val="11"/>
      <name val="Arial"/>
      <family val="2"/>
    </font>
    <font>
      <sz val="10"/>
      <color rgb="FF0033CC"/>
      <name val="Arial"/>
      <family val="2"/>
    </font>
    <font>
      <b/>
      <sz val="10"/>
      <color rgb="FF0033CC"/>
      <name val="Arial"/>
      <family val="2"/>
    </font>
    <font>
      <u/>
      <sz val="8"/>
      <color theme="10"/>
      <name val="Arial"/>
      <family val="2"/>
    </font>
    <font>
      <sz val="10"/>
      <color theme="10"/>
      <name val="Tahoma"/>
      <family val="2"/>
    </font>
    <font>
      <sz val="11"/>
      <color rgb="FFCC0000"/>
      <name val="Arial"/>
      <family val="2"/>
    </font>
    <font>
      <b/>
      <sz val="11"/>
      <color indexed="12"/>
      <name val="Tahoma"/>
      <family val="2"/>
    </font>
  </fonts>
  <fills count="1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23"/>
        <bgColor indexed="64"/>
      </patternFill>
    </fill>
    <fill>
      <patternFill patternType="solid">
        <fgColor indexed="63"/>
        <bgColor indexed="64"/>
      </patternFill>
    </fill>
    <fill>
      <patternFill patternType="solid">
        <fgColor indexed="55"/>
        <bgColor indexed="64"/>
      </patternFill>
    </fill>
    <fill>
      <patternFill patternType="solid">
        <fgColor indexed="29"/>
        <bgColor indexed="64"/>
      </patternFill>
    </fill>
    <fill>
      <patternFill patternType="solid">
        <fgColor indexed="27"/>
        <bgColor indexed="64"/>
      </patternFill>
    </fill>
    <fill>
      <patternFill patternType="solid">
        <fgColor indexed="40"/>
        <bgColor indexed="64"/>
      </patternFill>
    </fill>
    <fill>
      <patternFill patternType="solid">
        <fgColor indexed="42"/>
        <bgColor indexed="64"/>
      </patternFill>
    </fill>
    <fill>
      <patternFill patternType="solid">
        <fgColor indexed="10"/>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rgb="FF99CCFF"/>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right/>
      <top style="thin">
        <color indexed="64"/>
      </top>
      <bottom style="thin">
        <color indexed="64"/>
      </bottom>
      <diagonal/>
    </border>
    <border>
      <left/>
      <right/>
      <top style="thin">
        <color indexed="23"/>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double">
        <color indexed="64"/>
      </bottom>
      <diagonal/>
    </border>
    <border>
      <left style="thick">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bottom style="thin">
        <color indexed="64"/>
      </bottom>
      <diagonal/>
    </border>
    <border>
      <left/>
      <right/>
      <top style="thin">
        <color indexed="64"/>
      </top>
      <bottom/>
      <diagonal/>
    </border>
    <border>
      <left style="thick">
        <color indexed="64"/>
      </left>
      <right style="thin">
        <color indexed="64"/>
      </right>
      <top style="thick">
        <color indexed="64"/>
      </top>
      <bottom style="double">
        <color indexed="64"/>
      </bottom>
      <diagonal/>
    </border>
    <border>
      <left style="thick">
        <color indexed="64"/>
      </left>
      <right style="thin">
        <color indexed="64"/>
      </right>
      <top/>
      <bottom style="double">
        <color indexed="64"/>
      </bottom>
      <diagonal/>
    </border>
    <border>
      <left style="thin">
        <color indexed="64"/>
      </left>
      <right style="thick">
        <color indexed="64"/>
      </right>
      <top/>
      <bottom style="double">
        <color indexed="64"/>
      </bottom>
      <diagonal/>
    </border>
    <border>
      <left style="thick">
        <color indexed="64"/>
      </left>
      <right style="thin">
        <color indexed="64"/>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n">
        <color indexed="64"/>
      </right>
      <top style="thin">
        <color indexed="64"/>
      </top>
      <bottom/>
      <diagonal/>
    </border>
    <border>
      <left/>
      <right/>
      <top style="thin">
        <color indexed="23"/>
      </top>
      <bottom style="thin">
        <color indexed="23"/>
      </bottom>
      <diagonal/>
    </border>
    <border>
      <left style="thin">
        <color indexed="64"/>
      </left>
      <right style="thick">
        <color indexed="64"/>
      </right>
      <top style="thin">
        <color indexed="64"/>
      </top>
      <bottom/>
      <diagonal/>
    </border>
    <border>
      <left/>
      <right/>
      <top/>
      <bottom style="thin">
        <color indexed="64"/>
      </bottom>
      <diagonal/>
    </border>
    <border>
      <left style="thick">
        <color indexed="64"/>
      </left>
      <right/>
      <top/>
      <bottom/>
      <diagonal/>
    </border>
  </borders>
  <cellStyleXfs count="7">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42" fillId="0" borderId="0" applyNumberFormat="0" applyFill="0" applyBorder="0" applyAlignment="0" applyProtection="0">
      <alignment vertical="top"/>
      <protection locked="0"/>
    </xf>
  </cellStyleXfs>
  <cellXfs count="249">
    <xf numFmtId="0" fontId="0" fillId="0" borderId="0" xfId="0"/>
    <xf numFmtId="0" fontId="3" fillId="0" borderId="0" xfId="0" applyFont="1" applyBorder="1" applyAlignment="1">
      <alignment vertical="top"/>
    </xf>
    <xf numFmtId="0" fontId="3" fillId="0" borderId="0" xfId="0" applyFont="1" applyBorder="1" applyAlignment="1">
      <alignment horizontal="center"/>
    </xf>
    <xf numFmtId="0" fontId="3" fillId="0" borderId="0" xfId="0" applyFont="1" applyBorder="1" applyAlignment="1">
      <alignment horizontal="right"/>
    </xf>
    <xf numFmtId="0" fontId="3" fillId="0" borderId="0" xfId="0" applyFont="1" applyBorder="1"/>
    <xf numFmtId="0" fontId="4" fillId="0" borderId="0" xfId="0" applyFont="1" applyBorder="1" applyAlignment="1">
      <alignment horizontal="left" vertical="top"/>
    </xf>
    <xf numFmtId="0" fontId="3" fillId="0" borderId="0" xfId="0" applyFont="1" applyFill="1" applyBorder="1"/>
    <xf numFmtId="0" fontId="3" fillId="0" borderId="0" xfId="0" applyFont="1" applyFill="1" applyBorder="1" applyAlignment="1">
      <alignment horizontal="center"/>
    </xf>
    <xf numFmtId="0" fontId="3" fillId="0" borderId="0" xfId="0" applyFont="1" applyBorder="1" applyAlignment="1">
      <alignment wrapText="1"/>
    </xf>
    <xf numFmtId="0" fontId="3" fillId="0" borderId="0" xfId="0" applyFont="1" applyFill="1" applyBorder="1" applyAlignment="1">
      <alignment vertical="center"/>
    </xf>
    <xf numFmtId="0" fontId="7" fillId="0" borderId="0" xfId="0" applyFont="1" applyFill="1" applyBorder="1" applyAlignment="1">
      <alignment horizontal="center" vertical="center"/>
    </xf>
    <xf numFmtId="0" fontId="3" fillId="0" borderId="5" xfId="0" applyFont="1" applyBorder="1"/>
    <xf numFmtId="0" fontId="3" fillId="0" borderId="6" xfId="0" applyFont="1" applyFill="1" applyBorder="1"/>
    <xf numFmtId="0" fontId="3" fillId="0" borderId="7" xfId="0" applyFont="1" applyFill="1" applyBorder="1"/>
    <xf numFmtId="0" fontId="3" fillId="0" borderId="8" xfId="0" applyFont="1" applyFill="1" applyBorder="1"/>
    <xf numFmtId="0" fontId="3" fillId="0" borderId="9" xfId="0" applyFont="1" applyFill="1" applyBorder="1"/>
    <xf numFmtId="0" fontId="3" fillId="0" borderId="8" xfId="0" applyFont="1" applyBorder="1"/>
    <xf numFmtId="0" fontId="3" fillId="0" borderId="9" xfId="0" applyFont="1" applyBorder="1"/>
    <xf numFmtId="0" fontId="3" fillId="0" borderId="10" xfId="0" applyFont="1" applyFill="1" applyBorder="1" applyAlignment="1">
      <alignment vertical="center"/>
    </xf>
    <xf numFmtId="0" fontId="3" fillId="0" borderId="11" xfId="0" applyFont="1" applyFill="1" applyBorder="1" applyAlignment="1">
      <alignment horizontal="center"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4" fillId="0" borderId="8" xfId="0" applyFont="1" applyBorder="1" applyAlignment="1">
      <alignment horizontal="left" vertical="top"/>
    </xf>
    <xf numFmtId="0" fontId="4" fillId="0" borderId="9" xfId="0" applyFont="1" applyBorder="1" applyAlignment="1">
      <alignment horizontal="left" vertical="top"/>
    </xf>
    <xf numFmtId="0" fontId="3" fillId="3" borderId="0" xfId="0" applyFont="1" applyFill="1" applyBorder="1"/>
    <xf numFmtId="0" fontId="3" fillId="3" borderId="0" xfId="0" applyFont="1" applyFill="1" applyBorder="1" applyAlignment="1">
      <alignment horizontal="center"/>
    </xf>
    <xf numFmtId="0" fontId="3" fillId="3" borderId="0" xfId="0" applyFont="1" applyFill="1" applyBorder="1" applyAlignment="1">
      <alignment wrapText="1"/>
    </xf>
    <xf numFmtId="0" fontId="7" fillId="2" borderId="0" xfId="0" applyFont="1" applyFill="1" applyBorder="1" applyAlignment="1">
      <alignment horizontal="center" vertical="top"/>
    </xf>
    <xf numFmtId="0" fontId="3" fillId="0" borderId="9" xfId="0" applyFont="1" applyFill="1" applyBorder="1" applyAlignment="1">
      <alignment horizontal="left"/>
    </xf>
    <xf numFmtId="0" fontId="3" fillId="0" borderId="9" xfId="0" applyFont="1" applyBorder="1" applyAlignment="1">
      <alignment horizontal="left"/>
    </xf>
    <xf numFmtId="0" fontId="1" fillId="0" borderId="0" xfId="3" applyProtection="1">
      <protection hidden="1"/>
    </xf>
    <xf numFmtId="0" fontId="1" fillId="0" borderId="0" xfId="3" applyAlignment="1" applyProtection="1">
      <alignment horizontal="center"/>
      <protection hidden="1"/>
    </xf>
    <xf numFmtId="0" fontId="1" fillId="8" borderId="0" xfId="3" applyFont="1" applyFill="1" applyProtection="1">
      <protection hidden="1"/>
    </xf>
    <xf numFmtId="0" fontId="1" fillId="8" borderId="0" xfId="3" applyFill="1" applyProtection="1">
      <protection hidden="1"/>
    </xf>
    <xf numFmtId="0" fontId="1" fillId="9" borderId="0" xfId="3" applyFill="1" applyProtection="1">
      <protection hidden="1"/>
    </xf>
    <xf numFmtId="1" fontId="19" fillId="0" borderId="0" xfId="3" applyNumberFormat="1" applyFont="1" applyAlignment="1" applyProtection="1">
      <alignment horizontal="center"/>
      <protection hidden="1"/>
    </xf>
    <xf numFmtId="0" fontId="1" fillId="10" borderId="0" xfId="3" applyFont="1" applyFill="1" applyProtection="1">
      <protection hidden="1"/>
    </xf>
    <xf numFmtId="0" fontId="1" fillId="10" borderId="0" xfId="3" applyFill="1" applyProtection="1">
      <protection hidden="1"/>
    </xf>
    <xf numFmtId="0" fontId="1" fillId="11" borderId="0" xfId="3" applyFont="1" applyFill="1" applyProtection="1">
      <protection hidden="1"/>
    </xf>
    <xf numFmtId="0" fontId="1" fillId="11" borderId="0" xfId="3" applyFill="1" applyProtection="1">
      <protection hidden="1"/>
    </xf>
    <xf numFmtId="0" fontId="1" fillId="4" borderId="0" xfId="3" applyFill="1" applyProtection="1">
      <protection hidden="1"/>
    </xf>
    <xf numFmtId="0" fontId="1" fillId="12" borderId="0" xfId="3" applyFont="1" applyFill="1" applyProtection="1">
      <protection hidden="1"/>
    </xf>
    <xf numFmtId="0" fontId="1" fillId="12" borderId="0" xfId="3" applyFill="1" applyProtection="1">
      <protection hidden="1"/>
    </xf>
    <xf numFmtId="168" fontId="19" fillId="0" borderId="0" xfId="3" applyNumberFormat="1" applyFont="1" applyAlignment="1" applyProtection="1">
      <alignment horizontal="center"/>
      <protection hidden="1"/>
    </xf>
    <xf numFmtId="0" fontId="19" fillId="0" borderId="0" xfId="3" applyFont="1" applyAlignment="1" applyProtection="1">
      <alignment horizontal="left"/>
      <protection hidden="1"/>
    </xf>
    <xf numFmtId="166" fontId="19" fillId="0" borderId="0" xfId="3" applyNumberFormat="1" applyFont="1" applyAlignment="1" applyProtection="1">
      <alignment horizontal="left"/>
      <protection hidden="1"/>
    </xf>
    <xf numFmtId="168" fontId="19" fillId="0" borderId="0" xfId="3" applyNumberFormat="1" applyFont="1" applyProtection="1">
      <protection hidden="1"/>
    </xf>
    <xf numFmtId="168" fontId="20" fillId="0" borderId="0" xfId="3" applyNumberFormat="1" applyFont="1" applyAlignment="1" applyProtection="1">
      <alignment horizontal="right"/>
      <protection hidden="1"/>
    </xf>
    <xf numFmtId="1" fontId="1" fillId="0" borderId="0" xfId="3" applyNumberFormat="1" applyFont="1" applyAlignment="1" applyProtection="1">
      <alignment horizontal="center"/>
      <protection hidden="1"/>
    </xf>
    <xf numFmtId="166" fontId="21" fillId="0" borderId="0" xfId="3" applyNumberFormat="1" applyFont="1" applyAlignment="1" applyProtection="1">
      <alignment horizontal="left"/>
      <protection hidden="1"/>
    </xf>
    <xf numFmtId="168" fontId="19" fillId="0" borderId="0" xfId="3" applyNumberFormat="1" applyFont="1" applyAlignment="1" applyProtection="1">
      <alignment horizontal="left"/>
      <protection hidden="1"/>
    </xf>
    <xf numFmtId="166" fontId="21" fillId="0" borderId="0" xfId="3" applyNumberFormat="1" applyFont="1" applyAlignment="1" applyProtection="1">
      <alignment horizontal="center"/>
      <protection hidden="1"/>
    </xf>
    <xf numFmtId="169" fontId="21" fillId="0" borderId="0" xfId="3" applyNumberFormat="1" applyFont="1" applyAlignment="1" applyProtection="1">
      <alignment horizontal="center"/>
      <protection hidden="1"/>
    </xf>
    <xf numFmtId="1" fontId="21" fillId="0" borderId="0" xfId="3" applyNumberFormat="1" applyFont="1" applyAlignment="1" applyProtection="1">
      <alignment horizontal="left"/>
      <protection hidden="1"/>
    </xf>
    <xf numFmtId="3" fontId="22" fillId="0" borderId="0" xfId="3" applyNumberFormat="1" applyFont="1" applyAlignment="1" applyProtection="1">
      <alignment horizontal="center"/>
      <protection hidden="1"/>
    </xf>
    <xf numFmtId="168" fontId="23" fillId="0" borderId="0" xfId="3" applyNumberFormat="1" applyFont="1" applyAlignment="1" applyProtection="1">
      <alignment horizontal="center"/>
      <protection hidden="1"/>
    </xf>
    <xf numFmtId="168" fontId="23" fillId="0" borderId="0" xfId="3" applyNumberFormat="1" applyFont="1" applyProtection="1">
      <protection hidden="1"/>
    </xf>
    <xf numFmtId="168" fontId="1" fillId="0" borderId="0" xfId="3" applyNumberFormat="1" applyFont="1" applyProtection="1">
      <protection hidden="1"/>
    </xf>
    <xf numFmtId="165" fontId="23" fillId="0" borderId="0" xfId="3" applyNumberFormat="1" applyFont="1" applyAlignment="1" applyProtection="1">
      <alignment horizontal="center"/>
      <protection hidden="1"/>
    </xf>
    <xf numFmtId="165" fontId="23" fillId="0" borderId="0" xfId="3" applyNumberFormat="1" applyFont="1" applyProtection="1">
      <protection hidden="1"/>
    </xf>
    <xf numFmtId="165" fontId="1" fillId="0" borderId="0" xfId="3" applyNumberFormat="1" applyFont="1" applyProtection="1">
      <protection hidden="1"/>
    </xf>
    <xf numFmtId="165" fontId="24" fillId="0" borderId="0" xfId="3" applyNumberFormat="1" applyFont="1" applyProtection="1">
      <protection hidden="1"/>
    </xf>
    <xf numFmtId="0" fontId="23" fillId="0" borderId="0" xfId="3" applyFont="1" applyAlignment="1" applyProtection="1">
      <alignment horizontal="center"/>
      <protection hidden="1"/>
    </xf>
    <xf numFmtId="4" fontId="23" fillId="0" borderId="0" xfId="3" applyNumberFormat="1" applyFont="1" applyAlignment="1" applyProtection="1">
      <alignment horizontal="center"/>
      <protection hidden="1"/>
    </xf>
    <xf numFmtId="0" fontId="1" fillId="0" borderId="0" xfId="3" applyNumberFormat="1" applyFont="1" applyAlignment="1" applyProtection="1">
      <alignment horizontal="center"/>
      <protection hidden="1"/>
    </xf>
    <xf numFmtId="167" fontId="1" fillId="0" borderId="0" xfId="3" applyNumberFormat="1" applyAlignment="1" applyProtection="1">
      <alignment horizontal="center"/>
      <protection hidden="1"/>
    </xf>
    <xf numFmtId="17" fontId="22" fillId="0" borderId="0" xfId="3" applyNumberFormat="1" applyFont="1" applyProtection="1">
      <protection hidden="1"/>
    </xf>
    <xf numFmtId="166" fontId="1" fillId="0" borderId="0" xfId="3" applyNumberFormat="1" applyProtection="1">
      <protection hidden="1"/>
    </xf>
    <xf numFmtId="166" fontId="25" fillId="0" borderId="0" xfId="3" applyNumberFormat="1" applyFont="1" applyProtection="1">
      <protection hidden="1"/>
    </xf>
    <xf numFmtId="166" fontId="1" fillId="0" borderId="0" xfId="3" applyNumberFormat="1" applyFont="1" applyProtection="1">
      <protection hidden="1"/>
    </xf>
    <xf numFmtId="4" fontId="1" fillId="0" borderId="0" xfId="3" applyNumberFormat="1" applyProtection="1">
      <protection hidden="1"/>
    </xf>
    <xf numFmtId="165" fontId="1" fillId="0" borderId="0" xfId="3" applyNumberFormat="1" applyProtection="1">
      <protection hidden="1"/>
    </xf>
    <xf numFmtId="167" fontId="26" fillId="0" borderId="0" xfId="3" applyNumberFormat="1" applyFont="1" applyAlignment="1" applyProtection="1">
      <alignment horizontal="center"/>
      <protection hidden="1"/>
    </xf>
    <xf numFmtId="165" fontId="22" fillId="0" borderId="0" xfId="3" applyNumberFormat="1" applyFont="1" applyProtection="1">
      <protection hidden="1"/>
    </xf>
    <xf numFmtId="17" fontId="1" fillId="0" borderId="0" xfId="3" applyNumberFormat="1" applyProtection="1">
      <protection hidden="1"/>
    </xf>
    <xf numFmtId="166" fontId="25" fillId="7" borderId="0" xfId="3" applyNumberFormat="1" applyFont="1" applyFill="1" applyProtection="1">
      <protection hidden="1"/>
    </xf>
    <xf numFmtId="166" fontId="27" fillId="0" borderId="0" xfId="3" applyNumberFormat="1" applyFont="1" applyProtection="1">
      <protection hidden="1"/>
    </xf>
    <xf numFmtId="165" fontId="27" fillId="0" borderId="0" xfId="3" applyNumberFormat="1" applyFont="1" applyProtection="1">
      <protection hidden="1"/>
    </xf>
    <xf numFmtId="165" fontId="28" fillId="0" borderId="0" xfId="3" applyNumberFormat="1" applyFont="1" applyProtection="1">
      <protection hidden="1"/>
    </xf>
    <xf numFmtId="164" fontId="3" fillId="2" borderId="1" xfId="0" applyNumberFormat="1" applyFont="1" applyFill="1" applyBorder="1" applyAlignment="1" applyProtection="1">
      <alignment vertical="center" shrinkToFit="1"/>
      <protection locked="0"/>
    </xf>
    <xf numFmtId="164" fontId="3" fillId="2" borderId="3" xfId="0" applyNumberFormat="1" applyFont="1" applyFill="1" applyBorder="1" applyAlignment="1" applyProtection="1">
      <alignment vertical="center" shrinkToFit="1"/>
      <protection locked="0"/>
    </xf>
    <xf numFmtId="164" fontId="3" fillId="0" borderId="1" xfId="0" applyNumberFormat="1" applyFont="1" applyFill="1" applyBorder="1" applyAlignment="1" applyProtection="1">
      <alignment vertical="center" shrinkToFit="1"/>
      <protection locked="0"/>
    </xf>
    <xf numFmtId="164" fontId="3" fillId="0" borderId="3" xfId="0" applyNumberFormat="1" applyFont="1" applyFill="1" applyBorder="1" applyAlignment="1" applyProtection="1">
      <alignment vertical="center" shrinkToFit="1"/>
      <protection locked="0"/>
    </xf>
    <xf numFmtId="0" fontId="4" fillId="0" borderId="5" xfId="0" applyFont="1" applyBorder="1" applyAlignment="1">
      <alignment horizontal="left" vertical="top"/>
    </xf>
    <xf numFmtId="0" fontId="4" fillId="0" borderId="35" xfId="0" applyFont="1" applyBorder="1" applyAlignment="1">
      <alignment horizontal="left" vertical="top"/>
    </xf>
    <xf numFmtId="0" fontId="7" fillId="0" borderId="5" xfId="0" applyFont="1" applyBorder="1" applyAlignment="1">
      <alignment vertical="top"/>
    </xf>
    <xf numFmtId="0" fontId="7" fillId="0" borderId="35" xfId="0" applyFont="1" applyBorder="1" applyAlignment="1">
      <alignment vertical="top"/>
    </xf>
    <xf numFmtId="0" fontId="7" fillId="0" borderId="0" xfId="0" applyFont="1" applyBorder="1" applyAlignment="1">
      <alignment vertical="top"/>
    </xf>
    <xf numFmtId="0" fontId="7" fillId="0" borderId="5" xfId="0" applyFont="1" applyBorder="1" applyAlignment="1">
      <alignment vertical="center"/>
    </xf>
    <xf numFmtId="0" fontId="3" fillId="3" borderId="13" xfId="0" applyFont="1" applyFill="1" applyBorder="1"/>
    <xf numFmtId="0" fontId="3" fillId="3" borderId="13" xfId="0" applyFont="1" applyFill="1" applyBorder="1" applyAlignment="1">
      <alignment horizontal="center"/>
    </xf>
    <xf numFmtId="0" fontId="3" fillId="3" borderId="13" xfId="0" applyFont="1" applyFill="1" applyBorder="1" applyAlignment="1">
      <alignment wrapText="1"/>
    </xf>
    <xf numFmtId="0" fontId="3" fillId="3" borderId="5" xfId="0" applyFont="1" applyFill="1" applyBorder="1"/>
    <xf numFmtId="0" fontId="17" fillId="2" borderId="0" xfId="0" applyFont="1" applyFill="1" applyBorder="1" applyAlignment="1">
      <alignment horizontal="center"/>
    </xf>
    <xf numFmtId="0" fontId="7" fillId="0" borderId="0" xfId="0" applyFont="1" applyBorder="1" applyAlignment="1">
      <alignment horizontal="left" vertical="center" wrapText="1"/>
    </xf>
    <xf numFmtId="0" fontId="3" fillId="0" borderId="0" xfId="0" applyFont="1" applyBorder="1" applyAlignment="1">
      <alignment horizontal="center"/>
    </xf>
    <xf numFmtId="0" fontId="3" fillId="0" borderId="8" xfId="0" applyFont="1" applyBorder="1" applyAlignment="1">
      <alignment horizontal="left" vertical="center"/>
    </xf>
    <xf numFmtId="0" fontId="7" fillId="2" borderId="0" xfId="0" applyFont="1" applyFill="1" applyBorder="1" applyAlignment="1">
      <alignment horizontal="left" vertical="center"/>
    </xf>
    <xf numFmtId="0" fontId="3" fillId="0" borderId="9" xfId="0" applyFont="1" applyBorder="1" applyAlignment="1">
      <alignment horizontal="left" vertical="center"/>
    </xf>
    <xf numFmtId="0" fontId="3" fillId="0" borderId="0"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0"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0" xfId="0" applyFont="1" applyBorder="1" applyAlignment="1">
      <alignment horizontal="left" vertical="center"/>
    </xf>
    <xf numFmtId="164" fontId="3" fillId="0" borderId="34" xfId="0" applyNumberFormat="1" applyFont="1" applyFill="1" applyBorder="1" applyAlignment="1" applyProtection="1">
      <alignment vertical="center" shrinkToFit="1"/>
      <protection locked="0"/>
    </xf>
    <xf numFmtId="0" fontId="3" fillId="4" borderId="42" xfId="0" applyFont="1" applyFill="1" applyBorder="1"/>
    <xf numFmtId="165" fontId="9" fillId="4" borderId="42" xfId="0" applyNumberFormat="1" applyFont="1" applyFill="1" applyBorder="1" applyAlignment="1">
      <alignment vertical="center" wrapText="1"/>
    </xf>
    <xf numFmtId="165" fontId="9" fillId="4" borderId="42" xfId="0" applyNumberFormat="1" applyFont="1" applyFill="1" applyBorder="1" applyAlignment="1">
      <alignment vertical="center" shrinkToFit="1"/>
    </xf>
    <xf numFmtId="164" fontId="3" fillId="0" borderId="16" xfId="0" applyNumberFormat="1" applyFont="1" applyFill="1" applyBorder="1" applyAlignment="1" applyProtection="1">
      <alignment vertical="center" shrinkToFit="1"/>
      <protection locked="0"/>
    </xf>
    <xf numFmtId="164" fontId="3" fillId="0" borderId="17" xfId="0" applyNumberFormat="1" applyFont="1" applyFill="1" applyBorder="1" applyAlignment="1" applyProtection="1">
      <alignment vertical="center" shrinkToFit="1"/>
      <protection locked="0"/>
    </xf>
    <xf numFmtId="164" fontId="3" fillId="2" borderId="16" xfId="0" applyNumberFormat="1" applyFont="1" applyFill="1" applyBorder="1" applyAlignment="1" applyProtection="1">
      <alignment vertical="center" shrinkToFit="1"/>
      <protection locked="0"/>
    </xf>
    <xf numFmtId="0" fontId="40" fillId="0" borderId="0" xfId="0" applyFont="1" applyBorder="1" applyAlignment="1">
      <alignment horizontal="left" vertical="center" indent="1"/>
    </xf>
    <xf numFmtId="0" fontId="40" fillId="14" borderId="0" xfId="0" applyFont="1" applyFill="1" applyBorder="1" applyAlignment="1">
      <alignment horizontal="left" vertical="center" indent="1"/>
    </xf>
    <xf numFmtId="0" fontId="41" fillId="14" borderId="0" xfId="0" applyFont="1" applyFill="1" applyBorder="1" applyAlignment="1">
      <alignment horizontal="left" vertical="center" indent="1"/>
    </xf>
    <xf numFmtId="0" fontId="40" fillId="0" borderId="0" xfId="0" applyFont="1" applyFill="1" applyBorder="1" applyAlignment="1">
      <alignment horizontal="left" vertical="center" indent="1"/>
    </xf>
    <xf numFmtId="164" fontId="40" fillId="14" borderId="0" xfId="0" applyNumberFormat="1" applyFont="1" applyFill="1" applyBorder="1" applyAlignment="1">
      <alignment horizontal="left" vertical="center" indent="1"/>
    </xf>
    <xf numFmtId="164" fontId="40" fillId="14" borderId="0" xfId="1" applyNumberFormat="1" applyFont="1" applyFill="1" applyBorder="1" applyAlignment="1" applyProtection="1">
      <alignment horizontal="left" vertical="center" indent="1"/>
      <protection locked="0"/>
    </xf>
    <xf numFmtId="10" fontId="40" fillId="14" borderId="0" xfId="4" applyNumberFormat="1" applyFont="1" applyFill="1" applyBorder="1" applyAlignment="1" applyProtection="1">
      <alignment horizontal="left" vertical="center" indent="1"/>
      <protection locked="0"/>
    </xf>
    <xf numFmtId="164" fontId="40" fillId="14" borderId="0" xfId="1" applyNumberFormat="1" applyFont="1" applyFill="1" applyBorder="1" applyAlignment="1" applyProtection="1">
      <alignment horizontal="left" vertical="center" indent="1"/>
    </xf>
    <xf numFmtId="165" fontId="41" fillId="14" borderId="0" xfId="0" applyNumberFormat="1" applyFont="1" applyFill="1" applyBorder="1" applyAlignment="1">
      <alignment horizontal="left" vertical="center" indent="1"/>
    </xf>
    <xf numFmtId="165" fontId="40" fillId="0" borderId="0" xfId="0" applyNumberFormat="1" applyFont="1" applyFill="1" applyBorder="1" applyAlignment="1">
      <alignment horizontal="left" vertical="center" indent="1"/>
    </xf>
    <xf numFmtId="165" fontId="41" fillId="0" borderId="0" xfId="0" applyNumberFormat="1" applyFont="1" applyFill="1" applyBorder="1" applyAlignment="1">
      <alignment horizontal="left" vertical="center" indent="1"/>
    </xf>
    <xf numFmtId="6" fontId="40" fillId="0" borderId="0" xfId="0" applyNumberFormat="1" applyFont="1" applyFill="1" applyBorder="1" applyAlignment="1">
      <alignment horizontal="left" vertical="center" indent="1"/>
    </xf>
    <xf numFmtId="0" fontId="41" fillId="0" borderId="0" xfId="0" applyFont="1" applyFill="1" applyBorder="1" applyAlignment="1">
      <alignment horizontal="left" vertical="center" indent="1"/>
    </xf>
    <xf numFmtId="164" fontId="3" fillId="0" borderId="43" xfId="0" applyNumberFormat="1" applyFont="1" applyFill="1" applyBorder="1" applyAlignment="1" applyProtection="1">
      <alignment vertical="center" shrinkToFit="1"/>
      <protection locked="0"/>
    </xf>
    <xf numFmtId="164" fontId="3" fillId="2" borderId="17" xfId="0" applyNumberFormat="1" applyFont="1" applyFill="1" applyBorder="1" applyAlignment="1" applyProtection="1">
      <alignment vertical="center" shrinkToFit="1"/>
      <protection locked="0"/>
    </xf>
    <xf numFmtId="164" fontId="3" fillId="14" borderId="0" xfId="0" applyNumberFormat="1" applyFont="1" applyFill="1" applyBorder="1" applyAlignment="1">
      <alignment horizontal="right" vertical="center" shrinkToFit="1"/>
    </xf>
    <xf numFmtId="164" fontId="3" fillId="14" borderId="0" xfId="0" applyNumberFormat="1" applyFont="1" applyFill="1" applyBorder="1" applyAlignment="1">
      <alignment vertical="center" shrinkToFit="1"/>
    </xf>
    <xf numFmtId="165" fontId="3" fillId="14" borderId="0" xfId="0" applyNumberFormat="1" applyFont="1" applyFill="1" applyBorder="1" applyAlignment="1">
      <alignment horizontal="right" vertical="center" shrinkToFit="1"/>
    </xf>
    <xf numFmtId="0" fontId="5" fillId="0" borderId="14" xfId="0" applyFont="1" applyBorder="1" applyAlignment="1">
      <alignment vertical="center" wrapText="1"/>
    </xf>
    <xf numFmtId="0" fontId="11" fillId="0" borderId="0" xfId="0" applyFont="1" applyBorder="1" applyAlignment="1" applyProtection="1">
      <alignment vertical="center" wrapText="1"/>
      <protection locked="0"/>
    </xf>
    <xf numFmtId="0" fontId="6" fillId="5" borderId="18" xfId="0" applyFont="1" applyFill="1" applyBorder="1" applyAlignment="1" applyProtection="1">
      <alignment horizontal="center" vertical="center" wrapText="1"/>
      <protection locked="0"/>
    </xf>
    <xf numFmtId="0" fontId="6" fillId="6" borderId="15"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left" vertical="center" wrapText="1" indent="3"/>
      <protection locked="0"/>
    </xf>
    <xf numFmtId="0" fontId="3" fillId="0" borderId="19" xfId="0" applyFont="1" applyFill="1" applyBorder="1" applyAlignment="1" applyProtection="1">
      <alignment horizontal="left" vertical="center" wrapText="1" indent="3"/>
      <protection locked="0"/>
    </xf>
    <xf numFmtId="0" fontId="31" fillId="0" borderId="19" xfId="0" applyFont="1" applyFill="1" applyBorder="1" applyAlignment="1" applyProtection="1">
      <alignment horizontal="left" vertical="center" wrapText="1" indent="3"/>
      <protection locked="0"/>
    </xf>
    <xf numFmtId="0" fontId="31" fillId="0" borderId="20" xfId="0" applyFont="1" applyFill="1" applyBorder="1" applyAlignment="1" applyProtection="1">
      <alignment horizontal="left" vertical="center" wrapText="1" indent="3"/>
      <protection locked="0"/>
    </xf>
    <xf numFmtId="0" fontId="12" fillId="0" borderId="25" xfId="0" applyFont="1" applyFill="1" applyBorder="1" applyAlignment="1" applyProtection="1">
      <alignment vertical="center" wrapText="1"/>
      <protection locked="0"/>
    </xf>
    <xf numFmtId="165" fontId="9" fillId="0" borderId="26" xfId="0" applyNumberFormat="1" applyFont="1" applyFill="1" applyBorder="1" applyAlignment="1" applyProtection="1">
      <alignment vertical="center" shrinkToFit="1"/>
      <protection locked="0"/>
    </xf>
    <xf numFmtId="165" fontId="9" fillId="0" borderId="23" xfId="0" applyNumberFormat="1" applyFont="1" applyFill="1" applyBorder="1" applyAlignment="1" applyProtection="1">
      <alignment vertical="center" shrinkToFit="1"/>
      <protection locked="0"/>
    </xf>
    <xf numFmtId="0" fontId="7" fillId="0" borderId="0" xfId="0" applyFont="1" applyBorder="1" applyAlignment="1" applyProtection="1">
      <alignment horizontal="left" vertical="center" wrapText="1"/>
      <protection locked="0"/>
    </xf>
    <xf numFmtId="0" fontId="3" fillId="0" borderId="20" xfId="0" applyFont="1" applyFill="1" applyBorder="1" applyAlignment="1" applyProtection="1">
      <alignment horizontal="left" vertical="center" wrapText="1" indent="3"/>
      <protection locked="0"/>
    </xf>
    <xf numFmtId="165" fontId="9" fillId="0" borderId="24" xfId="0" applyNumberFormat="1" applyFont="1" applyFill="1" applyBorder="1" applyAlignment="1" applyProtection="1">
      <alignment vertical="center" shrinkToFit="1"/>
      <protection locked="0"/>
    </xf>
    <xf numFmtId="0" fontId="18" fillId="5" borderId="18" xfId="0" applyFont="1" applyFill="1" applyBorder="1" applyAlignment="1" applyProtection="1">
      <alignment horizontal="center" vertical="center" wrapText="1"/>
      <protection locked="0"/>
    </xf>
    <xf numFmtId="0" fontId="18" fillId="6" borderId="15" xfId="0" applyFont="1" applyFill="1" applyBorder="1" applyAlignment="1" applyProtection="1">
      <alignment horizontal="center" vertical="center" wrapText="1"/>
      <protection locked="0"/>
    </xf>
    <xf numFmtId="0" fontId="12" fillId="0" borderId="21" xfId="0" applyFont="1" applyFill="1" applyBorder="1" applyAlignment="1" applyProtection="1">
      <alignment vertical="center" wrapText="1"/>
      <protection locked="0"/>
    </xf>
    <xf numFmtId="165" fontId="9" fillId="0" borderId="22" xfId="0" applyNumberFormat="1" applyFont="1" applyFill="1" applyBorder="1" applyAlignment="1" applyProtection="1">
      <alignment vertical="center" shrinkToFit="1"/>
      <protection locked="0"/>
    </xf>
    <xf numFmtId="0" fontId="31" fillId="0" borderId="41" xfId="0" applyFont="1" applyFill="1" applyBorder="1" applyAlignment="1" applyProtection="1">
      <alignment horizontal="left" vertical="center" wrapText="1" indent="3"/>
      <protection locked="0"/>
    </xf>
    <xf numFmtId="0" fontId="3" fillId="0" borderId="27" xfId="0" applyFont="1" applyFill="1" applyBorder="1" applyAlignment="1" applyProtection="1">
      <alignment horizontal="left" vertical="center" wrapText="1" indent="3"/>
      <protection locked="0"/>
    </xf>
    <xf numFmtId="0" fontId="3" fillId="2" borderId="18" xfId="0" applyFont="1" applyFill="1" applyBorder="1" applyAlignment="1" applyProtection="1">
      <alignment horizontal="left" vertical="center" wrapText="1" indent="3"/>
      <protection locked="0"/>
    </xf>
    <xf numFmtId="0" fontId="3" fillId="2" borderId="19" xfId="0" applyFont="1" applyFill="1" applyBorder="1" applyAlignment="1" applyProtection="1">
      <alignment horizontal="left" vertical="center" wrapText="1" indent="3"/>
      <protection locked="0"/>
    </xf>
    <xf numFmtId="0" fontId="12" fillId="0" borderId="0" xfId="0" applyFont="1" applyFill="1" applyBorder="1" applyAlignment="1" applyProtection="1">
      <alignment vertical="center" wrapText="1"/>
      <protection locked="0"/>
    </xf>
    <xf numFmtId="165" fontId="9" fillId="0" borderId="0" xfId="0" applyNumberFormat="1" applyFont="1" applyFill="1" applyBorder="1" applyAlignment="1" applyProtection="1">
      <alignment vertical="center" shrinkToFit="1"/>
      <protection locked="0"/>
    </xf>
    <xf numFmtId="0" fontId="11" fillId="0" borderId="0" xfId="0" applyFont="1" applyBorder="1" applyAlignment="1" applyProtection="1">
      <alignment wrapText="1"/>
      <protection locked="0"/>
    </xf>
    <xf numFmtId="0" fontId="31" fillId="2" borderId="19" xfId="0" applyFont="1" applyFill="1" applyBorder="1" applyAlignment="1" applyProtection="1">
      <alignment horizontal="left" vertical="center" wrapText="1" indent="3"/>
      <protection locked="0"/>
    </xf>
    <xf numFmtId="0" fontId="3" fillId="0" borderId="0" xfId="0" applyFont="1" applyBorder="1" applyAlignment="1" applyProtection="1">
      <alignment wrapText="1"/>
      <protection locked="0"/>
    </xf>
    <xf numFmtId="0" fontId="11" fillId="0" borderId="0" xfId="0" applyFont="1" applyBorder="1" applyAlignment="1" applyProtection="1">
      <alignment horizontal="left" wrapText="1"/>
      <protection locked="0"/>
    </xf>
    <xf numFmtId="0" fontId="9" fillId="0" borderId="29" xfId="0" applyFont="1" applyBorder="1" applyAlignment="1" applyProtection="1">
      <alignment horizontal="left" vertical="center" wrapText="1" indent="1"/>
      <protection locked="0"/>
    </xf>
    <xf numFmtId="164" fontId="9" fillId="0" borderId="3" xfId="0" applyNumberFormat="1" applyFont="1" applyBorder="1" applyAlignment="1" applyProtection="1">
      <alignment horizontal="right" vertical="center" shrinkToFit="1"/>
      <protection locked="0"/>
    </xf>
    <xf numFmtId="164" fontId="9" fillId="0" borderId="17" xfId="0" applyNumberFormat="1" applyFont="1" applyBorder="1" applyAlignment="1" applyProtection="1">
      <alignment horizontal="right" vertical="center" shrinkToFit="1"/>
      <protection locked="0"/>
    </xf>
    <xf numFmtId="0" fontId="9" fillId="0" borderId="30" xfId="0" applyFont="1" applyBorder="1" applyAlignment="1" applyProtection="1">
      <alignment horizontal="left" vertical="center" wrapText="1" indent="1"/>
      <protection locked="0"/>
    </xf>
    <xf numFmtId="164" fontId="9" fillId="0" borderId="4" xfId="0" applyNumberFormat="1" applyFont="1" applyBorder="1" applyAlignment="1" applyProtection="1">
      <alignment horizontal="right" vertical="center" shrinkToFit="1"/>
      <protection locked="0"/>
    </xf>
    <xf numFmtId="164" fontId="9" fillId="0" borderId="31" xfId="0" applyNumberFormat="1" applyFont="1" applyBorder="1" applyAlignment="1" applyProtection="1">
      <alignment horizontal="right" vertical="center" shrinkToFit="1"/>
      <protection locked="0"/>
    </xf>
    <xf numFmtId="0" fontId="15" fillId="0" borderId="32" xfId="0" applyFont="1" applyFill="1" applyBorder="1" applyAlignment="1" applyProtection="1">
      <alignment horizontal="left" vertical="center" wrapText="1" indent="1"/>
      <protection locked="0"/>
    </xf>
    <xf numFmtId="164" fontId="15" fillId="0" borderId="2" xfId="1" applyNumberFormat="1" applyFont="1" applyBorder="1" applyAlignment="1" applyProtection="1">
      <alignment horizontal="right" vertical="center" shrinkToFit="1"/>
      <protection locked="0"/>
    </xf>
    <xf numFmtId="164" fontId="15" fillId="0" borderId="33" xfId="1" applyNumberFormat="1" applyFont="1" applyBorder="1" applyAlignment="1" applyProtection="1">
      <alignment horizontal="right" vertical="center" shrinkToFit="1"/>
      <protection locked="0"/>
    </xf>
    <xf numFmtId="0" fontId="16" fillId="0" borderId="21" xfId="0" applyFont="1" applyFill="1" applyBorder="1" applyAlignment="1" applyProtection="1">
      <alignment horizontal="left" vertical="center" wrapText="1" indent="1"/>
      <protection locked="0"/>
    </xf>
    <xf numFmtId="164" fontId="16" fillId="0" borderId="22" xfId="1" applyNumberFormat="1" applyFont="1" applyBorder="1" applyAlignment="1" applyProtection="1">
      <alignment horizontal="right" vertical="center" shrinkToFit="1"/>
      <protection locked="0"/>
    </xf>
    <xf numFmtId="164" fontId="16" fillId="0" borderId="23" xfId="1" applyNumberFormat="1" applyFont="1" applyBorder="1" applyAlignment="1" applyProtection="1">
      <alignment horizontal="right" vertical="center" shrinkToFit="1"/>
      <protection locked="0"/>
    </xf>
    <xf numFmtId="0" fontId="45" fillId="0" borderId="14" xfId="0" applyFont="1" applyBorder="1" applyAlignment="1" applyProtection="1">
      <alignment vertical="center" wrapText="1"/>
      <protection locked="0"/>
    </xf>
    <xf numFmtId="0" fontId="5" fillId="0" borderId="14" xfId="0" applyFont="1" applyBorder="1" applyAlignment="1" applyProtection="1">
      <alignment vertical="center" wrapText="1"/>
      <protection locked="0"/>
    </xf>
    <xf numFmtId="0" fontId="43" fillId="0" borderId="41" xfId="6" applyFont="1" applyFill="1" applyBorder="1" applyAlignment="1" applyProtection="1">
      <alignment horizontal="left" vertical="center" wrapText="1" indent="3"/>
      <protection locked="0"/>
    </xf>
    <xf numFmtId="0" fontId="3" fillId="3" borderId="0" xfId="0" applyFont="1" applyFill="1" applyBorder="1" applyProtection="1">
      <protection locked="0"/>
    </xf>
    <xf numFmtId="0" fontId="3" fillId="3" borderId="0" xfId="0" applyFont="1" applyFill="1" applyBorder="1" applyAlignment="1" applyProtection="1">
      <alignment vertical="top"/>
      <protection locked="0"/>
    </xf>
    <xf numFmtId="0" fontId="4" fillId="3" borderId="0" xfId="0" applyFont="1" applyFill="1" applyBorder="1" applyAlignment="1" applyProtection="1">
      <alignment horizontal="left" vertical="top"/>
      <protection locked="0"/>
    </xf>
    <xf numFmtId="0" fontId="7" fillId="3" borderId="0" xfId="0" applyFont="1" applyFill="1" applyBorder="1" applyAlignment="1" applyProtection="1">
      <alignment vertical="top"/>
      <protection locked="0"/>
    </xf>
    <xf numFmtId="0" fontId="3" fillId="3" borderId="0" xfId="0" applyFont="1" applyFill="1" applyBorder="1" applyAlignment="1" applyProtection="1">
      <alignment horizontal="left" vertical="center"/>
      <protection locked="0"/>
    </xf>
    <xf numFmtId="0" fontId="8" fillId="3" borderId="0" xfId="0" applyFont="1" applyFill="1" applyBorder="1" applyAlignment="1" applyProtection="1">
      <alignment horizontal="left" vertical="center"/>
      <protection locked="0"/>
    </xf>
    <xf numFmtId="0" fontId="10" fillId="3" borderId="0" xfId="0" applyFont="1" applyFill="1" applyBorder="1" applyAlignment="1" applyProtection="1">
      <alignment horizontal="left" vertical="center"/>
      <protection locked="0"/>
    </xf>
    <xf numFmtId="0" fontId="3" fillId="3" borderId="0" xfId="0" applyFont="1" applyFill="1" applyBorder="1" applyAlignment="1" applyProtection="1">
      <alignment vertical="center"/>
      <protection locked="0"/>
    </xf>
    <xf numFmtId="0" fontId="3" fillId="0" borderId="0" xfId="0" applyFont="1" applyFill="1" applyBorder="1" applyAlignment="1" applyProtection="1">
      <alignment horizontal="left" vertical="center" wrapText="1" indent="3"/>
      <protection locked="0"/>
    </xf>
    <xf numFmtId="164" fontId="3" fillId="0" borderId="0" xfId="0" applyNumberFormat="1" applyFont="1" applyFill="1" applyBorder="1" applyAlignment="1" applyProtection="1">
      <alignment vertical="center" shrinkToFit="1"/>
      <protection locked="0"/>
    </xf>
    <xf numFmtId="0" fontId="9" fillId="0" borderId="0" xfId="0" applyFont="1" applyBorder="1" applyAlignment="1" applyProtection="1">
      <alignment horizontal="left" vertical="center" wrapText="1" indent="1"/>
      <protection locked="0"/>
    </xf>
    <xf numFmtId="0" fontId="11" fillId="0" borderId="0" xfId="0" applyFont="1" applyFill="1" applyBorder="1" applyAlignment="1" applyProtection="1">
      <alignment vertical="center" wrapText="1"/>
      <protection locked="0"/>
    </xf>
    <xf numFmtId="0" fontId="6" fillId="0" borderId="0" xfId="0" applyFont="1" applyFill="1" applyBorder="1" applyAlignment="1" applyProtection="1">
      <alignment horizontal="center" vertical="center" wrapText="1"/>
      <protection locked="0"/>
    </xf>
    <xf numFmtId="164" fontId="40" fillId="0" borderId="0" xfId="0" applyNumberFormat="1" applyFont="1" applyFill="1" applyBorder="1" applyAlignment="1">
      <alignment horizontal="left" vertical="center" indent="1"/>
    </xf>
    <xf numFmtId="164" fontId="40" fillId="0" borderId="0" xfId="1" applyNumberFormat="1" applyFont="1" applyFill="1" applyBorder="1" applyAlignment="1" applyProtection="1">
      <alignment horizontal="left" vertical="center" indent="1"/>
      <protection locked="0"/>
    </xf>
    <xf numFmtId="10" fontId="40" fillId="0" borderId="0" xfId="4" applyNumberFormat="1" applyFont="1" applyFill="1" applyBorder="1" applyAlignment="1" applyProtection="1">
      <alignment horizontal="left" vertical="center" indent="1"/>
      <protection locked="0"/>
    </xf>
    <xf numFmtId="164" fontId="40" fillId="0" borderId="0" xfId="1" applyNumberFormat="1" applyFont="1" applyFill="1" applyBorder="1" applyAlignment="1" applyProtection="1">
      <alignment horizontal="left" vertical="center" indent="1"/>
    </xf>
    <xf numFmtId="0" fontId="7" fillId="0" borderId="0" xfId="0" applyFont="1" applyFill="1" applyBorder="1" applyAlignment="1" applyProtection="1">
      <alignment horizontal="left" vertical="center" wrapText="1"/>
      <protection locked="0"/>
    </xf>
    <xf numFmtId="0" fontId="3" fillId="0" borderId="36" xfId="0" applyFont="1" applyFill="1" applyBorder="1"/>
    <xf numFmtId="0" fontId="5" fillId="0" borderId="28" xfId="0" applyFont="1" applyFill="1" applyBorder="1" applyAlignment="1">
      <alignment vertical="center" wrapText="1"/>
    </xf>
    <xf numFmtId="0" fontId="45" fillId="0" borderId="28" xfId="0" applyFont="1" applyFill="1" applyBorder="1" applyAlignment="1" applyProtection="1">
      <alignment vertical="center" wrapText="1"/>
      <protection locked="0"/>
    </xf>
    <xf numFmtId="0" fontId="5" fillId="0" borderId="28" xfId="0" applyFont="1" applyFill="1" applyBorder="1" applyAlignment="1" applyProtection="1">
      <alignment vertical="center" wrapText="1"/>
      <protection locked="0"/>
    </xf>
    <xf numFmtId="0" fontId="3" fillId="0" borderId="37" xfId="0" applyFont="1" applyFill="1" applyBorder="1"/>
    <xf numFmtId="0" fontId="3" fillId="0" borderId="5" xfId="0" applyFont="1" applyFill="1" applyBorder="1"/>
    <xf numFmtId="0" fontId="3" fillId="0" borderId="35" xfId="0" applyFont="1" applyFill="1" applyBorder="1"/>
    <xf numFmtId="0" fontId="3" fillId="0" borderId="35" xfId="0" applyFont="1" applyFill="1" applyBorder="1" applyAlignment="1">
      <alignment horizontal="left"/>
    </xf>
    <xf numFmtId="164" fontId="3" fillId="0" borderId="4" xfId="0" applyNumberFormat="1" applyFont="1" applyFill="1" applyBorder="1" applyAlignment="1" applyProtection="1">
      <alignment vertical="center" shrinkToFit="1"/>
      <protection locked="0"/>
    </xf>
    <xf numFmtId="9" fontId="3" fillId="0" borderId="3" xfId="0" applyNumberFormat="1" applyFont="1" applyBorder="1" applyAlignment="1" applyProtection="1">
      <alignment horizontal="right" vertical="center" shrinkToFit="1"/>
      <protection locked="0"/>
    </xf>
    <xf numFmtId="0" fontId="3" fillId="17" borderId="13" xfId="0" applyFont="1" applyFill="1" applyBorder="1"/>
    <xf numFmtId="0" fontId="3" fillId="17" borderId="13" xfId="0" applyFont="1" applyFill="1" applyBorder="1" applyAlignment="1">
      <alignment horizontal="center"/>
    </xf>
    <xf numFmtId="0" fontId="9" fillId="17" borderId="13" xfId="0" applyFont="1" applyFill="1" applyBorder="1" applyAlignment="1" applyProtection="1">
      <alignment horizontal="left" vertical="center" wrapText="1" indent="1"/>
      <protection locked="0"/>
    </xf>
    <xf numFmtId="164" fontId="3" fillId="17" borderId="13" xfId="0" applyNumberFormat="1" applyFont="1" applyFill="1" applyBorder="1" applyAlignment="1" applyProtection="1">
      <alignment vertical="center" shrinkToFit="1"/>
      <protection locked="0"/>
    </xf>
    <xf numFmtId="0" fontId="6" fillId="17" borderId="13" xfId="0" applyFont="1" applyFill="1" applyBorder="1" applyAlignment="1" applyProtection="1">
      <alignment horizontal="center" vertical="center" wrapText="1"/>
      <protection locked="0"/>
    </xf>
    <xf numFmtId="0" fontId="41" fillId="17" borderId="13" xfId="0" applyFont="1" applyFill="1" applyBorder="1" applyAlignment="1">
      <alignment horizontal="left" vertical="center" indent="1"/>
    </xf>
    <xf numFmtId="0" fontId="40" fillId="17" borderId="13" xfId="0" applyFont="1" applyFill="1" applyBorder="1" applyAlignment="1">
      <alignment horizontal="left" vertical="center" indent="1"/>
    </xf>
    <xf numFmtId="0" fontId="36" fillId="15" borderId="0" xfId="0" applyFont="1" applyFill="1" applyBorder="1" applyAlignment="1">
      <alignment horizontal="left" vertical="center" wrapText="1"/>
    </xf>
    <xf numFmtId="0" fontId="35" fillId="16" borderId="0" xfId="0" applyFont="1" applyFill="1" applyBorder="1" applyAlignment="1">
      <alignment horizontal="left" vertical="center" wrapText="1"/>
    </xf>
    <xf numFmtId="0" fontId="35" fillId="15" borderId="0" xfId="0" applyFont="1" applyFill="1" applyBorder="1" applyAlignment="1">
      <alignment horizontal="left" vertical="center" wrapText="1" indent="3"/>
    </xf>
    <xf numFmtId="0" fontId="35" fillId="15" borderId="0" xfId="0" applyFont="1" applyFill="1" applyBorder="1" applyAlignment="1">
      <alignment horizontal="left" vertical="center" wrapText="1"/>
    </xf>
    <xf numFmtId="0" fontId="3" fillId="0" borderId="0" xfId="0" applyFont="1" applyBorder="1" applyAlignment="1">
      <alignment horizontal="center"/>
    </xf>
    <xf numFmtId="0" fontId="7" fillId="2" borderId="0" xfId="0" applyFont="1" applyFill="1" applyBorder="1" applyAlignment="1">
      <alignment horizontal="left" vertical="top" wrapText="1"/>
    </xf>
    <xf numFmtId="0" fontId="13" fillId="5" borderId="18" xfId="0" applyFont="1" applyFill="1" applyBorder="1" applyAlignment="1" applyProtection="1">
      <alignment horizontal="center" vertical="center" wrapText="1"/>
      <protection locked="0"/>
    </xf>
    <xf numFmtId="0" fontId="13" fillId="5" borderId="19" xfId="0" applyFont="1" applyFill="1" applyBorder="1" applyAlignment="1" applyProtection="1">
      <alignment horizontal="center" vertical="center" wrapText="1"/>
      <protection locked="0"/>
    </xf>
    <xf numFmtId="0" fontId="5" fillId="0" borderId="0" xfId="0" applyFont="1" applyBorder="1" applyAlignment="1">
      <alignment horizontal="center" vertical="center" wrapText="1"/>
    </xf>
    <xf numFmtId="0" fontId="13" fillId="6" borderId="15" xfId="0" applyFont="1" applyFill="1" applyBorder="1" applyAlignment="1" applyProtection="1">
      <alignment horizontal="center" vertical="center" wrapText="1"/>
      <protection locked="0"/>
    </xf>
    <xf numFmtId="0" fontId="13" fillId="6" borderId="16" xfId="0" applyFont="1" applyFill="1" applyBorder="1" applyAlignment="1" applyProtection="1">
      <alignment horizontal="center" vertical="center" wrapText="1"/>
      <protection locked="0"/>
    </xf>
    <xf numFmtId="0" fontId="13" fillId="14" borderId="0" xfId="0" applyFont="1" applyFill="1" applyBorder="1" applyAlignment="1">
      <alignment horizontal="center" vertical="center"/>
    </xf>
    <xf numFmtId="0" fontId="35" fillId="2" borderId="0" xfId="0" applyFont="1" applyFill="1" applyBorder="1" applyAlignment="1">
      <alignment horizontal="left" vertical="center" wrapText="1"/>
    </xf>
    <xf numFmtId="0" fontId="3" fillId="3" borderId="44" xfId="0" applyFont="1" applyFill="1" applyBorder="1" applyAlignment="1">
      <alignment horizontal="center"/>
    </xf>
    <xf numFmtId="0" fontId="30" fillId="13" borderId="38" xfId="0" applyFont="1" applyFill="1" applyBorder="1" applyAlignment="1">
      <alignment horizontal="center" vertical="center"/>
    </xf>
    <xf numFmtId="0" fontId="30" fillId="13" borderId="40" xfId="0" applyFont="1" applyFill="1" applyBorder="1" applyAlignment="1">
      <alignment horizontal="center" vertical="center"/>
    </xf>
    <xf numFmtId="0" fontId="30" fillId="13" borderId="39" xfId="0" applyFont="1" applyFill="1" applyBorder="1" applyAlignment="1">
      <alignment horizontal="center" vertical="center"/>
    </xf>
    <xf numFmtId="0" fontId="35" fillId="0" borderId="0" xfId="0" applyFont="1" applyBorder="1" applyAlignment="1">
      <alignment horizontal="left" vertical="center" wrapText="1"/>
    </xf>
    <xf numFmtId="0" fontId="34" fillId="0" borderId="0" xfId="0" applyFont="1" applyBorder="1" applyAlignment="1">
      <alignment horizontal="center" vertical="center" wrapText="1"/>
    </xf>
    <xf numFmtId="0" fontId="35" fillId="0" borderId="0" xfId="0" applyFont="1" applyBorder="1" applyAlignment="1">
      <alignment vertical="center" wrapText="1"/>
    </xf>
    <xf numFmtId="168" fontId="23" fillId="0" borderId="38" xfId="3" applyNumberFormat="1" applyFont="1" applyBorder="1" applyAlignment="1" applyProtection="1">
      <alignment horizontal="center"/>
      <protection hidden="1"/>
    </xf>
    <xf numFmtId="168" fontId="23" fillId="0" borderId="39" xfId="3" applyNumberFormat="1" applyFont="1" applyBorder="1" applyAlignment="1" applyProtection="1">
      <alignment horizontal="center"/>
      <protection hidden="1"/>
    </xf>
    <xf numFmtId="0" fontId="14" fillId="0" borderId="35" xfId="0" applyFont="1" applyBorder="1" applyAlignment="1">
      <alignment horizontal="center" vertical="center" wrapText="1"/>
    </xf>
    <xf numFmtId="0" fontId="14" fillId="0" borderId="36" xfId="0" applyFont="1" applyBorder="1" applyAlignment="1">
      <alignment wrapText="1"/>
    </xf>
    <xf numFmtId="0" fontId="3" fillId="0" borderId="0" xfId="0" applyFont="1" applyBorder="1" applyAlignment="1">
      <alignment vertical="top"/>
    </xf>
    <xf numFmtId="0" fontId="3" fillId="0" borderId="0" xfId="0" applyFont="1" applyFill="1" applyBorder="1" applyAlignment="1">
      <alignment horizontal="center"/>
    </xf>
    <xf numFmtId="0" fontId="3" fillId="3" borderId="0" xfId="0" applyFont="1" applyFill="1" applyBorder="1"/>
    <xf numFmtId="0" fontId="3" fillId="0" borderId="9" xfId="0" applyFont="1" applyFill="1" applyBorder="1" applyAlignment="1">
      <alignment horizontal="left"/>
    </xf>
    <xf numFmtId="0" fontId="40" fillId="14" borderId="0" xfId="0" applyFont="1" applyFill="1" applyBorder="1" applyAlignment="1">
      <alignment horizontal="left" vertical="center" indent="1"/>
    </xf>
    <xf numFmtId="0" fontId="40" fillId="0" borderId="0" xfId="0" applyFont="1" applyFill="1" applyBorder="1" applyAlignment="1">
      <alignment horizontal="left" vertical="center" indent="1"/>
    </xf>
    <xf numFmtId="164" fontId="40" fillId="14" borderId="0" xfId="0" applyNumberFormat="1" applyFont="1" applyFill="1" applyBorder="1" applyAlignment="1">
      <alignment horizontal="left" vertical="center" indent="1"/>
    </xf>
    <xf numFmtId="0" fontId="41" fillId="0" borderId="0" xfId="0" applyFont="1" applyFill="1" applyBorder="1" applyAlignment="1">
      <alignment horizontal="left" vertical="center" indent="1"/>
    </xf>
    <xf numFmtId="0" fontId="3" fillId="0" borderId="19" xfId="0" applyFont="1" applyFill="1" applyBorder="1" applyAlignment="1" applyProtection="1">
      <alignment horizontal="left" vertical="center" wrapText="1" indent="3"/>
      <protection locked="0"/>
    </xf>
    <xf numFmtId="0" fontId="0" fillId="0" borderId="28" xfId="0" applyBorder="1"/>
    <xf numFmtId="0" fontId="0" fillId="0" borderId="37" xfId="0" applyBorder="1"/>
    <xf numFmtId="0" fontId="14" fillId="0" borderId="0" xfId="0" applyFont="1" applyBorder="1" applyAlignment="1">
      <alignment horizontal="center" vertical="center" wrapText="1"/>
    </xf>
    <xf numFmtId="0" fontId="14" fillId="0" borderId="5" xfId="0" applyFont="1" applyBorder="1" applyAlignment="1">
      <alignment vertical="center" wrapText="1"/>
    </xf>
    <xf numFmtId="164" fontId="40" fillId="14" borderId="45" xfId="0" applyNumberFormat="1" applyFont="1" applyFill="1" applyBorder="1" applyAlignment="1">
      <alignment horizontal="left" vertical="center" wrapText="1" indent="1"/>
    </xf>
    <xf numFmtId="164" fontId="40" fillId="14" borderId="0" xfId="0" applyNumberFormat="1" applyFont="1" applyFill="1" applyBorder="1" applyAlignment="1">
      <alignment horizontal="left" vertical="center" wrapText="1" indent="1"/>
    </xf>
    <xf numFmtId="164" fontId="41" fillId="0" borderId="0" xfId="0" applyNumberFormat="1" applyFont="1" applyFill="1" applyBorder="1" applyAlignment="1">
      <alignment horizontal="left" vertical="center" indent="1"/>
    </xf>
  </cellXfs>
  <cellStyles count="7">
    <cellStyle name="Comma" xfId="1" builtinId="3"/>
    <cellStyle name="Comma 2" xfId="2"/>
    <cellStyle name="Hyperlink" xfId="6" builtinId="8"/>
    <cellStyle name="Normal" xfId="0" builtinId="0"/>
    <cellStyle name="Normal 2" xfId="3"/>
    <cellStyle name="Percent" xfId="4" builtinId="5"/>
    <cellStyle name="Percent 2" xfId="5"/>
  </cellStyles>
  <dxfs count="0"/>
  <tableStyles count="0" defaultTableStyle="TableStyleMedium9" defaultPivotStyle="PivotStyleLight16"/>
  <colors>
    <mruColors>
      <color rgb="FF99CCFF"/>
      <color rgb="FF008000"/>
      <color rgb="FFCCFFFF"/>
      <color rgb="FFFFFF99"/>
      <color rgb="FFFFFFCC"/>
      <color rgb="FFEAEAEA"/>
      <color rgb="FF0033CC"/>
      <color rgb="FFCC0000"/>
      <color rgb="FF33CC33"/>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efinplan.com/"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3905250</xdr:colOff>
      <xdr:row>1</xdr:row>
      <xdr:rowOff>27214</xdr:rowOff>
    </xdr:from>
    <xdr:to>
      <xdr:col>8</xdr:col>
      <xdr:colOff>163285</xdr:colOff>
      <xdr:row>2</xdr:row>
      <xdr:rowOff>119035</xdr:rowOff>
    </xdr:to>
    <xdr:pic>
      <xdr:nvPicPr>
        <xdr:cNvPr id="6" name="Picture 5" descr="efin_lo_ff2.jp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4599214" y="394607"/>
          <a:ext cx="3048000" cy="10728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tt/Downloads/Chad%202_Vineyard%20Cols%20-%20Spending%20Pl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willowcreek.org/Documents%20and%20Settings/e/Local%20Settings/Temporary%20Internet%20Files/Content.IE5/R6N771J4/DebtReductionCalc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
      <sheetName val="Loans"/>
      <sheetName val="Formulas"/>
      <sheetName val="Debt Schedule"/>
      <sheetName val="Notes"/>
    </sheetNames>
    <sheetDataSet>
      <sheetData sheetId="0"/>
      <sheetData sheetId="1"/>
      <sheetData sheetId="2">
        <row r="3">
          <cell r="D3">
            <v>92</v>
          </cell>
          <cell r="AB3">
            <v>297</v>
          </cell>
        </row>
        <row r="7">
          <cell r="A7">
            <v>0</v>
          </cell>
          <cell r="B7">
            <v>40892</v>
          </cell>
          <cell r="D7">
            <v>338350</v>
          </cell>
          <cell r="AB7">
            <v>338350</v>
          </cell>
        </row>
        <row r="8">
          <cell r="A8">
            <v>8.3333333333333329E-2</v>
          </cell>
          <cell r="B8">
            <v>40922.4375</v>
          </cell>
          <cell r="D8">
            <v>329040.64583333343</v>
          </cell>
          <cell r="AB8">
            <v>329340.64583333343</v>
          </cell>
        </row>
        <row r="9">
          <cell r="A9">
            <v>0.16666666666666666</v>
          </cell>
          <cell r="B9">
            <v>40952.875</v>
          </cell>
          <cell r="D9">
            <v>319876.02078993054</v>
          </cell>
          <cell r="AB9">
            <v>320229.14578993054</v>
          </cell>
        </row>
        <row r="10">
          <cell r="A10">
            <v>0.25</v>
          </cell>
          <cell r="B10">
            <v>40983.3125</v>
          </cell>
          <cell r="D10">
            <v>310607.41272079363</v>
          </cell>
          <cell r="AB10">
            <v>311014.21610621025</v>
          </cell>
        </row>
        <row r="11">
          <cell r="A11">
            <v>0.33333333333333331</v>
          </cell>
          <cell r="B11">
            <v>41013.75</v>
          </cell>
          <cell r="D11">
            <v>301233.51415457949</v>
          </cell>
          <cell r="AB11">
            <v>301694.55507526093</v>
          </cell>
        </row>
        <row r="12">
          <cell r="A12">
            <v>0.41666666666666669</v>
          </cell>
          <cell r="B12">
            <v>41044.1875</v>
          </cell>
          <cell r="D12">
            <v>291752.9993378935</v>
          </cell>
          <cell r="AB12">
            <v>292268.84276816534</v>
          </cell>
        </row>
        <row r="13">
          <cell r="A13">
            <v>0.5</v>
          </cell>
          <cell r="B13">
            <v>41074.625</v>
          </cell>
          <cell r="D13">
            <v>282164.52395119914</v>
          </cell>
          <cell r="AB13">
            <v>282735.74075053632</v>
          </cell>
        </row>
        <row r="14">
          <cell r="A14">
            <v>0.58333333333333337</v>
          </cell>
          <cell r="B14">
            <v>41105.0625</v>
          </cell>
          <cell r="D14">
            <v>272466.72481984471</v>
          </cell>
          <cell r="AB14">
            <v>273093.89179417503</v>
          </cell>
        </row>
        <row r="15">
          <cell r="A15">
            <v>0.66666666666666663</v>
          </cell>
          <cell r="B15">
            <v>41135.5</v>
          </cell>
          <cell r="D15">
            <v>262658.21962011233</v>
          </cell>
          <cell r="AB15">
            <v>263341.91958375857</v>
          </cell>
        </row>
        <row r="16">
          <cell r="A16">
            <v>0.75</v>
          </cell>
          <cell r="B16">
            <v>41165.9375</v>
          </cell>
          <cell r="D16">
            <v>252737.60658019679</v>
          </cell>
          <cell r="AB16">
            <v>253478.42841846432</v>
          </cell>
        </row>
        <row r="17">
          <cell r="A17">
            <v>0.83333333333333337</v>
          </cell>
          <cell r="B17">
            <v>41196.375</v>
          </cell>
          <cell r="D17">
            <v>242703.46417601747</v>
          </cell>
          <cell r="AB17">
            <v>243502.00290843364</v>
          </cell>
        </row>
        <row r="18">
          <cell r="A18">
            <v>0.91666666666666663</v>
          </cell>
          <cell r="B18">
            <v>41226.8125</v>
          </cell>
          <cell r="D18">
            <v>234981.60266384392</v>
          </cell>
          <cell r="AB18">
            <v>236400.20560967401</v>
          </cell>
        </row>
        <row r="19">
          <cell r="A19">
            <v>1</v>
          </cell>
          <cell r="B19">
            <v>41257.25</v>
          </cell>
          <cell r="D19">
            <v>232508.27445163924</v>
          </cell>
          <cell r="AB19">
            <v>235491.65451148836</v>
          </cell>
        </row>
        <row r="20">
          <cell r="A20">
            <v>1.0833333333333333</v>
          </cell>
          <cell r="B20">
            <v>41287.6875</v>
          </cell>
          <cell r="D20">
            <v>230043.23835231346</v>
          </cell>
          <cell r="AB20">
            <v>234601.85714913666</v>
          </cell>
        </row>
        <row r="21">
          <cell r="A21">
            <v>1.1666666666666667</v>
          </cell>
          <cell r="B21">
            <v>41318.125</v>
          </cell>
          <cell r="D21">
            <v>227558.19554929933</v>
          </cell>
          <cell r="AB21">
            <v>233700.66408457683</v>
          </cell>
        </row>
        <row r="22">
          <cell r="A22">
            <v>1.25</v>
          </cell>
          <cell r="B22">
            <v>41348.5625</v>
          </cell>
          <cell r="D22">
            <v>225052.89294193833</v>
          </cell>
          <cell r="AB22">
            <v>232787.86805282105</v>
          </cell>
        </row>
        <row r="23">
          <cell r="A23">
            <v>1.3333333333333333</v>
          </cell>
          <cell r="B23">
            <v>41379</v>
          </cell>
          <cell r="D23">
            <v>222527.07262131941</v>
          </cell>
          <cell r="AB23">
            <v>231863.25721135866</v>
          </cell>
        </row>
        <row r="24">
          <cell r="A24">
            <v>1.4166666666666667</v>
          </cell>
          <cell r="B24">
            <v>41409.4375</v>
          </cell>
          <cell r="D24">
            <v>219980.47176007845</v>
          </cell>
          <cell r="AB24">
            <v>230926.61503097104</v>
          </cell>
        </row>
        <row r="25">
          <cell r="A25">
            <v>1.5</v>
          </cell>
          <cell r="B25">
            <v>41439.875</v>
          </cell>
          <cell r="D25">
            <v>217412.82249951709</v>
          </cell>
          <cell r="AB25">
            <v>229977.72018386921</v>
          </cell>
        </row>
        <row r="26">
          <cell r="A26">
            <v>1.5833333333333333</v>
          </cell>
          <cell r="B26">
            <v>41470.3125</v>
          </cell>
          <cell r="D26">
            <v>214823.85183397538</v>
          </cell>
          <cell r="AB26">
            <v>229016.34642908743</v>
          </cell>
        </row>
        <row r="27">
          <cell r="A27">
            <v>1.6666666666666667</v>
          </cell>
          <cell r="B27">
            <v>41500.75</v>
          </cell>
          <cell r="D27">
            <v>212213.28149238924</v>
          </cell>
          <cell r="AB27">
            <v>228042.26249506426</v>
          </cell>
        </row>
        <row r="28">
          <cell r="A28">
            <v>1.75</v>
          </cell>
          <cell r="B28">
            <v>41531.1875</v>
          </cell>
          <cell r="D28">
            <v>209580.82781696401</v>
          </cell>
          <cell r="AB28">
            <v>227055.23195934313</v>
          </cell>
        </row>
        <row r="29">
          <cell r="A29">
            <v>1.8333333333333333</v>
          </cell>
          <cell r="B29">
            <v>41561.625</v>
          </cell>
          <cell r="D29">
            <v>206926.2016388918</v>
          </cell>
          <cell r="AB29">
            <v>226055.01312531883</v>
          </cell>
        </row>
        <row r="30">
          <cell r="A30">
            <v>1.9166666666666667</v>
          </cell>
          <cell r="B30">
            <v>41592.0625</v>
          </cell>
          <cell r="D30">
            <v>204249.10815104036</v>
          </cell>
          <cell r="AB30">
            <v>225041.35889595831</v>
          </cell>
        </row>
        <row r="31">
          <cell r="A31">
            <v>2</v>
          </cell>
          <cell r="B31">
            <v>41622.5</v>
          </cell>
          <cell r="D31">
            <v>201549.24677753745</v>
          </cell>
          <cell r="AB31">
            <v>224014.01664441996</v>
          </cell>
        </row>
        <row r="32">
          <cell r="A32">
            <v>2.0833333333333335</v>
          </cell>
          <cell r="B32">
            <v>41652.9375</v>
          </cell>
          <cell r="D32">
            <v>198826.31104017483</v>
          </cell>
          <cell r="AB32">
            <v>222972.72808149463</v>
          </cell>
        </row>
        <row r="33">
          <cell r="A33">
            <v>2.1666666666666665</v>
          </cell>
          <cell r="B33">
            <v>41683.375</v>
          </cell>
          <cell r="D33">
            <v>196079.98842155226</v>
          </cell>
          <cell r="AB33">
            <v>221917.22911978987</v>
          </cell>
        </row>
        <row r="34">
          <cell r="A34">
            <v>2.25</v>
          </cell>
          <cell r="B34">
            <v>41713.8125</v>
          </cell>
          <cell r="D34">
            <v>193309.96022488119</v>
          </cell>
          <cell r="AB34">
            <v>220847.24973457621</v>
          </cell>
        </row>
        <row r="35">
          <cell r="A35">
            <v>2.3333333333333335</v>
          </cell>
          <cell r="B35">
            <v>41744.25</v>
          </cell>
          <cell r="D35">
            <v>190515.90143036545</v>
          </cell>
          <cell r="AB35">
            <v>219762.51382121281</v>
          </cell>
        </row>
        <row r="36">
          <cell r="A36">
            <v>2.4166666666666665</v>
          </cell>
          <cell r="B36">
            <v>41774.6875</v>
          </cell>
          <cell r="D36">
            <v>187697.48054807357</v>
          </cell>
          <cell r="AB36">
            <v>218662.7390490679</v>
          </cell>
        </row>
        <row r="37">
          <cell r="A37">
            <v>2.5</v>
          </cell>
          <cell r="B37">
            <v>41805.125</v>
          </cell>
          <cell r="D37">
            <v>184854.35946721656</v>
          </cell>
          <cell r="AB37">
            <v>217547.63671184666</v>
          </cell>
        </row>
        <row r="38">
          <cell r="A38">
            <v>2.5833333333333335</v>
          </cell>
          <cell r="B38">
            <v>41835.5625</v>
          </cell>
          <cell r="D38">
            <v>181986.19330174118</v>
          </cell>
          <cell r="AB38">
            <v>216416.9115742376</v>
          </cell>
        </row>
        <row r="39">
          <cell r="A39">
            <v>2.6666666666666665</v>
          </cell>
          <cell r="B39">
            <v>41866</v>
          </cell>
          <cell r="D39">
            <v>179092.63023214819</v>
          </cell>
          <cell r="AB39">
            <v>215270.26171478609</v>
          </cell>
        </row>
        <row r="40">
          <cell r="A40">
            <v>2.75</v>
          </cell>
          <cell r="B40">
            <v>41896.4375</v>
          </cell>
          <cell r="D40">
            <v>176173.31134344154</v>
          </cell>
          <cell r="AB40">
            <v>214107.37836490147</v>
          </cell>
        </row>
        <row r="41">
          <cell r="A41">
            <v>2.8333333333333335</v>
          </cell>
          <cell r="B41">
            <v>41926.875</v>
          </cell>
          <cell r="D41">
            <v>173227.87045911263</v>
          </cell>
          <cell r="AB41">
            <v>212927.94574390183</v>
          </cell>
        </row>
        <row r="42">
          <cell r="A42">
            <v>2.9166666666666665</v>
          </cell>
          <cell r="B42">
            <v>41957.3125</v>
          </cell>
          <cell r="D42">
            <v>170255.93397106093</v>
          </cell>
          <cell r="AB42">
            <v>211731.64088999751</v>
          </cell>
        </row>
        <row r="43">
          <cell r="A43">
            <v>3</v>
          </cell>
          <cell r="B43">
            <v>41987.75</v>
          </cell>
          <cell r="D43">
            <v>167257.12066535166</v>
          </cell>
          <cell r="AB43">
            <v>210518.13348711375</v>
          </cell>
        </row>
        <row r="44">
          <cell r="A44">
            <v>3.0833333333333335</v>
          </cell>
          <cell r="B44">
            <v>42018.1875</v>
          </cell>
          <cell r="D44">
            <v>164231.04154370475</v>
          </cell>
          <cell r="AB44">
            <v>209287.08568744792</v>
          </cell>
        </row>
        <row r="45">
          <cell r="A45">
            <v>3.1666666666666665</v>
          </cell>
          <cell r="B45">
            <v>42048.625</v>
          </cell>
          <cell r="D45">
            <v>161622.75896922083</v>
          </cell>
          <cell r="AB45">
            <v>208483.61125826518</v>
          </cell>
        </row>
        <row r="46">
          <cell r="A46">
            <v>3.25</v>
          </cell>
          <cell r="B46">
            <v>42079.0625</v>
          </cell>
          <cell r="D46">
            <v>159052.08564779532</v>
          </cell>
          <cell r="AB46">
            <v>207727.5745643852</v>
          </cell>
        </row>
        <row r="47">
          <cell r="A47">
            <v>3.3333333333333335</v>
          </cell>
          <cell r="B47">
            <v>42109.5</v>
          </cell>
          <cell r="D47">
            <v>156465.7093702493</v>
          </cell>
          <cell r="AB47">
            <v>206965.71531138776</v>
          </cell>
        </row>
        <row r="48">
          <cell r="A48">
            <v>3.4166666666666665</v>
          </cell>
          <cell r="B48">
            <v>42139.9375</v>
          </cell>
          <cell r="D48">
            <v>153863.52758701562</v>
          </cell>
          <cell r="AB48">
            <v>206197.98312137605</v>
          </cell>
        </row>
        <row r="49">
          <cell r="A49">
            <v>3.5</v>
          </cell>
          <cell r="B49">
            <v>42170.375</v>
          </cell>
          <cell r="D49">
            <v>151245.43699033046</v>
          </cell>
          <cell r="AB49">
            <v>205483.59215956018</v>
          </cell>
        </row>
        <row r="50">
          <cell r="A50">
            <v>3.5833333333333335</v>
          </cell>
          <cell r="B50">
            <v>42200.8125</v>
          </cell>
          <cell r="D50">
            <v>148611.33350746462</v>
          </cell>
          <cell r="AB50">
            <v>204775.07829952124</v>
          </cell>
        </row>
        <row r="51">
          <cell r="A51">
            <v>3.6666666666666665</v>
          </cell>
          <cell r="B51">
            <v>42231.25</v>
          </cell>
          <cell r="D51">
            <v>145961.11229388005</v>
          </cell>
          <cell r="AB51">
            <v>204061.27815039194</v>
          </cell>
        </row>
        <row r="52">
          <cell r="A52">
            <v>3.75</v>
          </cell>
          <cell r="B52">
            <v>42261.6875</v>
          </cell>
          <cell r="D52">
            <v>143294.66772631125</v>
          </cell>
          <cell r="AB52">
            <v>203342.14701576607</v>
          </cell>
        </row>
        <row r="53">
          <cell r="A53">
            <v>3.8333333333333335</v>
          </cell>
          <cell r="B53">
            <v>42292.125</v>
          </cell>
          <cell r="D53">
            <v>140611.89339577043</v>
          </cell>
          <cell r="AB53">
            <v>202617.63975622843</v>
          </cell>
        </row>
        <row r="54">
          <cell r="A54">
            <v>3.9166666666666665</v>
          </cell>
          <cell r="B54">
            <v>42322.5625</v>
          </cell>
          <cell r="D54">
            <v>137912.68210047515</v>
          </cell>
          <cell r="AB54">
            <v>201887.71078421074</v>
          </cell>
        </row>
        <row r="55">
          <cell r="A55">
            <v>4</v>
          </cell>
          <cell r="B55">
            <v>42353</v>
          </cell>
          <cell r="D55">
            <v>135196.92583869761</v>
          </cell>
          <cell r="AB55">
            <v>201152.31405877921</v>
          </cell>
        </row>
        <row r="56">
          <cell r="A56">
            <v>4.083333333333333</v>
          </cell>
          <cell r="B56">
            <v>42383.4375</v>
          </cell>
          <cell r="D56">
            <v>132464.51580153458</v>
          </cell>
          <cell r="AB56">
            <v>200411.40308035412</v>
          </cell>
        </row>
        <row r="57">
          <cell r="A57">
            <v>4.166666666666667</v>
          </cell>
          <cell r="B57">
            <v>42413.875</v>
          </cell>
          <cell r="D57">
            <v>129715.34236559711</v>
          </cell>
          <cell r="AB57">
            <v>199664.93088535999</v>
          </cell>
        </row>
        <row r="58">
          <cell r="A58">
            <v>4.25</v>
          </cell>
          <cell r="B58">
            <v>42444.3125</v>
          </cell>
          <cell r="D58">
            <v>126949.29508561856</v>
          </cell>
          <cell r="AB58">
            <v>198912.85004080515</v>
          </cell>
        </row>
        <row r="59">
          <cell r="A59">
            <v>4.333333333333333</v>
          </cell>
          <cell r="B59">
            <v>42474.75</v>
          </cell>
          <cell r="D59">
            <v>124166.26268698036</v>
          </cell>
          <cell r="AB59">
            <v>198155.11263878987</v>
          </cell>
        </row>
        <row r="60">
          <cell r="A60">
            <v>4.416666666666667</v>
          </cell>
          <cell r="B60">
            <v>42505.1875</v>
          </cell>
          <cell r="D60">
            <v>121366.13305815401</v>
          </cell>
          <cell r="AB60">
            <v>197391.67029094245</v>
          </cell>
        </row>
        <row r="61">
          <cell r="A61">
            <v>4.5</v>
          </cell>
          <cell r="B61">
            <v>42535.625</v>
          </cell>
          <cell r="D61">
            <v>118548.79324305843</v>
          </cell>
          <cell r="AB61">
            <v>196622.47412278131</v>
          </cell>
        </row>
        <row r="62">
          <cell r="A62">
            <v>4.583333333333333</v>
          </cell>
          <cell r="B62">
            <v>42566.0625</v>
          </cell>
          <cell r="D62">
            <v>115714.12943333179</v>
          </cell>
          <cell r="AB62">
            <v>195847.4747680031</v>
          </cell>
        </row>
        <row r="63">
          <cell r="A63">
            <v>4.666666666666667</v>
          </cell>
          <cell r="B63">
            <v>42596.5</v>
          </cell>
          <cell r="D63">
            <v>112862.02696051604</v>
          </cell>
          <cell r="AB63">
            <v>195107.35216513544</v>
          </cell>
        </row>
        <row r="64">
          <cell r="A64">
            <v>4.75</v>
          </cell>
          <cell r="B64">
            <v>42626.9375</v>
          </cell>
          <cell r="D64">
            <v>109992.42968578226</v>
          </cell>
          <cell r="AB64">
            <v>194505.88484467764</v>
          </cell>
        </row>
        <row r="65">
          <cell r="A65">
            <v>4.833333333333333</v>
          </cell>
          <cell r="B65">
            <v>42657.375</v>
          </cell>
          <cell r="D65">
            <v>107105.43234556408</v>
          </cell>
          <cell r="AB65">
            <v>193899.77568972824</v>
          </cell>
        </row>
        <row r="66">
          <cell r="A66">
            <v>4.916666666666667</v>
          </cell>
          <cell r="B66">
            <v>42687.8125</v>
          </cell>
          <cell r="D66">
            <v>104200.92107916596</v>
          </cell>
          <cell r="AB66">
            <v>193288.98260464103</v>
          </cell>
        </row>
        <row r="67">
          <cell r="A67">
            <v>5</v>
          </cell>
          <cell r="B67">
            <v>42718.25</v>
          </cell>
          <cell r="D67">
            <v>101278.78116652727</v>
          </cell>
          <cell r="AB67">
            <v>192673.46303808314</v>
          </cell>
        </row>
        <row r="68">
          <cell r="A68">
            <v>5.083333333333333</v>
          </cell>
          <cell r="B68">
            <v>42748.6875</v>
          </cell>
          <cell r="D68">
            <v>98338.897020236167</v>
          </cell>
          <cell r="AB68">
            <v>192053.17397731953</v>
          </cell>
        </row>
        <row r="69">
          <cell r="A69">
            <v>5.166666666666667</v>
          </cell>
          <cell r="B69">
            <v>42779.125</v>
          </cell>
          <cell r="D69">
            <v>95381.1521774516</v>
          </cell>
          <cell r="AB69">
            <v>191428.07194241861</v>
          </cell>
        </row>
        <row r="70">
          <cell r="A70">
            <v>5.25</v>
          </cell>
          <cell r="B70">
            <v>42809.5625</v>
          </cell>
          <cell r="D70">
            <v>92405.429291732711</v>
          </cell>
          <cell r="AB70">
            <v>190798.11298037763</v>
          </cell>
        </row>
        <row r="71">
          <cell r="A71">
            <v>5.333333333333333</v>
          </cell>
          <cell r="B71">
            <v>42840</v>
          </cell>
          <cell r="D71">
            <v>89411.610124773593</v>
          </cell>
          <cell r="AB71">
            <v>190163.25265916713</v>
          </cell>
        </row>
        <row r="72">
          <cell r="A72">
            <v>5.416666666666667</v>
          </cell>
          <cell r="B72">
            <v>42870.4375</v>
          </cell>
          <cell r="D72">
            <v>86399.575538043049</v>
          </cell>
          <cell r="AB72">
            <v>189523.44606169258</v>
          </cell>
        </row>
        <row r="73">
          <cell r="A73">
            <v>5.5</v>
          </cell>
          <cell r="B73">
            <v>42900.875</v>
          </cell>
          <cell r="D73">
            <v>83369.205484327424</v>
          </cell>
          <cell r="AB73">
            <v>188878.64777967246</v>
          </cell>
        </row>
        <row r="74">
          <cell r="A74">
            <v>5.583333333333333</v>
          </cell>
          <cell r="B74">
            <v>42931.3125</v>
          </cell>
          <cell r="D74">
            <v>80320.378999175329</v>
          </cell>
          <cell r="AB74">
            <v>188228.81190743169</v>
          </cell>
        </row>
        <row r="75">
          <cell r="A75">
            <v>5.666666666666667</v>
          </cell>
          <cell r="B75">
            <v>42961.75</v>
          </cell>
          <cell r="D75">
            <v>77252.974192243331</v>
          </cell>
          <cell r="AB75">
            <v>187573.89203560859</v>
          </cell>
        </row>
        <row r="76">
          <cell r="A76">
            <v>5.75</v>
          </cell>
          <cell r="B76">
            <v>42992.1875</v>
          </cell>
          <cell r="D76">
            <v>74166.868238540599</v>
          </cell>
          <cell r="AB76">
            <v>186913.84124477484</v>
          </cell>
        </row>
        <row r="77">
          <cell r="A77">
            <v>5.833333333333333</v>
          </cell>
          <cell r="B77">
            <v>43022.625</v>
          </cell>
          <cell r="D77">
            <v>71061.937369572071</v>
          </cell>
          <cell r="AB77">
            <v>186248.61209896635</v>
          </cell>
        </row>
        <row r="78">
          <cell r="A78">
            <v>5.916666666666667</v>
          </cell>
          <cell r="B78">
            <v>43053.0625</v>
          </cell>
          <cell r="D78">
            <v>67938.056864377548</v>
          </cell>
          <cell r="AB78">
            <v>185578.15663912467</v>
          </cell>
        </row>
        <row r="79">
          <cell r="A79">
            <v>6</v>
          </cell>
          <cell r="B79">
            <v>43083.5</v>
          </cell>
          <cell r="D79">
            <v>64795.101040466703</v>
          </cell>
          <cell r="AB79">
            <v>184902.42637644679</v>
          </cell>
        </row>
        <row r="80">
          <cell r="A80">
            <v>6.083333333333333</v>
          </cell>
          <cell r="B80">
            <v>43113.9375</v>
          </cell>
          <cell r="D80">
            <v>61632.943244647468</v>
          </cell>
          <cell r="AB80">
            <v>184221.3722856424</v>
          </cell>
        </row>
        <row r="81">
          <cell r="A81">
            <v>6.166666666666667</v>
          </cell>
          <cell r="B81">
            <v>43144.375</v>
          </cell>
          <cell r="D81">
            <v>58451.455843746895</v>
          </cell>
          <cell r="AB81">
            <v>183534.94479809742</v>
          </cell>
        </row>
        <row r="82">
          <cell r="A82">
            <v>6.25</v>
          </cell>
          <cell r="B82">
            <v>43174.8125</v>
          </cell>
          <cell r="D82">
            <v>55250.510215223083</v>
          </cell>
          <cell r="AB82">
            <v>182843.09379494181</v>
          </cell>
        </row>
        <row r="83">
          <cell r="A83">
            <v>6.333333333333333</v>
          </cell>
          <cell r="B83">
            <v>43205.25</v>
          </cell>
          <cell r="D83">
            <v>52029.976737666402</v>
          </cell>
          <cell r="AB83">
            <v>182145.76860002105</v>
          </cell>
        </row>
        <row r="84">
          <cell r="A84">
            <v>6.416666666666667</v>
          </cell>
          <cell r="B84">
            <v>43235.6875</v>
          </cell>
          <cell r="D84">
            <v>48789.724781188779</v>
          </cell>
          <cell r="AB84">
            <v>181442.91797276918</v>
          </cell>
        </row>
        <row r="85">
          <cell r="A85">
            <v>6.5</v>
          </cell>
          <cell r="B85">
            <v>43266.125</v>
          </cell>
          <cell r="D85">
            <v>45529.622697699342</v>
          </cell>
          <cell r="AB85">
            <v>180734.49010098234</v>
          </cell>
        </row>
        <row r="86">
          <cell r="A86">
            <v>6.583333333333333</v>
          </cell>
          <cell r="B86">
            <v>43296.5625</v>
          </cell>
          <cell r="D86">
            <v>42249.537811065064</v>
          </cell>
          <cell r="AB86">
            <v>180020.4325934916</v>
          </cell>
        </row>
        <row r="87">
          <cell r="A87">
            <v>6.666666666666667</v>
          </cell>
          <cell r="B87">
            <v>43327</v>
          </cell>
          <cell r="D87">
            <v>38949.336407154682</v>
          </cell>
          <cell r="AB87">
            <v>179300.69247273236</v>
          </cell>
        </row>
        <row r="88">
          <cell r="A88">
            <v>6.75</v>
          </cell>
          <cell r="B88">
            <v>43357.4375</v>
          </cell>
          <cell r="D88">
            <v>35628.883723764397</v>
          </cell>
          <cell r="AB88">
            <v>178575.21616721092</v>
          </cell>
        </row>
        <row r="89">
          <cell r="A89">
            <v>6.833333333333333</v>
          </cell>
          <cell r="B89">
            <v>43387.875</v>
          </cell>
          <cell r="D89">
            <v>32288.043940423726</v>
          </cell>
          <cell r="AB89">
            <v>177843.94950386466</v>
          </cell>
        </row>
        <row r="90">
          <cell r="A90">
            <v>6.916666666666667</v>
          </cell>
          <cell r="B90">
            <v>43418.3125</v>
          </cell>
          <cell r="D90">
            <v>28926.680168079882</v>
          </cell>
          <cell r="AB90">
            <v>177106.83770031514</v>
          </cell>
        </row>
        <row r="91">
          <cell r="A91">
            <v>7</v>
          </cell>
          <cell r="B91">
            <v>43448.75</v>
          </cell>
          <cell r="D91">
            <v>25544.654438658967</v>
          </cell>
          <cell r="AB91">
            <v>176363.82535701306</v>
          </cell>
        </row>
        <row r="92">
          <cell r="A92">
            <v>7.083333333333333</v>
          </cell>
          <cell r="B92">
            <v>43479.1875</v>
          </cell>
          <cell r="D92">
            <v>22141.827694502445</v>
          </cell>
          <cell r="AB92">
            <v>175614.85644927225</v>
          </cell>
        </row>
        <row r="93">
          <cell r="A93">
            <v>7.166666666666667</v>
          </cell>
          <cell r="B93">
            <v>43509.625</v>
          </cell>
          <cell r="D93">
            <v>18718.059777677008</v>
          </cell>
          <cell r="AB93">
            <v>174859.8743191924</v>
          </cell>
        </row>
        <row r="94">
          <cell r="A94">
            <v>7.25</v>
          </cell>
          <cell r="B94">
            <v>43540.0625</v>
          </cell>
          <cell r="D94">
            <v>15268.864238180891</v>
          </cell>
          <cell r="AB94">
            <v>174098.82166746765</v>
          </cell>
        </row>
        <row r="95">
          <cell r="A95">
            <v>7.333333333333333</v>
          </cell>
          <cell r="B95">
            <v>43570.5</v>
          </cell>
          <cell r="D95">
            <v>11792.6577729213</v>
          </cell>
          <cell r="AB95">
            <v>173331.64054508047</v>
          </cell>
        </row>
        <row r="96">
          <cell r="A96">
            <v>7.416666666666667</v>
          </cell>
          <cell r="B96">
            <v>43600.9375</v>
          </cell>
          <cell r="D96">
            <v>8289.2210985505044</v>
          </cell>
          <cell r="AB96">
            <v>172558.27234487823</v>
          </cell>
        </row>
        <row r="97">
          <cell r="A97">
            <v>7.5</v>
          </cell>
          <cell r="B97">
            <v>43631.375</v>
          </cell>
          <cell r="D97">
            <v>4758.3330371473539</v>
          </cell>
          <cell r="AB97">
            <v>171778.65779303142</v>
          </cell>
        </row>
        <row r="98">
          <cell r="A98">
            <v>7.583333333333333</v>
          </cell>
          <cell r="B98">
            <v>43661.8125</v>
          </cell>
          <cell r="D98">
            <v>1192.4858124569155</v>
          </cell>
          <cell r="AB98">
            <v>170992.73694037125</v>
          </cell>
        </row>
        <row r="99">
          <cell r="A99">
            <v>7.666666666666667</v>
          </cell>
          <cell r="B99">
            <v>43692.25</v>
          </cell>
          <cell r="D99">
            <v>0</v>
          </cell>
          <cell r="AB99">
            <v>170200.44915360521</v>
          </cell>
        </row>
        <row r="100">
          <cell r="A100">
            <v>7.75</v>
          </cell>
          <cell r="B100">
            <v>43722.6875</v>
          </cell>
          <cell r="D100">
            <v>0</v>
          </cell>
          <cell r="AB100">
            <v>169401.73310640876</v>
          </cell>
        </row>
        <row r="101">
          <cell r="A101">
            <v>7.833333333333333</v>
          </cell>
          <cell r="B101">
            <v>43753.125</v>
          </cell>
          <cell r="D101">
            <v>0</v>
          </cell>
          <cell r="AB101">
            <v>168596.52677039109</v>
          </cell>
        </row>
        <row r="102">
          <cell r="A102">
            <v>7.916666666666667</v>
          </cell>
          <cell r="B102">
            <v>43783.5625</v>
          </cell>
          <cell r="D102">
            <v>0</v>
          </cell>
          <cell r="AB102">
            <v>167784.76740593315</v>
          </cell>
        </row>
        <row r="103">
          <cell r="A103">
            <v>8</v>
          </cell>
          <cell r="B103">
            <v>43814</v>
          </cell>
          <cell r="D103">
            <v>0</v>
          </cell>
          <cell r="AB103">
            <v>166966.39155289638</v>
          </cell>
        </row>
        <row r="104">
          <cell r="A104">
            <v>8.0833333333333339</v>
          </cell>
          <cell r="B104">
            <v>43844.4375</v>
          </cell>
          <cell r="D104">
            <v>0</v>
          </cell>
          <cell r="AB104">
            <v>166246.01074341562</v>
          </cell>
        </row>
        <row r="105">
          <cell r="A105">
            <v>8.1666666666666661</v>
          </cell>
          <cell r="B105">
            <v>43874.875</v>
          </cell>
          <cell r="D105">
            <v>0</v>
          </cell>
          <cell r="AB105">
            <v>165565.82235419762</v>
          </cell>
        </row>
        <row r="106">
          <cell r="A106">
            <v>8.25</v>
          </cell>
          <cell r="B106">
            <v>43905.3125</v>
          </cell>
          <cell r="D106">
            <v>0</v>
          </cell>
          <cell r="AB106">
            <v>164881.16005662791</v>
          </cell>
        </row>
        <row r="107">
          <cell r="A107">
            <v>8.3333333333333339</v>
          </cell>
          <cell r="B107">
            <v>43935.75</v>
          </cell>
          <cell r="D107">
            <v>0</v>
          </cell>
          <cell r="AB107">
            <v>164191.99344750575</v>
          </cell>
        </row>
        <row r="108">
          <cell r="A108">
            <v>8.4166666666666661</v>
          </cell>
          <cell r="B108">
            <v>43966.1875</v>
          </cell>
          <cell r="D108">
            <v>0</v>
          </cell>
          <cell r="AB108">
            <v>163498.29191017625</v>
          </cell>
        </row>
        <row r="109">
          <cell r="A109">
            <v>8.5</v>
          </cell>
          <cell r="B109">
            <v>43996.625</v>
          </cell>
          <cell r="D109">
            <v>0</v>
          </cell>
          <cell r="AB109">
            <v>162800.02461298532</v>
          </cell>
        </row>
        <row r="110">
          <cell r="A110">
            <v>8.5833333333333339</v>
          </cell>
          <cell r="B110">
            <v>44027.0625</v>
          </cell>
          <cell r="D110">
            <v>0</v>
          </cell>
          <cell r="AB110">
            <v>162097.16050772293</v>
          </cell>
        </row>
        <row r="111">
          <cell r="A111">
            <v>8.6666666666666661</v>
          </cell>
          <cell r="B111">
            <v>44057.5</v>
          </cell>
          <cell r="D111">
            <v>0</v>
          </cell>
          <cell r="AB111">
            <v>161389.66832805466</v>
          </cell>
        </row>
        <row r="112">
          <cell r="A112">
            <v>8.75</v>
          </cell>
          <cell r="B112">
            <v>44087.9375</v>
          </cell>
          <cell r="D112">
            <v>0</v>
          </cell>
          <cell r="AB112">
            <v>160677.51658794182</v>
          </cell>
        </row>
        <row r="113">
          <cell r="A113">
            <v>8.8333333333333339</v>
          </cell>
          <cell r="B113">
            <v>44118.375</v>
          </cell>
          <cell r="D113">
            <v>0</v>
          </cell>
          <cell r="AB113">
            <v>159960.67358004968</v>
          </cell>
        </row>
        <row r="114">
          <cell r="A114">
            <v>8.9166666666666661</v>
          </cell>
          <cell r="B114">
            <v>44148.8125</v>
          </cell>
          <cell r="D114">
            <v>0</v>
          </cell>
          <cell r="AB114">
            <v>159239.1073741439</v>
          </cell>
        </row>
        <row r="115">
          <cell r="A115">
            <v>9</v>
          </cell>
          <cell r="B115">
            <v>44179.25</v>
          </cell>
          <cell r="D115">
            <v>0</v>
          </cell>
          <cell r="AB115">
            <v>158512.78581547487</v>
          </cell>
        </row>
        <row r="116">
          <cell r="A116">
            <v>9.0833333333333339</v>
          </cell>
          <cell r="B116">
            <v>44209.6875</v>
          </cell>
          <cell r="D116">
            <v>0</v>
          </cell>
          <cell r="AB116">
            <v>157781.67652315026</v>
          </cell>
        </row>
        <row r="117">
          <cell r="A117">
            <v>9.1666666666666661</v>
          </cell>
          <cell r="B117">
            <v>44240.125</v>
          </cell>
          <cell r="D117">
            <v>0</v>
          </cell>
          <cell r="AB117">
            <v>157045.74688849531</v>
          </cell>
        </row>
        <row r="118">
          <cell r="A118">
            <v>9.25</v>
          </cell>
          <cell r="B118">
            <v>44270.5625</v>
          </cell>
          <cell r="D118">
            <v>0</v>
          </cell>
          <cell r="AB118">
            <v>156304.96407340089</v>
          </cell>
        </row>
        <row r="119">
          <cell r="A119">
            <v>9.3333333333333339</v>
          </cell>
          <cell r="B119">
            <v>44301</v>
          </cell>
          <cell r="D119">
            <v>0</v>
          </cell>
          <cell r="AB119">
            <v>155559.2950086593</v>
          </cell>
        </row>
        <row r="120">
          <cell r="A120">
            <v>9.4166666666666661</v>
          </cell>
          <cell r="B120">
            <v>44331.4375</v>
          </cell>
          <cell r="D120">
            <v>0</v>
          </cell>
          <cell r="AB120">
            <v>154808.70639228768</v>
          </cell>
        </row>
        <row r="121">
          <cell r="A121">
            <v>9.5</v>
          </cell>
          <cell r="B121">
            <v>44361.875</v>
          </cell>
          <cell r="D121">
            <v>0</v>
          </cell>
          <cell r="AB121">
            <v>154053.1646878389</v>
          </cell>
        </row>
        <row r="122">
          <cell r="A122">
            <v>9.5833333333333339</v>
          </cell>
          <cell r="B122">
            <v>44392.3125</v>
          </cell>
          <cell r="D122">
            <v>0</v>
          </cell>
          <cell r="AB122">
            <v>153292.63612269974</v>
          </cell>
        </row>
        <row r="123">
          <cell r="A123">
            <v>9.6666666666666661</v>
          </cell>
          <cell r="B123">
            <v>44422.75</v>
          </cell>
          <cell r="D123">
            <v>0</v>
          </cell>
          <cell r="AB123">
            <v>152527.08668637666</v>
          </cell>
        </row>
        <row r="124">
          <cell r="A124">
            <v>9.75</v>
          </cell>
          <cell r="B124">
            <v>44453.1875</v>
          </cell>
          <cell r="D124">
            <v>0</v>
          </cell>
          <cell r="AB124">
            <v>151756.48212876852</v>
          </cell>
        </row>
        <row r="125">
          <cell r="A125">
            <v>9.8333333333333339</v>
          </cell>
          <cell r="B125">
            <v>44483.625</v>
          </cell>
          <cell r="D125">
            <v>0</v>
          </cell>
          <cell r="AB125">
            <v>150980.78795842658</v>
          </cell>
        </row>
        <row r="126">
          <cell r="A126">
            <v>9.9166666666666661</v>
          </cell>
          <cell r="B126">
            <v>44514.0625</v>
          </cell>
          <cell r="D126">
            <v>0</v>
          </cell>
          <cell r="AB126">
            <v>150361.99266502657</v>
          </cell>
        </row>
        <row r="127">
          <cell r="A127">
            <v>10</v>
          </cell>
          <cell r="B127">
            <v>44544.5</v>
          </cell>
          <cell r="D127">
            <v>0</v>
          </cell>
          <cell r="AB127">
            <v>149777.36501423726</v>
          </cell>
        </row>
        <row r="128">
          <cell r="A128">
            <v>10.083333333333334</v>
          </cell>
          <cell r="B128">
            <v>44574.9375</v>
          </cell>
          <cell r="D128">
            <v>0</v>
          </cell>
          <cell r="AB128">
            <v>149189.2207289658</v>
          </cell>
        </row>
        <row r="129">
          <cell r="A129">
            <v>10.166666666666666</v>
          </cell>
          <cell r="B129">
            <v>44605.375</v>
          </cell>
          <cell r="D129">
            <v>0</v>
          </cell>
          <cell r="AB129">
            <v>148597.53831736359</v>
          </cell>
        </row>
        <row r="130">
          <cell r="A130">
            <v>10.25</v>
          </cell>
          <cell r="B130">
            <v>44635.8125</v>
          </cell>
          <cell r="D130">
            <v>0</v>
          </cell>
          <cell r="AB130">
            <v>148002.29615385958</v>
          </cell>
        </row>
        <row r="131">
          <cell r="A131">
            <v>10.333333333333334</v>
          </cell>
          <cell r="B131">
            <v>44666.25</v>
          </cell>
          <cell r="D131">
            <v>0</v>
          </cell>
          <cell r="AB131">
            <v>147403.47247831186</v>
          </cell>
        </row>
        <row r="132">
          <cell r="A132">
            <v>10.416666666666666</v>
          </cell>
          <cell r="B132">
            <v>44696.6875</v>
          </cell>
          <cell r="D132">
            <v>0</v>
          </cell>
          <cell r="AB132">
            <v>146801.04539515355</v>
          </cell>
        </row>
        <row r="133">
          <cell r="A133">
            <v>10.5</v>
          </cell>
          <cell r="B133">
            <v>44727.125</v>
          </cell>
          <cell r="D133">
            <v>0</v>
          </cell>
          <cell r="AB133">
            <v>146194.99287253362</v>
          </cell>
        </row>
        <row r="134">
          <cell r="A134">
            <v>10.583333333333334</v>
          </cell>
          <cell r="B134">
            <v>44757.5625</v>
          </cell>
          <cell r="D134">
            <v>0</v>
          </cell>
          <cell r="AB134">
            <v>145585.2927414517</v>
          </cell>
        </row>
        <row r="135">
          <cell r="A135">
            <v>10.666666666666666</v>
          </cell>
          <cell r="B135">
            <v>44788</v>
          </cell>
          <cell r="D135">
            <v>0</v>
          </cell>
          <cell r="AB135">
            <v>144971.92269488753</v>
          </cell>
        </row>
        <row r="136">
          <cell r="A136">
            <v>10.75</v>
          </cell>
          <cell r="B136">
            <v>44818.4375</v>
          </cell>
          <cell r="D136">
            <v>0</v>
          </cell>
          <cell r="AB136">
            <v>144354.86028692467</v>
          </cell>
        </row>
        <row r="137">
          <cell r="A137">
            <v>10.833333333333334</v>
          </cell>
          <cell r="B137">
            <v>44848.875</v>
          </cell>
          <cell r="D137">
            <v>0</v>
          </cell>
          <cell r="AB137">
            <v>143734.08293186862</v>
          </cell>
        </row>
        <row r="138">
          <cell r="A138">
            <v>10.916666666666666</v>
          </cell>
          <cell r="B138">
            <v>44879.3125</v>
          </cell>
          <cell r="D138">
            <v>0</v>
          </cell>
          <cell r="AB138">
            <v>143109.56790335907</v>
          </cell>
        </row>
        <row r="139">
          <cell r="A139">
            <v>11</v>
          </cell>
          <cell r="B139">
            <v>44909.75</v>
          </cell>
          <cell r="D139">
            <v>0</v>
          </cell>
          <cell r="AB139">
            <v>142481.29233347665</v>
          </cell>
        </row>
        <row r="140">
          <cell r="A140">
            <v>11.083333333333334</v>
          </cell>
          <cell r="B140">
            <v>44940.1875</v>
          </cell>
          <cell r="D140">
            <v>0</v>
          </cell>
          <cell r="AB140">
            <v>141849.23321184365</v>
          </cell>
        </row>
        <row r="141">
          <cell r="A141">
            <v>11.166666666666666</v>
          </cell>
          <cell r="B141">
            <v>44970.625</v>
          </cell>
          <cell r="D141">
            <v>0</v>
          </cell>
          <cell r="AB141">
            <v>141213.36738471885</v>
          </cell>
        </row>
        <row r="142">
          <cell r="A142">
            <v>11.25</v>
          </cell>
          <cell r="B142">
            <v>45001.0625</v>
          </cell>
          <cell r="D142">
            <v>0</v>
          </cell>
          <cell r="AB142">
            <v>140573.6715540869</v>
          </cell>
        </row>
        <row r="143">
          <cell r="A143">
            <v>11.333333333333334</v>
          </cell>
          <cell r="B143">
            <v>45031.5</v>
          </cell>
          <cell r="D143">
            <v>0</v>
          </cell>
          <cell r="AB143">
            <v>139930.1222767414</v>
          </cell>
        </row>
        <row r="144">
          <cell r="A144">
            <v>11.416666666666666</v>
          </cell>
          <cell r="B144">
            <v>45061.9375</v>
          </cell>
          <cell r="D144">
            <v>0</v>
          </cell>
          <cell r="AB144">
            <v>139282.69596336203</v>
          </cell>
        </row>
        <row r="145">
          <cell r="A145">
            <v>11.5</v>
          </cell>
          <cell r="B145">
            <v>45092.375</v>
          </cell>
          <cell r="D145">
            <v>0</v>
          </cell>
          <cell r="AB145">
            <v>138631.36887758604</v>
          </cell>
        </row>
        <row r="146">
          <cell r="A146">
            <v>11.583333333333334</v>
          </cell>
          <cell r="B146">
            <v>45122.8125</v>
          </cell>
          <cell r="D146">
            <v>0</v>
          </cell>
          <cell r="AB146">
            <v>137976.11713507326</v>
          </cell>
        </row>
        <row r="147">
          <cell r="A147">
            <v>11.666666666666666</v>
          </cell>
          <cell r="B147">
            <v>45153.25</v>
          </cell>
          <cell r="D147">
            <v>0</v>
          </cell>
          <cell r="AB147">
            <v>137316.91670256548</v>
          </cell>
        </row>
        <row r="148">
          <cell r="A148">
            <v>11.75</v>
          </cell>
          <cell r="B148">
            <v>45183.6875</v>
          </cell>
          <cell r="D148">
            <v>0</v>
          </cell>
          <cell r="AB148">
            <v>136653.74339693939</v>
          </cell>
        </row>
        <row r="149">
          <cell r="A149">
            <v>11.833333333333334</v>
          </cell>
          <cell r="B149">
            <v>45214.125</v>
          </cell>
          <cell r="D149">
            <v>0</v>
          </cell>
          <cell r="AB149">
            <v>135986.57288425358</v>
          </cell>
        </row>
        <row r="150">
          <cell r="A150">
            <v>11.916666666666666</v>
          </cell>
          <cell r="B150">
            <v>45244.5625</v>
          </cell>
          <cell r="D150">
            <v>0</v>
          </cell>
          <cell r="AB150">
            <v>135315.3806787892</v>
          </cell>
        </row>
        <row r="151">
          <cell r="A151">
            <v>12</v>
          </cell>
          <cell r="B151">
            <v>45275</v>
          </cell>
          <cell r="D151">
            <v>0</v>
          </cell>
          <cell r="AB151">
            <v>134640.14214208454</v>
          </cell>
        </row>
        <row r="152">
          <cell r="A152">
            <v>12.083333333333334</v>
          </cell>
          <cell r="B152">
            <v>45305.4375</v>
          </cell>
          <cell r="D152">
            <v>0</v>
          </cell>
          <cell r="AB152">
            <v>133960.83248196327</v>
          </cell>
        </row>
        <row r="153">
          <cell r="A153">
            <v>12.166666666666666</v>
          </cell>
          <cell r="B153">
            <v>45335.875</v>
          </cell>
          <cell r="D153">
            <v>0</v>
          </cell>
          <cell r="AB153">
            <v>133277.42675155628</v>
          </cell>
        </row>
        <row r="154">
          <cell r="A154">
            <v>12.25</v>
          </cell>
          <cell r="B154">
            <v>45366.3125</v>
          </cell>
          <cell r="D154">
            <v>0</v>
          </cell>
          <cell r="AB154">
            <v>132589.89984831735</v>
          </cell>
        </row>
        <row r="155">
          <cell r="A155">
            <v>12.333333333333334</v>
          </cell>
          <cell r="B155">
            <v>45396.75</v>
          </cell>
          <cell r="D155">
            <v>0</v>
          </cell>
          <cell r="AB155">
            <v>131898.22651303234</v>
          </cell>
        </row>
        <row r="156">
          <cell r="A156">
            <v>12.416666666666666</v>
          </cell>
          <cell r="B156">
            <v>45427.1875</v>
          </cell>
          <cell r="D156">
            <v>0</v>
          </cell>
          <cell r="AB156">
            <v>131202.38132882185</v>
          </cell>
        </row>
        <row r="157">
          <cell r="A157">
            <v>12.5</v>
          </cell>
          <cell r="B157">
            <v>45457.625</v>
          </cell>
          <cell r="D157">
            <v>0</v>
          </cell>
          <cell r="AB157">
            <v>130502.3387201376</v>
          </cell>
        </row>
        <row r="158">
          <cell r="A158">
            <v>12.583333333333334</v>
          </cell>
          <cell r="B158">
            <v>45488.0625</v>
          </cell>
          <cell r="D158">
            <v>0</v>
          </cell>
          <cell r="AB158">
            <v>129798.07295175205</v>
          </cell>
        </row>
        <row r="159">
          <cell r="A159">
            <v>12.666666666666666</v>
          </cell>
          <cell r="B159">
            <v>45518.5</v>
          </cell>
          <cell r="D159">
            <v>0</v>
          </cell>
          <cell r="AB159">
            <v>129089.55812774169</v>
          </cell>
        </row>
        <row r="160">
          <cell r="A160">
            <v>12.75</v>
          </cell>
          <cell r="B160">
            <v>45548.9375</v>
          </cell>
          <cell r="D160">
            <v>0</v>
          </cell>
          <cell r="AB160">
            <v>128376.76819046352</v>
          </cell>
        </row>
        <row r="161">
          <cell r="A161">
            <v>12.833333333333334</v>
          </cell>
          <cell r="B161">
            <v>45579.375</v>
          </cell>
          <cell r="D161">
            <v>0</v>
          </cell>
          <cell r="AB161">
            <v>127659.67691952508</v>
          </cell>
        </row>
        <row r="162">
          <cell r="A162">
            <v>12.916666666666666</v>
          </cell>
          <cell r="B162">
            <v>45609.8125</v>
          </cell>
          <cell r="D162">
            <v>0</v>
          </cell>
          <cell r="AB162">
            <v>126938.25793074754</v>
          </cell>
        </row>
        <row r="163">
          <cell r="A163">
            <v>13</v>
          </cell>
          <cell r="B163">
            <v>45640.25</v>
          </cell>
          <cell r="D163">
            <v>0</v>
          </cell>
          <cell r="AB163">
            <v>126212.48467512224</v>
          </cell>
        </row>
        <row r="164">
          <cell r="A164">
            <v>13.083333333333334</v>
          </cell>
          <cell r="B164">
            <v>45670.6875</v>
          </cell>
          <cell r="D164">
            <v>0</v>
          </cell>
          <cell r="AB164">
            <v>125482.33043776041</v>
          </cell>
        </row>
        <row r="165">
          <cell r="A165">
            <v>13.166666666666666</v>
          </cell>
          <cell r="B165">
            <v>45701.125</v>
          </cell>
          <cell r="D165">
            <v>0</v>
          </cell>
          <cell r="AB165">
            <v>124747.76833683597</v>
          </cell>
        </row>
        <row r="166">
          <cell r="A166">
            <v>13.25</v>
          </cell>
          <cell r="B166">
            <v>45731.5625</v>
          </cell>
          <cell r="D166">
            <v>0</v>
          </cell>
          <cell r="AB166">
            <v>124008.77132252156</v>
          </cell>
        </row>
        <row r="167">
          <cell r="A167">
            <v>13.333333333333334</v>
          </cell>
          <cell r="B167">
            <v>45762</v>
          </cell>
          <cell r="D167">
            <v>0</v>
          </cell>
          <cell r="AB167">
            <v>123265.31217591756</v>
          </cell>
        </row>
        <row r="168">
          <cell r="A168">
            <v>13.416666666666666</v>
          </cell>
          <cell r="B168">
            <v>45792.4375</v>
          </cell>
          <cell r="D168">
            <v>0</v>
          </cell>
          <cell r="AB168">
            <v>122517.36350797422</v>
          </cell>
        </row>
        <row r="169">
          <cell r="A169">
            <v>13.5</v>
          </cell>
          <cell r="B169">
            <v>45822.875</v>
          </cell>
          <cell r="D169">
            <v>0</v>
          </cell>
          <cell r="AB169">
            <v>121764.89775840669</v>
          </cell>
        </row>
        <row r="170">
          <cell r="A170">
            <v>13.583333333333334</v>
          </cell>
          <cell r="B170">
            <v>45853.3125</v>
          </cell>
          <cell r="D170">
            <v>0</v>
          </cell>
          <cell r="AB170">
            <v>121007.88719460311</v>
          </cell>
        </row>
        <row r="171">
          <cell r="A171">
            <v>13.666666666666666</v>
          </cell>
          <cell r="B171">
            <v>45883.75</v>
          </cell>
          <cell r="D171">
            <v>0</v>
          </cell>
          <cell r="AB171">
            <v>120246.30391052541</v>
          </cell>
        </row>
        <row r="172">
          <cell r="A172">
            <v>13.75</v>
          </cell>
          <cell r="B172">
            <v>45914.1875</v>
          </cell>
          <cell r="D172">
            <v>0</v>
          </cell>
          <cell r="AB172">
            <v>119480.11982560318</v>
          </cell>
        </row>
        <row r="173">
          <cell r="A173">
            <v>13.833333333333334</v>
          </cell>
          <cell r="B173">
            <v>45944.625</v>
          </cell>
          <cell r="D173">
            <v>0</v>
          </cell>
          <cell r="AB173">
            <v>118709.3066836201</v>
          </cell>
        </row>
        <row r="174">
          <cell r="A174">
            <v>13.916666666666666</v>
          </cell>
          <cell r="B174">
            <v>45975.0625</v>
          </cell>
          <cell r="D174">
            <v>0</v>
          </cell>
          <cell r="AB174">
            <v>117933.83605159336</v>
          </cell>
        </row>
        <row r="175">
          <cell r="A175">
            <v>14</v>
          </cell>
          <cell r="B175">
            <v>46005.5</v>
          </cell>
          <cell r="D175">
            <v>0</v>
          </cell>
          <cell r="AB175">
            <v>117153.67931864556</v>
          </cell>
        </row>
        <row r="176">
          <cell r="A176">
            <v>14.083333333333334</v>
          </cell>
          <cell r="B176">
            <v>46035.9375</v>
          </cell>
          <cell r="D176">
            <v>0</v>
          </cell>
          <cell r="AB176">
            <v>116368.80769486939</v>
          </cell>
        </row>
        <row r="177">
          <cell r="A177">
            <v>14.166666666666666</v>
          </cell>
          <cell r="B177">
            <v>46066.375</v>
          </cell>
          <cell r="D177">
            <v>0</v>
          </cell>
          <cell r="AB177">
            <v>115579.19221018492</v>
          </cell>
        </row>
        <row r="178">
          <cell r="A178">
            <v>14.25</v>
          </cell>
          <cell r="B178">
            <v>46096.8125</v>
          </cell>
          <cell r="D178">
            <v>0</v>
          </cell>
          <cell r="AB178">
            <v>114784.80371318931</v>
          </cell>
        </row>
        <row r="179">
          <cell r="A179">
            <v>14.333333333333334</v>
          </cell>
          <cell r="B179">
            <v>46127.25</v>
          </cell>
          <cell r="D179">
            <v>0</v>
          </cell>
          <cell r="AB179">
            <v>113985.61286999928</v>
          </cell>
        </row>
        <row r="180">
          <cell r="A180">
            <v>14.416666666666666</v>
          </cell>
          <cell r="B180">
            <v>46157.6875</v>
          </cell>
          <cell r="D180">
            <v>0</v>
          </cell>
          <cell r="AB180">
            <v>113181.59016308573</v>
          </cell>
        </row>
        <row r="181">
          <cell r="A181">
            <v>14.5</v>
          </cell>
          <cell r="B181">
            <v>46188.125</v>
          </cell>
          <cell r="D181">
            <v>0</v>
          </cell>
          <cell r="AB181">
            <v>112372.70589010099</v>
          </cell>
        </row>
        <row r="182">
          <cell r="A182">
            <v>14.583333333333334</v>
          </cell>
          <cell r="B182">
            <v>46218.5625</v>
          </cell>
          <cell r="D182">
            <v>0</v>
          </cell>
          <cell r="AB182">
            <v>111558.93016269832</v>
          </cell>
        </row>
        <row r="183">
          <cell r="A183">
            <v>14.666666666666666</v>
          </cell>
          <cell r="B183">
            <v>46249</v>
          </cell>
          <cell r="D183">
            <v>0</v>
          </cell>
          <cell r="AB183">
            <v>110740.23290534373</v>
          </cell>
        </row>
        <row r="184">
          <cell r="A184">
            <v>14.75</v>
          </cell>
          <cell r="B184">
            <v>46279.4375</v>
          </cell>
          <cell r="D184">
            <v>0</v>
          </cell>
          <cell r="AB184">
            <v>109916.58385412014</v>
          </cell>
        </row>
        <row r="185">
          <cell r="A185">
            <v>14.833333333333334</v>
          </cell>
          <cell r="B185">
            <v>46309.875</v>
          </cell>
          <cell r="D185">
            <v>0</v>
          </cell>
          <cell r="AB185">
            <v>109087.95255552355</v>
          </cell>
        </row>
        <row r="186">
          <cell r="A186">
            <v>14.916666666666666</v>
          </cell>
          <cell r="B186">
            <v>46340.3125</v>
          </cell>
          <cell r="D186">
            <v>0</v>
          </cell>
          <cell r="AB186">
            <v>108254.30836525152</v>
          </cell>
        </row>
        <row r="187">
          <cell r="A187">
            <v>15</v>
          </cell>
          <cell r="B187">
            <v>46370.75</v>
          </cell>
          <cell r="D187">
            <v>0</v>
          </cell>
          <cell r="AB187">
            <v>107415.62044698374</v>
          </cell>
        </row>
        <row r="188">
          <cell r="A188">
            <v>15.083333333333334</v>
          </cell>
          <cell r="B188">
            <v>46401.1875</v>
          </cell>
          <cell r="D188">
            <v>0</v>
          </cell>
          <cell r="AB188">
            <v>106571.85777115454</v>
          </cell>
        </row>
        <row r="189">
          <cell r="A189">
            <v>15.166666666666666</v>
          </cell>
          <cell r="B189">
            <v>46431.625</v>
          </cell>
          <cell r="D189">
            <v>0</v>
          </cell>
          <cell r="AB189">
            <v>105722.98911371747</v>
          </cell>
        </row>
        <row r="190">
          <cell r="A190">
            <v>15.25</v>
          </cell>
          <cell r="B190">
            <v>46462.0625</v>
          </cell>
          <cell r="D190">
            <v>0</v>
          </cell>
          <cell r="AB190">
            <v>104868.98305490182</v>
          </cell>
        </row>
        <row r="191">
          <cell r="A191">
            <v>15.333333333333334</v>
          </cell>
          <cell r="B191">
            <v>46492.5</v>
          </cell>
          <cell r="D191">
            <v>0</v>
          </cell>
          <cell r="AB191">
            <v>104009.80797796097</v>
          </cell>
        </row>
        <row r="192">
          <cell r="A192">
            <v>15.416666666666666</v>
          </cell>
          <cell r="B192">
            <v>46522.9375</v>
          </cell>
          <cell r="D192">
            <v>0</v>
          </cell>
          <cell r="AB192">
            <v>103145.43206791265</v>
          </cell>
        </row>
        <row r="193">
          <cell r="A193">
            <v>15.5</v>
          </cell>
          <cell r="B193">
            <v>46553.375</v>
          </cell>
          <cell r="D193">
            <v>0</v>
          </cell>
          <cell r="AB193">
            <v>102369.33084171549</v>
          </cell>
        </row>
        <row r="194">
          <cell r="A194">
            <v>15.583333333333334</v>
          </cell>
          <cell r="B194">
            <v>46583.8125</v>
          </cell>
          <cell r="D194">
            <v>0</v>
          </cell>
          <cell r="AB194">
            <v>101695.15832770013</v>
          </cell>
        </row>
        <row r="195">
          <cell r="A195">
            <v>15.666666666666666</v>
          </cell>
          <cell r="B195">
            <v>46614.25</v>
          </cell>
          <cell r="D195">
            <v>0</v>
          </cell>
          <cell r="AB195">
            <v>101017.19359329344</v>
          </cell>
        </row>
        <row r="196">
          <cell r="A196">
            <v>15.75</v>
          </cell>
          <cell r="B196">
            <v>46644.6875</v>
          </cell>
          <cell r="D196">
            <v>0</v>
          </cell>
          <cell r="AB196">
            <v>100335.41530725572</v>
          </cell>
        </row>
        <row r="197">
          <cell r="A197">
            <v>15.833333333333334</v>
          </cell>
          <cell r="B197">
            <v>46675.125</v>
          </cell>
          <cell r="D197">
            <v>0</v>
          </cell>
          <cell r="AB197">
            <v>99649.802018359042</v>
          </cell>
        </row>
        <row r="198">
          <cell r="A198">
            <v>15.916666666666666</v>
          </cell>
          <cell r="B198">
            <v>46705.5625</v>
          </cell>
          <cell r="D198">
            <v>0</v>
          </cell>
          <cell r="AB198">
            <v>98960.332154712305</v>
          </cell>
        </row>
        <row r="199">
          <cell r="A199">
            <v>16</v>
          </cell>
          <cell r="B199">
            <v>46736</v>
          </cell>
          <cell r="D199">
            <v>0</v>
          </cell>
          <cell r="AB199">
            <v>98266.984023082565</v>
          </cell>
        </row>
        <row r="200">
          <cell r="A200">
            <v>16.083333333333332</v>
          </cell>
          <cell r="B200">
            <v>46766.4375</v>
          </cell>
          <cell r="D200">
            <v>0</v>
          </cell>
          <cell r="AB200">
            <v>97569.735808212397</v>
          </cell>
        </row>
        <row r="201">
          <cell r="A201">
            <v>16.166666666666668</v>
          </cell>
          <cell r="B201">
            <v>46796.875</v>
          </cell>
          <cell r="D201">
            <v>0</v>
          </cell>
          <cell r="AB201">
            <v>96868.565572133593</v>
          </cell>
        </row>
        <row r="202">
          <cell r="A202">
            <v>16.25</v>
          </cell>
          <cell r="B202">
            <v>46827.3125</v>
          </cell>
          <cell r="D202">
            <v>0</v>
          </cell>
          <cell r="AB202">
            <v>96163.451253476844</v>
          </cell>
        </row>
        <row r="203">
          <cell r="A203">
            <v>16.333333333333332</v>
          </cell>
          <cell r="B203">
            <v>46857.75</v>
          </cell>
          <cell r="D203">
            <v>0</v>
          </cell>
          <cell r="AB203">
            <v>95454.370666777657</v>
          </cell>
        </row>
        <row r="204">
          <cell r="A204">
            <v>16.416666666666668</v>
          </cell>
          <cell r="B204">
            <v>46888.1875</v>
          </cell>
          <cell r="D204">
            <v>0</v>
          </cell>
          <cell r="AB204">
            <v>94741.301501778275</v>
          </cell>
        </row>
        <row r="205">
          <cell r="A205">
            <v>16.5</v>
          </cell>
          <cell r="B205">
            <v>46918.625</v>
          </cell>
          <cell r="D205">
            <v>0</v>
          </cell>
          <cell r="AB205">
            <v>94024.221322725774</v>
          </cell>
        </row>
        <row r="206">
          <cell r="A206">
            <v>16.583333333333332</v>
          </cell>
          <cell r="B206">
            <v>46949.0625</v>
          </cell>
          <cell r="D206">
            <v>0</v>
          </cell>
          <cell r="AB206">
            <v>93303.107567666113</v>
          </cell>
        </row>
        <row r="207">
          <cell r="A207">
            <v>16.666666666666668</v>
          </cell>
          <cell r="B207">
            <v>46979.5</v>
          </cell>
          <cell r="D207">
            <v>0</v>
          </cell>
          <cell r="AB207">
            <v>92577.93754773424</v>
          </cell>
        </row>
        <row r="208">
          <cell r="A208">
            <v>16.75</v>
          </cell>
          <cell r="B208">
            <v>47009.9375</v>
          </cell>
          <cell r="D208">
            <v>0</v>
          </cell>
          <cell r="AB208">
            <v>91848.688446440239</v>
          </cell>
        </row>
        <row r="209">
          <cell r="A209">
            <v>16.833333333333332</v>
          </cell>
          <cell r="B209">
            <v>47040.375</v>
          </cell>
          <cell r="D209">
            <v>0</v>
          </cell>
          <cell r="AB209">
            <v>91115.337318951468</v>
          </cell>
        </row>
        <row r="210">
          <cell r="A210">
            <v>16.916666666666668</v>
          </cell>
          <cell r="B210">
            <v>47070.8125</v>
          </cell>
          <cell r="D210">
            <v>0</v>
          </cell>
          <cell r="AB210">
            <v>90377.861091370563</v>
          </cell>
        </row>
        <row r="211">
          <cell r="A211">
            <v>17</v>
          </cell>
          <cell r="B211">
            <v>47101.25</v>
          </cell>
          <cell r="D211">
            <v>0</v>
          </cell>
          <cell r="AB211">
            <v>89636.236560009522</v>
          </cell>
        </row>
        <row r="212">
          <cell r="A212">
            <v>17.083333333333332</v>
          </cell>
          <cell r="B212">
            <v>47131.6875</v>
          </cell>
          <cell r="D212">
            <v>0</v>
          </cell>
          <cell r="AB212">
            <v>88890.440390659569</v>
          </cell>
        </row>
        <row r="213">
          <cell r="A213">
            <v>17.166666666666668</v>
          </cell>
          <cell r="B213">
            <v>47162.125</v>
          </cell>
          <cell r="D213">
            <v>0</v>
          </cell>
          <cell r="AB213">
            <v>88140.449117857032</v>
          </cell>
        </row>
        <row r="214">
          <cell r="A214">
            <v>17.25</v>
          </cell>
          <cell r="B214">
            <v>47192.5625</v>
          </cell>
          <cell r="D214">
            <v>0</v>
          </cell>
          <cell r="AB214">
            <v>87386.239144144973</v>
          </cell>
        </row>
        <row r="215">
          <cell r="A215">
            <v>17.333333333333332</v>
          </cell>
          <cell r="B215">
            <v>47223</v>
          </cell>
          <cell r="D215">
            <v>0</v>
          </cell>
          <cell r="AB215">
            <v>86627.786739330782</v>
          </cell>
        </row>
        <row r="216">
          <cell r="A216">
            <v>17.416666666666668</v>
          </cell>
          <cell r="B216">
            <v>47253.4375</v>
          </cell>
          <cell r="D216">
            <v>0</v>
          </cell>
          <cell r="AB216">
            <v>85865.068039739519</v>
          </cell>
        </row>
        <row r="217">
          <cell r="A217">
            <v>17.5</v>
          </cell>
          <cell r="B217">
            <v>47283.875</v>
          </cell>
          <cell r="D217">
            <v>0</v>
          </cell>
          <cell r="AB217">
            <v>85098.059047463059</v>
          </cell>
        </row>
        <row r="218">
          <cell r="A218">
            <v>17.583333333333332</v>
          </cell>
          <cell r="B218">
            <v>47314.3125</v>
          </cell>
          <cell r="D218">
            <v>0</v>
          </cell>
          <cell r="AB218">
            <v>84326.735629605042</v>
          </cell>
        </row>
        <row r="219">
          <cell r="A219">
            <v>17.666666666666668</v>
          </cell>
          <cell r="B219">
            <v>47344.75</v>
          </cell>
          <cell r="D219">
            <v>0</v>
          </cell>
          <cell r="AB219">
            <v>83551.073517521567</v>
          </cell>
        </row>
        <row r="220">
          <cell r="A220">
            <v>17.75</v>
          </cell>
          <cell r="B220">
            <v>47375.1875</v>
          </cell>
          <cell r="D220">
            <v>0</v>
          </cell>
          <cell r="AB220">
            <v>82771.048306057623</v>
          </cell>
        </row>
        <row r="221">
          <cell r="A221">
            <v>17.833333333333332</v>
          </cell>
          <cell r="B221">
            <v>47405.625</v>
          </cell>
          <cell r="D221">
            <v>0</v>
          </cell>
          <cell r="AB221">
            <v>81986.635452779199</v>
          </cell>
        </row>
        <row r="222">
          <cell r="A222">
            <v>17.916666666666668</v>
          </cell>
          <cell r="B222">
            <v>47436.0625</v>
          </cell>
          <cell r="D222">
            <v>0</v>
          </cell>
          <cell r="AB222">
            <v>81197.810277201075</v>
          </cell>
        </row>
        <row r="223">
          <cell r="A223">
            <v>18</v>
          </cell>
          <cell r="B223">
            <v>47466.5</v>
          </cell>
          <cell r="D223">
            <v>0</v>
          </cell>
          <cell r="AB223">
            <v>80404.547960010328</v>
          </cell>
        </row>
        <row r="224">
          <cell r="A224">
            <v>18.083333333333332</v>
          </cell>
          <cell r="B224">
            <v>47496.9375</v>
          </cell>
          <cell r="D224">
            <v>0</v>
          </cell>
          <cell r="AB224">
            <v>79606.82354228539</v>
          </cell>
        </row>
        <row r="225">
          <cell r="A225">
            <v>18.166666666666668</v>
          </cell>
          <cell r="B225">
            <v>47527.375</v>
          </cell>
          <cell r="D225">
            <v>0</v>
          </cell>
          <cell r="AB225">
            <v>78804.611924710742</v>
          </cell>
        </row>
        <row r="226">
          <cell r="A226">
            <v>18.25</v>
          </cell>
          <cell r="B226">
            <v>47557.8125</v>
          </cell>
          <cell r="D226">
            <v>0</v>
          </cell>
          <cell r="AB226">
            <v>77997.887866787234</v>
          </cell>
        </row>
        <row r="227">
          <cell r="A227">
            <v>18.333333333333332</v>
          </cell>
          <cell r="B227">
            <v>47588.25</v>
          </cell>
          <cell r="D227">
            <v>0</v>
          </cell>
          <cell r="AB227">
            <v>77186.625986037907</v>
          </cell>
        </row>
        <row r="228">
          <cell r="A228">
            <v>18.416666666666668</v>
          </cell>
          <cell r="B228">
            <v>47618.6875</v>
          </cell>
          <cell r="D228">
            <v>0</v>
          </cell>
          <cell r="AB228">
            <v>76370.800757209363</v>
          </cell>
        </row>
        <row r="229">
          <cell r="A229">
            <v>18.5</v>
          </cell>
          <cell r="B229">
            <v>47649.125</v>
          </cell>
          <cell r="D229">
            <v>0</v>
          </cell>
          <cell r="AB229">
            <v>75550.386511468663</v>
          </cell>
        </row>
        <row r="230">
          <cell r="A230">
            <v>18.583333333333332</v>
          </cell>
          <cell r="B230">
            <v>47679.5625</v>
          </cell>
          <cell r="D230">
            <v>0</v>
          </cell>
          <cell r="AB230">
            <v>74725.357435595681</v>
          </cell>
        </row>
        <row r="231">
          <cell r="A231">
            <v>18.666666666666668</v>
          </cell>
          <cell r="B231">
            <v>47710</v>
          </cell>
          <cell r="D231">
            <v>0</v>
          </cell>
          <cell r="AB231">
            <v>73895.6875711709</v>
          </cell>
        </row>
        <row r="232">
          <cell r="A232">
            <v>18.75</v>
          </cell>
          <cell r="B232">
            <v>47740.4375</v>
          </cell>
          <cell r="D232">
            <v>0</v>
          </cell>
          <cell r="AB232">
            <v>73061.350813758734</v>
          </cell>
        </row>
        <row r="233">
          <cell r="A233">
            <v>18.833333333333332</v>
          </cell>
          <cell r="B233">
            <v>47770.875</v>
          </cell>
          <cell r="D233">
            <v>0</v>
          </cell>
          <cell r="AB233">
            <v>72222.320912086128</v>
          </cell>
        </row>
        <row r="234">
          <cell r="A234">
            <v>18.916666666666668</v>
          </cell>
          <cell r="B234">
            <v>47801.3125</v>
          </cell>
          <cell r="D234">
            <v>0</v>
          </cell>
          <cell r="AB234">
            <v>71378.571467216607</v>
          </cell>
        </row>
        <row r="235">
          <cell r="A235">
            <v>19</v>
          </cell>
          <cell r="B235">
            <v>47831.75</v>
          </cell>
          <cell r="D235">
            <v>0</v>
          </cell>
          <cell r="AB235">
            <v>70530.075931719693</v>
          </cell>
        </row>
        <row r="236">
          <cell r="A236">
            <v>19.083333333333332</v>
          </cell>
          <cell r="B236">
            <v>47862.1875</v>
          </cell>
          <cell r="D236">
            <v>0</v>
          </cell>
          <cell r="AB236">
            <v>69676.807608835617</v>
          </cell>
        </row>
        <row r="237">
          <cell r="A237">
            <v>19.166666666666668</v>
          </cell>
          <cell r="B237">
            <v>47892.625</v>
          </cell>
          <cell r="D237">
            <v>0</v>
          </cell>
          <cell r="AB237">
            <v>68818.739651635318</v>
          </cell>
        </row>
        <row r="238">
          <cell r="A238">
            <v>19.25</v>
          </cell>
          <cell r="B238">
            <v>47923.0625</v>
          </cell>
          <cell r="D238">
            <v>0</v>
          </cell>
          <cell r="AB238">
            <v>67955.845062175766</v>
          </cell>
        </row>
        <row r="239">
          <cell r="A239">
            <v>19.333333333333332</v>
          </cell>
          <cell r="B239">
            <v>47953.5</v>
          </cell>
          <cell r="D239">
            <v>0</v>
          </cell>
          <cell r="AB239">
            <v>67088.096690650505</v>
          </cell>
        </row>
        <row r="240">
          <cell r="A240">
            <v>19.416666666666668</v>
          </cell>
          <cell r="B240">
            <v>47983.9375</v>
          </cell>
          <cell r="D240">
            <v>0</v>
          </cell>
          <cell r="AB240">
            <v>66215.467234535419</v>
          </cell>
        </row>
        <row r="241">
          <cell r="A241">
            <v>19.5</v>
          </cell>
          <cell r="B241">
            <v>48014.375</v>
          </cell>
          <cell r="D241">
            <v>0</v>
          </cell>
          <cell r="AB241">
            <v>65337.929237729681</v>
          </cell>
        </row>
        <row r="242">
          <cell r="A242">
            <v>19.583333333333332</v>
          </cell>
          <cell r="B242">
            <v>48044.8125</v>
          </cell>
          <cell r="D242">
            <v>0</v>
          </cell>
          <cell r="AB242">
            <v>64455.45508969191</v>
          </cell>
        </row>
        <row r="243">
          <cell r="A243">
            <v>19.666666666666668</v>
          </cell>
          <cell r="B243">
            <v>48075.25</v>
          </cell>
          <cell r="D243">
            <v>0</v>
          </cell>
          <cell r="AB243">
            <v>63568.017024571425</v>
          </cell>
        </row>
        <row r="244">
          <cell r="A244">
            <v>19.75</v>
          </cell>
          <cell r="B244">
            <v>48105.6875</v>
          </cell>
          <cell r="D244">
            <v>0</v>
          </cell>
          <cell r="AB244">
            <v>62675.58712033464</v>
          </cell>
        </row>
        <row r="245">
          <cell r="A245">
            <v>19.833333333333332</v>
          </cell>
          <cell r="B245">
            <v>48136.125</v>
          </cell>
          <cell r="D245">
            <v>0</v>
          </cell>
          <cell r="AB245">
            <v>61778.137297886518</v>
          </cell>
        </row>
        <row r="246">
          <cell r="A246">
            <v>19.916666666666668</v>
          </cell>
          <cell r="B246">
            <v>48166.5625</v>
          </cell>
          <cell r="D246">
            <v>0</v>
          </cell>
          <cell r="AB246">
            <v>60875.639320187132</v>
          </cell>
        </row>
        <row r="247">
          <cell r="A247">
            <v>20</v>
          </cell>
          <cell r="B247">
            <v>48197</v>
          </cell>
          <cell r="D247">
            <v>0</v>
          </cell>
          <cell r="AB247">
            <v>59968.064791363184</v>
          </cell>
        </row>
        <row r="248">
          <cell r="A248">
            <v>20.083333333333332</v>
          </cell>
          <cell r="B248">
            <v>48227.4375</v>
          </cell>
          <cell r="D248">
            <v>0</v>
          </cell>
          <cell r="AB248">
            <v>59055.385155814598</v>
          </cell>
        </row>
        <row r="249">
          <cell r="A249">
            <v>20.166666666666668</v>
          </cell>
          <cell r="B249">
            <v>48257.875</v>
          </cell>
          <cell r="D249">
            <v>0</v>
          </cell>
          <cell r="AB249">
            <v>58137.571697316052</v>
          </cell>
        </row>
        <row r="250">
          <cell r="A250">
            <v>20.25</v>
          </cell>
          <cell r="B250">
            <v>48288.3125</v>
          </cell>
          <cell r="D250">
            <v>0</v>
          </cell>
          <cell r="AB250">
            <v>57214.595538113455</v>
          </cell>
        </row>
        <row r="251">
          <cell r="A251">
            <v>20.333333333333332</v>
          </cell>
          <cell r="B251">
            <v>48318.75</v>
          </cell>
          <cell r="D251">
            <v>0</v>
          </cell>
          <cell r="AB251">
            <v>56286.427638015346</v>
          </cell>
        </row>
        <row r="252">
          <cell r="A252">
            <v>20.416666666666668</v>
          </cell>
          <cell r="B252">
            <v>48349.1875</v>
          </cell>
          <cell r="D252">
            <v>0</v>
          </cell>
          <cell r="AB252">
            <v>55353.03879347918</v>
          </cell>
        </row>
        <row r="253">
          <cell r="A253">
            <v>20.5</v>
          </cell>
          <cell r="B253">
            <v>48379.625</v>
          </cell>
          <cell r="D253">
            <v>0</v>
          </cell>
          <cell r="AB253">
            <v>54414.399636692498</v>
          </cell>
        </row>
        <row r="254">
          <cell r="A254">
            <v>20.583333333333332</v>
          </cell>
          <cell r="B254">
            <v>48410.0625</v>
          </cell>
          <cell r="D254">
            <v>0</v>
          </cell>
          <cell r="AB254">
            <v>53470.480634648891</v>
          </cell>
        </row>
        <row r="255">
          <cell r="A255">
            <v>20.666666666666668</v>
          </cell>
          <cell r="B255">
            <v>48440.5</v>
          </cell>
          <cell r="D255">
            <v>0</v>
          </cell>
          <cell r="AB255">
            <v>52521.252088218789</v>
          </cell>
        </row>
        <row r="256">
          <cell r="A256">
            <v>20.75</v>
          </cell>
          <cell r="B256">
            <v>48470.9375</v>
          </cell>
          <cell r="D256">
            <v>0</v>
          </cell>
          <cell r="AB256">
            <v>51566.684131215021</v>
          </cell>
        </row>
        <row r="257">
          <cell r="A257">
            <v>20.833333333333332</v>
          </cell>
          <cell r="B257">
            <v>48501.375</v>
          </cell>
          <cell r="D257">
            <v>0</v>
          </cell>
          <cell r="AB257">
            <v>50606.746729453102</v>
          </cell>
        </row>
        <row r="258">
          <cell r="A258">
            <v>20.916666666666668</v>
          </cell>
          <cell r="B258">
            <v>48531.8125</v>
          </cell>
          <cell r="D258">
            <v>0</v>
          </cell>
          <cell r="AB258">
            <v>49641.409679806275</v>
          </cell>
        </row>
        <row r="259">
          <cell r="A259">
            <v>21</v>
          </cell>
          <cell r="B259">
            <v>48562.25</v>
          </cell>
          <cell r="D259">
            <v>0</v>
          </cell>
          <cell r="AB259">
            <v>48670.642609255185</v>
          </cell>
        </row>
        <row r="260">
          <cell r="A260">
            <v>21.083333333333332</v>
          </cell>
          <cell r="B260">
            <v>48592.6875</v>
          </cell>
          <cell r="D260">
            <v>0</v>
          </cell>
          <cell r="AB260">
            <v>47694.414973932246</v>
          </cell>
        </row>
        <row r="261">
          <cell r="A261">
            <v>21.166666666666668</v>
          </cell>
          <cell r="B261">
            <v>48623.125</v>
          </cell>
          <cell r="D261">
            <v>0</v>
          </cell>
          <cell r="AB261">
            <v>46712.696058160611</v>
          </cell>
        </row>
        <row r="262">
          <cell r="A262">
            <v>21.25</v>
          </cell>
          <cell r="B262">
            <v>48653.5625</v>
          </cell>
          <cell r="D262">
            <v>0</v>
          </cell>
          <cell r="AB262">
            <v>45725.454973487766</v>
          </cell>
        </row>
        <row r="263">
          <cell r="A263">
            <v>21.333333333333332</v>
          </cell>
          <cell r="B263">
            <v>48684</v>
          </cell>
          <cell r="D263">
            <v>0</v>
          </cell>
          <cell r="AB263">
            <v>44732.660657713634</v>
          </cell>
        </row>
        <row r="264">
          <cell r="A264">
            <v>21.416666666666668</v>
          </cell>
          <cell r="B264">
            <v>48714.4375</v>
          </cell>
          <cell r="D264">
            <v>0</v>
          </cell>
          <cell r="AB264">
            <v>43734.281873913271</v>
          </cell>
        </row>
        <row r="265">
          <cell r="A265">
            <v>21.5</v>
          </cell>
          <cell r="B265">
            <v>48744.875</v>
          </cell>
          <cell r="D265">
            <v>0</v>
          </cell>
          <cell r="AB265">
            <v>42730.287209454036</v>
          </cell>
        </row>
        <row r="266">
          <cell r="A266">
            <v>21.583333333333332</v>
          </cell>
          <cell r="B266">
            <v>48775.3125</v>
          </cell>
          <cell r="D266">
            <v>0</v>
          </cell>
          <cell r="AB266">
            <v>41720.645075007218</v>
          </cell>
        </row>
        <row r="267">
          <cell r="A267">
            <v>21.666666666666668</v>
          </cell>
          <cell r="B267">
            <v>48805.75</v>
          </cell>
          <cell r="D267">
            <v>0</v>
          </cell>
          <cell r="AB267">
            <v>40705.323703554131</v>
          </cell>
        </row>
        <row r="268">
          <cell r="A268">
            <v>21.75</v>
          </cell>
          <cell r="B268">
            <v>48836.1875</v>
          </cell>
          <cell r="D268">
            <v>0</v>
          </cell>
          <cell r="AB268">
            <v>39684.29114938662</v>
          </cell>
        </row>
        <row r="269">
          <cell r="A269">
            <v>21.833333333333332</v>
          </cell>
          <cell r="B269">
            <v>48866.625</v>
          </cell>
          <cell r="D269">
            <v>0</v>
          </cell>
          <cell r="AB269">
            <v>38657.515287101916</v>
          </cell>
        </row>
        <row r="270">
          <cell r="A270">
            <v>21.916666666666668</v>
          </cell>
          <cell r="B270">
            <v>48897.0625</v>
          </cell>
          <cell r="D270">
            <v>0</v>
          </cell>
          <cell r="AB270">
            <v>37624.963810591864</v>
          </cell>
        </row>
        <row r="271">
          <cell r="A271">
            <v>22</v>
          </cell>
          <cell r="B271">
            <v>48927.5</v>
          </cell>
          <cell r="D271">
            <v>0</v>
          </cell>
          <cell r="AB271">
            <v>36586.604232026446</v>
          </cell>
        </row>
        <row r="272">
          <cell r="A272">
            <v>22.083333333333332</v>
          </cell>
          <cell r="B272">
            <v>48957.9375</v>
          </cell>
          <cell r="D272">
            <v>0</v>
          </cell>
          <cell r="AB272">
            <v>35542.403880831596</v>
          </cell>
        </row>
        <row r="273">
          <cell r="A273">
            <v>22.166666666666668</v>
          </cell>
          <cell r="B273">
            <v>48988.375</v>
          </cell>
          <cell r="D273">
            <v>0</v>
          </cell>
          <cell r="AB273">
            <v>34492.329902661273</v>
          </cell>
        </row>
        <row r="274">
          <cell r="A274">
            <v>22.25</v>
          </cell>
          <cell r="B274">
            <v>49018.8125</v>
          </cell>
          <cell r="D274">
            <v>0</v>
          </cell>
          <cell r="AB274">
            <v>33436.349258363742</v>
          </cell>
        </row>
        <row r="275">
          <cell r="A275">
            <v>22.333333333333332</v>
          </cell>
          <cell r="B275">
            <v>49049.25</v>
          </cell>
          <cell r="D275">
            <v>0</v>
          </cell>
          <cell r="AB275">
            <v>32374.428722942037</v>
          </cell>
        </row>
        <row r="276">
          <cell r="A276">
            <v>22.416666666666668</v>
          </cell>
          <cell r="B276">
            <v>49079.6875</v>
          </cell>
          <cell r="D276">
            <v>0</v>
          </cell>
          <cell r="AB276">
            <v>31306.534884508586</v>
          </cell>
        </row>
        <row r="277">
          <cell r="A277">
            <v>22.5</v>
          </cell>
          <cell r="B277">
            <v>49110.125</v>
          </cell>
          <cell r="D277">
            <v>0</v>
          </cell>
          <cell r="AB277">
            <v>30232.634143233947</v>
          </cell>
        </row>
        <row r="278">
          <cell r="A278">
            <v>22.583333333333332</v>
          </cell>
          <cell r="B278">
            <v>49140.5625</v>
          </cell>
          <cell r="D278">
            <v>0</v>
          </cell>
          <cell r="AB278">
            <v>29152.692710289637</v>
          </cell>
        </row>
        <row r="279">
          <cell r="A279">
            <v>22.666666666666668</v>
          </cell>
          <cell r="B279">
            <v>49171</v>
          </cell>
          <cell r="D279">
            <v>0</v>
          </cell>
          <cell r="AB279">
            <v>28066.676606785015</v>
          </cell>
        </row>
        <row r="280">
          <cell r="A280">
            <v>22.75</v>
          </cell>
          <cell r="B280">
            <v>49201.4375</v>
          </cell>
          <cell r="D280">
            <v>0</v>
          </cell>
          <cell r="AB280">
            <v>26974.551662698181</v>
          </cell>
        </row>
        <row r="281">
          <cell r="A281">
            <v>22.833333333333332</v>
          </cell>
          <cell r="B281">
            <v>49231.875</v>
          </cell>
          <cell r="D281">
            <v>0</v>
          </cell>
          <cell r="AB281">
            <v>25876.283515800857</v>
          </cell>
        </row>
        <row r="282">
          <cell r="A282">
            <v>22.916666666666668</v>
          </cell>
          <cell r="B282">
            <v>49262.3125</v>
          </cell>
          <cell r="D282">
            <v>0</v>
          </cell>
          <cell r="AB282">
            <v>24771.837610577237</v>
          </cell>
        </row>
        <row r="283">
          <cell r="A283">
            <v>23</v>
          </cell>
          <cell r="B283">
            <v>49292.75</v>
          </cell>
          <cell r="D283">
            <v>0</v>
          </cell>
          <cell r="AB283">
            <v>23661.179197136735</v>
          </cell>
        </row>
        <row r="284">
          <cell r="A284">
            <v>23.083333333333332</v>
          </cell>
          <cell r="B284">
            <v>49323.1875</v>
          </cell>
          <cell r="D284">
            <v>0</v>
          </cell>
          <cell r="AB284">
            <v>22544.273330120628</v>
          </cell>
        </row>
        <row r="285">
          <cell r="A285">
            <v>23.166666666666668</v>
          </cell>
          <cell r="B285">
            <v>49353.625</v>
          </cell>
          <cell r="D285">
            <v>0</v>
          </cell>
          <cell r="AB285">
            <v>21421.084867602556</v>
          </cell>
        </row>
        <row r="286">
          <cell r="A286">
            <v>23.25</v>
          </cell>
          <cell r="B286">
            <v>49384.0625</v>
          </cell>
          <cell r="D286">
            <v>0</v>
          </cell>
          <cell r="AB286">
            <v>20291.578469982822</v>
          </cell>
        </row>
        <row r="287">
          <cell r="A287">
            <v>23.333333333333332</v>
          </cell>
          <cell r="B287">
            <v>49414.5</v>
          </cell>
          <cell r="D287">
            <v>0</v>
          </cell>
          <cell r="AB287">
            <v>19155.718598876476</v>
          </cell>
        </row>
        <row r="288">
          <cell r="A288">
            <v>23.416666666666668</v>
          </cell>
          <cell r="B288">
            <v>49444.9375</v>
          </cell>
          <cell r="D288">
            <v>0</v>
          </cell>
          <cell r="AB288">
            <v>18013.469515995155</v>
          </cell>
        </row>
        <row r="289">
          <cell r="A289">
            <v>23.5</v>
          </cell>
          <cell r="B289">
            <v>49475.375</v>
          </cell>
          <cell r="D289">
            <v>0</v>
          </cell>
          <cell r="AB289">
            <v>16864.795282022627</v>
          </cell>
        </row>
        <row r="290">
          <cell r="A290">
            <v>23.583333333333332</v>
          </cell>
          <cell r="B290">
            <v>49505.8125</v>
          </cell>
          <cell r="D290">
            <v>0</v>
          </cell>
          <cell r="AB290">
            <v>15709.659755484005</v>
          </cell>
        </row>
        <row r="291">
          <cell r="A291">
            <v>23.666666666666668</v>
          </cell>
          <cell r="B291">
            <v>49536.25</v>
          </cell>
          <cell r="D291">
            <v>0</v>
          </cell>
          <cell r="AB291">
            <v>14548.026591608603</v>
          </cell>
        </row>
        <row r="292">
          <cell r="A292">
            <v>23.75</v>
          </cell>
          <cell r="B292">
            <v>49566.6875</v>
          </cell>
          <cell r="D292">
            <v>0</v>
          </cell>
          <cell r="AB292">
            <v>13379.859241186401</v>
          </cell>
        </row>
        <row r="293">
          <cell r="A293">
            <v>23.833333333333332</v>
          </cell>
          <cell r="B293">
            <v>49597.125</v>
          </cell>
          <cell r="D293">
            <v>0</v>
          </cell>
          <cell r="AB293">
            <v>12205.120949418075</v>
          </cell>
        </row>
        <row r="294">
          <cell r="A294">
            <v>23.916666666666668</v>
          </cell>
          <cell r="B294">
            <v>49627.5625</v>
          </cell>
          <cell r="D294">
            <v>0</v>
          </cell>
          <cell r="AB294">
            <v>11023.774754758551</v>
          </cell>
        </row>
        <row r="295">
          <cell r="A295">
            <v>24</v>
          </cell>
          <cell r="B295">
            <v>49658</v>
          </cell>
          <cell r="D295">
            <v>0</v>
          </cell>
          <cell r="AB295">
            <v>9835.7834877540681</v>
          </cell>
        </row>
        <row r="296">
          <cell r="A296">
            <v>24.083333333333332</v>
          </cell>
          <cell r="B296">
            <v>49688.4375</v>
          </cell>
          <cell r="D296">
            <v>0</v>
          </cell>
          <cell r="AB296">
            <v>8641.1097698726844</v>
          </cell>
        </row>
        <row r="297">
          <cell r="A297">
            <v>24.166666666666668</v>
          </cell>
          <cell r="B297">
            <v>49718.875</v>
          </cell>
          <cell r="D297">
            <v>0</v>
          </cell>
          <cell r="AB297">
            <v>7439.7160123282174</v>
          </cell>
        </row>
        <row r="298">
          <cell r="A298">
            <v>24.25</v>
          </cell>
          <cell r="B298">
            <v>49749.3125</v>
          </cell>
          <cell r="D298">
            <v>0</v>
          </cell>
          <cell r="AB298">
            <v>6231.5644148975634</v>
          </cell>
        </row>
        <row r="299">
          <cell r="A299">
            <v>24.333333333333332</v>
          </cell>
          <cell r="B299">
            <v>49779.75</v>
          </cell>
          <cell r="D299">
            <v>0</v>
          </cell>
          <cell r="AB299">
            <v>5016.6169647313618</v>
          </cell>
        </row>
        <row r="300">
          <cell r="A300">
            <v>24.416666666666668</v>
          </cell>
          <cell r="B300">
            <v>49810.1875</v>
          </cell>
          <cell r="D300">
            <v>0</v>
          </cell>
          <cell r="AB300">
            <v>3794.8354351579756</v>
          </cell>
        </row>
        <row r="301">
          <cell r="A301">
            <v>24.5</v>
          </cell>
          <cell r="B301">
            <v>49840.625</v>
          </cell>
          <cell r="D301">
            <v>0</v>
          </cell>
          <cell r="AB301">
            <v>2566.1813844807393</v>
          </cell>
        </row>
        <row r="302">
          <cell r="A302">
            <v>24.583333333333332</v>
          </cell>
          <cell r="B302">
            <v>49871.0625</v>
          </cell>
          <cell r="D302">
            <v>0</v>
          </cell>
          <cell r="AB302">
            <v>1330.6161547684433</v>
          </cell>
        </row>
        <row r="303">
          <cell r="A303">
            <v>24.666666666666668</v>
          </cell>
          <cell r="B303">
            <v>49901.5</v>
          </cell>
          <cell r="D303">
            <v>0</v>
          </cell>
          <cell r="AB303">
            <v>88.100870639015739</v>
          </cell>
        </row>
        <row r="304">
          <cell r="A304">
            <v>24.75</v>
          </cell>
          <cell r="B304">
            <v>49931.9375</v>
          </cell>
          <cell r="D304">
            <v>0</v>
          </cell>
          <cell r="AB304">
            <v>0</v>
          </cell>
        </row>
        <row r="305">
          <cell r="A305">
            <v>24.833333333333332</v>
          </cell>
          <cell r="B305">
            <v>49962.375</v>
          </cell>
          <cell r="D305">
            <v>0</v>
          </cell>
          <cell r="AB305">
            <v>0</v>
          </cell>
        </row>
        <row r="306">
          <cell r="A306">
            <v>24.916666666666668</v>
          </cell>
          <cell r="B306">
            <v>49992.8125</v>
          </cell>
          <cell r="D306">
            <v>0</v>
          </cell>
          <cell r="AB306">
            <v>0</v>
          </cell>
        </row>
        <row r="307">
          <cell r="A307">
            <v>25</v>
          </cell>
          <cell r="B307">
            <v>50023.25</v>
          </cell>
          <cell r="D307">
            <v>0</v>
          </cell>
          <cell r="AB307">
            <v>0</v>
          </cell>
        </row>
        <row r="308">
          <cell r="A308">
            <v>25.083333333333332</v>
          </cell>
          <cell r="B308">
            <v>50053.6875</v>
          </cell>
          <cell r="D308">
            <v>0</v>
          </cell>
          <cell r="AB308">
            <v>0</v>
          </cell>
        </row>
        <row r="309">
          <cell r="A309">
            <v>25.166666666666668</v>
          </cell>
          <cell r="B309">
            <v>50084.125</v>
          </cell>
          <cell r="D309">
            <v>0</v>
          </cell>
          <cell r="AB309">
            <v>0</v>
          </cell>
        </row>
        <row r="310">
          <cell r="A310">
            <v>25.25</v>
          </cell>
          <cell r="B310">
            <v>50114.5625</v>
          </cell>
          <cell r="D310">
            <v>0</v>
          </cell>
          <cell r="AB310">
            <v>0</v>
          </cell>
        </row>
        <row r="311">
          <cell r="A311">
            <v>25.333333333333332</v>
          </cell>
          <cell r="B311">
            <v>50145</v>
          </cell>
          <cell r="D311">
            <v>0</v>
          </cell>
          <cell r="AB311">
            <v>0</v>
          </cell>
        </row>
        <row r="312">
          <cell r="A312">
            <v>25.416666666666668</v>
          </cell>
          <cell r="B312">
            <v>50175.4375</v>
          </cell>
          <cell r="D312">
            <v>0</v>
          </cell>
          <cell r="AB312">
            <v>0</v>
          </cell>
        </row>
        <row r="313">
          <cell r="A313">
            <v>25.5</v>
          </cell>
          <cell r="B313">
            <v>50205.875</v>
          </cell>
          <cell r="D313">
            <v>0</v>
          </cell>
          <cell r="AB313">
            <v>0</v>
          </cell>
        </row>
        <row r="314">
          <cell r="A314">
            <v>25.583333333333332</v>
          </cell>
          <cell r="B314">
            <v>50236.3125</v>
          </cell>
          <cell r="D314">
            <v>0</v>
          </cell>
          <cell r="AB314">
            <v>0</v>
          </cell>
        </row>
        <row r="315">
          <cell r="A315">
            <v>25.666666666666668</v>
          </cell>
          <cell r="B315">
            <v>50266.75</v>
          </cell>
          <cell r="D315">
            <v>0</v>
          </cell>
          <cell r="AB315">
            <v>0</v>
          </cell>
        </row>
        <row r="316">
          <cell r="A316">
            <v>25.75</v>
          </cell>
          <cell r="B316">
            <v>50297.1875</v>
          </cell>
          <cell r="D316">
            <v>0</v>
          </cell>
          <cell r="AB316">
            <v>0</v>
          </cell>
        </row>
        <row r="317">
          <cell r="A317">
            <v>25.833333333333332</v>
          </cell>
          <cell r="B317">
            <v>50327.625</v>
          </cell>
          <cell r="D317">
            <v>0</v>
          </cell>
          <cell r="AB317">
            <v>0</v>
          </cell>
        </row>
        <row r="318">
          <cell r="A318">
            <v>25.916666666666668</v>
          </cell>
          <cell r="B318">
            <v>50358.0625</v>
          </cell>
          <cell r="D318">
            <v>0</v>
          </cell>
          <cell r="AB318">
            <v>0</v>
          </cell>
        </row>
        <row r="319">
          <cell r="A319">
            <v>26</v>
          </cell>
          <cell r="B319">
            <v>50388.5</v>
          </cell>
          <cell r="D319">
            <v>0</v>
          </cell>
          <cell r="AB319">
            <v>0</v>
          </cell>
        </row>
        <row r="320">
          <cell r="A320">
            <v>26.083333333333332</v>
          </cell>
          <cell r="B320">
            <v>50418.9375</v>
          </cell>
          <cell r="D320">
            <v>0</v>
          </cell>
          <cell r="AB320">
            <v>0</v>
          </cell>
        </row>
        <row r="321">
          <cell r="A321">
            <v>26.166666666666668</v>
          </cell>
          <cell r="B321">
            <v>50449.375</v>
          </cell>
          <cell r="D321">
            <v>0</v>
          </cell>
          <cell r="AB321">
            <v>0</v>
          </cell>
        </row>
        <row r="322">
          <cell r="A322">
            <v>26.25</v>
          </cell>
          <cell r="B322">
            <v>50479.8125</v>
          </cell>
          <cell r="D322">
            <v>0</v>
          </cell>
          <cell r="AB322">
            <v>0</v>
          </cell>
        </row>
        <row r="323">
          <cell r="A323">
            <v>26.333333333333332</v>
          </cell>
          <cell r="B323">
            <v>50510.25</v>
          </cell>
          <cell r="D323">
            <v>0</v>
          </cell>
          <cell r="AB323">
            <v>0</v>
          </cell>
        </row>
        <row r="324">
          <cell r="A324">
            <v>26.416666666666668</v>
          </cell>
          <cell r="B324">
            <v>50540.6875</v>
          </cell>
          <cell r="D324">
            <v>0</v>
          </cell>
          <cell r="AB324">
            <v>0</v>
          </cell>
        </row>
        <row r="325">
          <cell r="A325">
            <v>26.5</v>
          </cell>
          <cell r="B325">
            <v>50571.125</v>
          </cell>
          <cell r="D325">
            <v>0</v>
          </cell>
          <cell r="AB325">
            <v>0</v>
          </cell>
        </row>
        <row r="326">
          <cell r="A326">
            <v>26.583333333333332</v>
          </cell>
          <cell r="B326">
            <v>50601.5625</v>
          </cell>
          <cell r="D326">
            <v>0</v>
          </cell>
          <cell r="AB326">
            <v>0</v>
          </cell>
        </row>
        <row r="327">
          <cell r="A327">
            <v>26.666666666666668</v>
          </cell>
          <cell r="B327">
            <v>50632</v>
          </cell>
          <cell r="D327">
            <v>0</v>
          </cell>
          <cell r="AB327">
            <v>0</v>
          </cell>
        </row>
        <row r="328">
          <cell r="A328">
            <v>26.75</v>
          </cell>
          <cell r="B328">
            <v>50662.4375</v>
          </cell>
          <cell r="D328">
            <v>0</v>
          </cell>
          <cell r="AB328">
            <v>0</v>
          </cell>
        </row>
        <row r="329">
          <cell r="A329">
            <v>26.833333333333332</v>
          </cell>
          <cell r="B329">
            <v>50692.875</v>
          </cell>
          <cell r="D329">
            <v>0</v>
          </cell>
          <cell r="AB329">
            <v>0</v>
          </cell>
        </row>
        <row r="330">
          <cell r="A330">
            <v>26.916666666666668</v>
          </cell>
          <cell r="B330">
            <v>50723.3125</v>
          </cell>
          <cell r="D330">
            <v>0</v>
          </cell>
          <cell r="AB330">
            <v>0</v>
          </cell>
        </row>
        <row r="331">
          <cell r="A331">
            <v>27</v>
          </cell>
          <cell r="B331">
            <v>50753.75</v>
          </cell>
          <cell r="D331">
            <v>0</v>
          </cell>
          <cell r="AB331">
            <v>0</v>
          </cell>
        </row>
        <row r="332">
          <cell r="A332">
            <v>27.083333333333332</v>
          </cell>
          <cell r="B332">
            <v>50784.1875</v>
          </cell>
          <cell r="D332">
            <v>0</v>
          </cell>
          <cell r="AB332">
            <v>0</v>
          </cell>
        </row>
        <row r="333">
          <cell r="A333">
            <v>27.166666666666668</v>
          </cell>
          <cell r="B333">
            <v>50814.625</v>
          </cell>
          <cell r="D333">
            <v>0</v>
          </cell>
          <cell r="AB333">
            <v>0</v>
          </cell>
        </row>
        <row r="334">
          <cell r="A334">
            <v>27.25</v>
          </cell>
          <cell r="B334">
            <v>50845.0625</v>
          </cell>
          <cell r="D334">
            <v>0</v>
          </cell>
          <cell r="AB334">
            <v>0</v>
          </cell>
        </row>
        <row r="335">
          <cell r="A335">
            <v>27.333333333333332</v>
          </cell>
          <cell r="B335">
            <v>50875.5</v>
          </cell>
          <cell r="D335">
            <v>0</v>
          </cell>
          <cell r="AB335">
            <v>0</v>
          </cell>
        </row>
        <row r="336">
          <cell r="A336">
            <v>27.416666666666668</v>
          </cell>
          <cell r="B336">
            <v>50905.9375</v>
          </cell>
          <cell r="D336">
            <v>0</v>
          </cell>
          <cell r="AB336">
            <v>0</v>
          </cell>
        </row>
        <row r="337">
          <cell r="A337">
            <v>27.5</v>
          </cell>
          <cell r="B337">
            <v>50936.375</v>
          </cell>
          <cell r="D337">
            <v>0</v>
          </cell>
          <cell r="AB337">
            <v>0</v>
          </cell>
        </row>
        <row r="338">
          <cell r="A338">
            <v>27.583333333333332</v>
          </cell>
          <cell r="B338">
            <v>50966.8125</v>
          </cell>
          <cell r="D338">
            <v>0</v>
          </cell>
          <cell r="AB338">
            <v>0</v>
          </cell>
        </row>
        <row r="339">
          <cell r="A339">
            <v>27.666666666666668</v>
          </cell>
          <cell r="B339">
            <v>50997.25</v>
          </cell>
          <cell r="D339">
            <v>0</v>
          </cell>
          <cell r="AB339">
            <v>0</v>
          </cell>
        </row>
        <row r="340">
          <cell r="A340">
            <v>27.75</v>
          </cell>
          <cell r="B340">
            <v>51027.6875</v>
          </cell>
          <cell r="D340">
            <v>0</v>
          </cell>
          <cell r="AB340">
            <v>0</v>
          </cell>
        </row>
        <row r="341">
          <cell r="A341">
            <v>27.833333333333332</v>
          </cell>
          <cell r="B341">
            <v>51058.125</v>
          </cell>
          <cell r="D341">
            <v>0</v>
          </cell>
          <cell r="AB341">
            <v>0</v>
          </cell>
        </row>
        <row r="342">
          <cell r="A342">
            <v>27.916666666666668</v>
          </cell>
          <cell r="B342">
            <v>51088.5625</v>
          </cell>
          <cell r="D342">
            <v>0</v>
          </cell>
          <cell r="AB342">
            <v>0</v>
          </cell>
        </row>
        <row r="343">
          <cell r="A343">
            <v>28</v>
          </cell>
          <cell r="B343">
            <v>51119</v>
          </cell>
          <cell r="D343">
            <v>0</v>
          </cell>
          <cell r="AB343">
            <v>0</v>
          </cell>
        </row>
        <row r="344">
          <cell r="A344">
            <v>28.083333333333332</v>
          </cell>
          <cell r="B344">
            <v>51149.4375</v>
          </cell>
          <cell r="D344">
            <v>0</v>
          </cell>
          <cell r="AB344">
            <v>0</v>
          </cell>
        </row>
        <row r="345">
          <cell r="A345">
            <v>28.166666666666668</v>
          </cell>
          <cell r="B345">
            <v>51179.875</v>
          </cell>
          <cell r="D345">
            <v>0</v>
          </cell>
          <cell r="AB345">
            <v>0</v>
          </cell>
        </row>
        <row r="346">
          <cell r="A346">
            <v>28.25</v>
          </cell>
          <cell r="B346">
            <v>51210.3125</v>
          </cell>
          <cell r="D346">
            <v>0</v>
          </cell>
          <cell r="AB346">
            <v>0</v>
          </cell>
        </row>
        <row r="347">
          <cell r="A347">
            <v>28.333333333333332</v>
          </cell>
          <cell r="B347">
            <v>51240.75</v>
          </cell>
          <cell r="D347">
            <v>0</v>
          </cell>
          <cell r="AB347">
            <v>0</v>
          </cell>
        </row>
        <row r="348">
          <cell r="A348">
            <v>28.416666666666668</v>
          </cell>
          <cell r="B348">
            <v>51271.1875</v>
          </cell>
          <cell r="D348">
            <v>0</v>
          </cell>
          <cell r="AB348">
            <v>0</v>
          </cell>
        </row>
        <row r="349">
          <cell r="A349">
            <v>28.5</v>
          </cell>
          <cell r="B349">
            <v>51301.625</v>
          </cell>
          <cell r="D349">
            <v>0</v>
          </cell>
          <cell r="AB349">
            <v>0</v>
          </cell>
        </row>
        <row r="350">
          <cell r="A350">
            <v>28.583333333333332</v>
          </cell>
          <cell r="B350">
            <v>51332.0625</v>
          </cell>
          <cell r="D350">
            <v>0</v>
          </cell>
          <cell r="AB350">
            <v>0</v>
          </cell>
        </row>
        <row r="351">
          <cell r="A351">
            <v>28.666666666666668</v>
          </cell>
          <cell r="B351">
            <v>51362.5</v>
          </cell>
          <cell r="D351">
            <v>0</v>
          </cell>
          <cell r="AB351">
            <v>0</v>
          </cell>
        </row>
        <row r="352">
          <cell r="A352">
            <v>28.75</v>
          </cell>
          <cell r="B352">
            <v>51392.9375</v>
          </cell>
          <cell r="D352">
            <v>0</v>
          </cell>
          <cell r="AB352">
            <v>0</v>
          </cell>
        </row>
        <row r="353">
          <cell r="A353">
            <v>28.833333333333332</v>
          </cell>
          <cell r="B353">
            <v>51423.375</v>
          </cell>
          <cell r="D353">
            <v>0</v>
          </cell>
          <cell r="AB353">
            <v>0</v>
          </cell>
        </row>
        <row r="354">
          <cell r="A354">
            <v>28.916666666666668</v>
          </cell>
          <cell r="B354">
            <v>51453.8125</v>
          </cell>
          <cell r="D354">
            <v>0</v>
          </cell>
          <cell r="AB354">
            <v>0</v>
          </cell>
        </row>
        <row r="355">
          <cell r="A355">
            <v>29</v>
          </cell>
          <cell r="B355">
            <v>51484.25</v>
          </cell>
          <cell r="D355">
            <v>0</v>
          </cell>
          <cell r="AB355">
            <v>0</v>
          </cell>
        </row>
        <row r="356">
          <cell r="A356">
            <v>29.083333333333332</v>
          </cell>
          <cell r="B356">
            <v>51514.6875</v>
          </cell>
          <cell r="D356">
            <v>0</v>
          </cell>
          <cell r="AB356">
            <v>0</v>
          </cell>
        </row>
        <row r="357">
          <cell r="A357">
            <v>29.166666666666668</v>
          </cell>
          <cell r="B357">
            <v>51545.125</v>
          </cell>
          <cell r="D357">
            <v>0</v>
          </cell>
          <cell r="AB357">
            <v>0</v>
          </cell>
        </row>
        <row r="358">
          <cell r="A358">
            <v>29.25</v>
          </cell>
          <cell r="B358">
            <v>51575.5625</v>
          </cell>
          <cell r="D358">
            <v>0</v>
          </cell>
          <cell r="AB358">
            <v>0</v>
          </cell>
        </row>
        <row r="359">
          <cell r="A359">
            <v>29.333333333333332</v>
          </cell>
          <cell r="B359">
            <v>51606</v>
          </cell>
          <cell r="D359">
            <v>0</v>
          </cell>
          <cell r="AB359">
            <v>0</v>
          </cell>
        </row>
        <row r="360">
          <cell r="A360">
            <v>29.416666666666668</v>
          </cell>
          <cell r="B360">
            <v>51636.4375</v>
          </cell>
          <cell r="D360">
            <v>0</v>
          </cell>
          <cell r="AB360">
            <v>0</v>
          </cell>
        </row>
        <row r="361">
          <cell r="A361">
            <v>29.5</v>
          </cell>
          <cell r="B361">
            <v>51666.875</v>
          </cell>
          <cell r="D361">
            <v>0</v>
          </cell>
          <cell r="AB361">
            <v>0</v>
          </cell>
        </row>
        <row r="362">
          <cell r="A362">
            <v>29.583333333333332</v>
          </cell>
          <cell r="B362">
            <v>51697.3125</v>
          </cell>
          <cell r="D362">
            <v>0</v>
          </cell>
          <cell r="AB362">
            <v>0</v>
          </cell>
        </row>
        <row r="363">
          <cell r="A363">
            <v>29.666666666666668</v>
          </cell>
          <cell r="B363">
            <v>51727.75</v>
          </cell>
          <cell r="D363">
            <v>0</v>
          </cell>
          <cell r="AB363">
            <v>0</v>
          </cell>
        </row>
        <row r="364">
          <cell r="A364">
            <v>29.75</v>
          </cell>
          <cell r="B364">
            <v>51758.1875</v>
          </cell>
          <cell r="D364">
            <v>0</v>
          </cell>
          <cell r="AB364">
            <v>0</v>
          </cell>
        </row>
        <row r="365">
          <cell r="A365">
            <v>29.833333333333332</v>
          </cell>
          <cell r="B365">
            <v>51788.625</v>
          </cell>
          <cell r="D365">
            <v>0</v>
          </cell>
          <cell r="AB365">
            <v>0</v>
          </cell>
        </row>
        <row r="366">
          <cell r="A366">
            <v>29.916666666666668</v>
          </cell>
          <cell r="B366">
            <v>51819.0625</v>
          </cell>
          <cell r="D366">
            <v>0</v>
          </cell>
          <cell r="AB366">
            <v>0</v>
          </cell>
        </row>
        <row r="367">
          <cell r="A367">
            <v>30</v>
          </cell>
          <cell r="B367">
            <v>51849.5</v>
          </cell>
          <cell r="D367">
            <v>0</v>
          </cell>
          <cell r="AB367">
            <v>0</v>
          </cell>
        </row>
        <row r="368">
          <cell r="A368">
            <v>30.083333333333332</v>
          </cell>
          <cell r="B368">
            <v>51879.9375</v>
          </cell>
          <cell r="D368">
            <v>0</v>
          </cell>
          <cell r="AB368">
            <v>0</v>
          </cell>
        </row>
      </sheetData>
      <sheetData sheetId="3"/>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3"/>
    </sheetNames>
    <sheetDataSet>
      <sheetData sheetId="0"/>
      <sheetData sheetId="1">
        <row r="20">
          <cell r="DQ20">
            <v>15177.960000000001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finplan.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autoPageBreaks="0"/>
  </sheetPr>
  <dimension ref="A1:M289"/>
  <sheetViews>
    <sheetView showGridLines="0" tabSelected="1" zoomScaleNormal="100" zoomScaleSheetLayoutView="83" workbookViewId="0">
      <selection activeCell="C3" sqref="C3:K3"/>
    </sheetView>
  </sheetViews>
  <sheetFormatPr defaultRowHeight="12.75"/>
  <cols>
    <col min="1" max="1" width="4.28515625" style="174" customWidth="1"/>
    <col min="2" max="2" width="2.140625" style="11" customWidth="1"/>
    <col min="3" max="3" width="3.85546875" style="2" customWidth="1"/>
    <col min="4" max="4" width="61.28515625" style="8" customWidth="1"/>
    <col min="5" max="7" width="12.7109375" style="4" customWidth="1"/>
    <col min="8" max="8" width="2.5703125" style="6" customWidth="1"/>
    <col min="9" max="9" width="15" style="6" customWidth="1"/>
    <col min="10" max="10" width="14.5703125" style="6" customWidth="1"/>
    <col min="11" max="11" width="38.28515625" style="4" customWidth="1"/>
    <col min="12" max="12" width="7" style="4" customWidth="1"/>
    <col min="13" max="13" width="9.140625" style="174"/>
    <col min="14" max="16384" width="9.140625" style="4"/>
  </cols>
  <sheetData>
    <row r="1" spans="1:13" s="24" customFormat="1" ht="15.75" customHeight="1">
      <c r="A1" s="174"/>
      <c r="B1" s="222"/>
      <c r="C1" s="222"/>
      <c r="D1" s="222"/>
      <c r="E1" s="222"/>
      <c r="F1" s="222"/>
      <c r="G1" s="222"/>
      <c r="H1" s="222"/>
      <c r="I1" s="222"/>
      <c r="J1" s="222"/>
      <c r="K1" s="222"/>
      <c r="L1" s="222"/>
      <c r="M1" s="174"/>
    </row>
    <row r="2" spans="1:13" s="1" customFormat="1" ht="77.25" customHeight="1">
      <c r="A2" s="175"/>
      <c r="B2" s="232"/>
      <c r="C2" s="242"/>
      <c r="D2" s="242"/>
      <c r="E2" s="242"/>
      <c r="F2" s="242"/>
      <c r="G2" s="242"/>
      <c r="H2" s="242"/>
      <c r="I2" s="242"/>
      <c r="J2" s="242"/>
      <c r="K2" s="242"/>
      <c r="L2" s="243"/>
      <c r="M2" s="175"/>
    </row>
    <row r="3" spans="1:13" s="233" customFormat="1" ht="30.75" customHeight="1">
      <c r="A3" s="175"/>
      <c r="B3" s="245"/>
      <c r="C3" s="244" t="s">
        <v>251</v>
      </c>
      <c r="D3" s="244"/>
      <c r="E3" s="244"/>
      <c r="F3" s="244"/>
      <c r="G3" s="244"/>
      <c r="H3" s="244"/>
      <c r="I3" s="244"/>
      <c r="J3" s="244"/>
      <c r="K3" s="244"/>
      <c r="L3" s="231"/>
      <c r="M3" s="175"/>
    </row>
    <row r="4" spans="1:13" s="5" customFormat="1" ht="24" customHeight="1">
      <c r="A4" s="176"/>
      <c r="B4" s="83"/>
      <c r="C4" s="227" t="s">
        <v>142</v>
      </c>
      <c r="D4" s="227"/>
      <c r="E4" s="227"/>
      <c r="F4" s="227"/>
      <c r="G4" s="227"/>
      <c r="H4" s="227"/>
      <c r="I4" s="227"/>
      <c r="J4" s="227"/>
      <c r="K4" s="227"/>
      <c r="L4" s="84"/>
      <c r="M4" s="176"/>
    </row>
    <row r="5" spans="1:13" s="87" customFormat="1" ht="20.25" customHeight="1">
      <c r="A5" s="177"/>
      <c r="B5" s="85"/>
      <c r="C5" s="228" t="s">
        <v>209</v>
      </c>
      <c r="D5" s="228"/>
      <c r="E5" s="228"/>
      <c r="F5" s="228"/>
      <c r="G5" s="228"/>
      <c r="H5" s="228"/>
      <c r="I5" s="228"/>
      <c r="J5" s="228"/>
      <c r="K5" s="228"/>
      <c r="L5" s="86"/>
      <c r="M5" s="177"/>
    </row>
    <row r="6" spans="1:13" s="87" customFormat="1" ht="20.25" customHeight="1">
      <c r="A6" s="177"/>
      <c r="B6" s="85"/>
      <c r="C6" s="226" t="s">
        <v>210</v>
      </c>
      <c r="D6" s="226"/>
      <c r="E6" s="226"/>
      <c r="F6" s="226"/>
      <c r="G6" s="226"/>
      <c r="H6" s="226"/>
      <c r="I6" s="226"/>
      <c r="J6" s="226"/>
      <c r="K6" s="226"/>
      <c r="L6" s="86"/>
      <c r="M6" s="177"/>
    </row>
    <row r="7" spans="1:13" s="87" customFormat="1" ht="20.25" customHeight="1">
      <c r="A7" s="177"/>
      <c r="B7" s="85"/>
      <c r="C7" s="226" t="s">
        <v>143</v>
      </c>
      <c r="D7" s="226"/>
      <c r="E7" s="226"/>
      <c r="F7" s="226"/>
      <c r="G7" s="226"/>
      <c r="H7" s="226"/>
      <c r="I7" s="226"/>
      <c r="J7" s="226"/>
      <c r="K7" s="226"/>
      <c r="L7" s="86"/>
      <c r="M7" s="177"/>
    </row>
    <row r="8" spans="1:13" s="87" customFormat="1" ht="20.25" customHeight="1">
      <c r="A8" s="177"/>
      <c r="B8" s="88"/>
      <c r="C8" s="226" t="s">
        <v>217</v>
      </c>
      <c r="D8" s="226"/>
      <c r="E8" s="226"/>
      <c r="F8" s="226"/>
      <c r="G8" s="226"/>
      <c r="H8" s="226"/>
      <c r="I8" s="226"/>
      <c r="J8" s="226"/>
      <c r="K8" s="226"/>
      <c r="L8" s="86"/>
      <c r="M8" s="177"/>
    </row>
    <row r="9" spans="1:13" s="24" customFormat="1">
      <c r="A9" s="174"/>
      <c r="B9" s="89"/>
      <c r="C9" s="90"/>
      <c r="D9" s="91"/>
      <c r="E9" s="89"/>
      <c r="F9" s="89"/>
      <c r="G9" s="89"/>
      <c r="H9" s="89"/>
      <c r="I9" s="89"/>
      <c r="J9" s="89"/>
      <c r="K9" s="89"/>
      <c r="L9" s="89"/>
      <c r="M9" s="174"/>
    </row>
    <row r="10" spans="1:13" ht="3.75" customHeight="1">
      <c r="B10" s="16"/>
      <c r="C10" s="213"/>
      <c r="D10" s="213"/>
      <c r="E10" s="3"/>
      <c r="H10" s="4"/>
      <c r="I10" s="4"/>
      <c r="J10" s="4"/>
      <c r="L10" s="17"/>
    </row>
    <row r="11" spans="1:13" s="5" customFormat="1" ht="24" customHeight="1" thickBot="1">
      <c r="A11" s="176"/>
      <c r="B11" s="22"/>
      <c r="C11" s="217" t="s">
        <v>7</v>
      </c>
      <c r="D11" s="217"/>
      <c r="E11" s="217"/>
      <c r="F11" s="217"/>
      <c r="G11" s="217"/>
      <c r="H11" s="217"/>
      <c r="I11" s="217"/>
      <c r="J11" s="217"/>
      <c r="K11" s="217"/>
      <c r="L11" s="23"/>
      <c r="M11" s="176"/>
    </row>
    <row r="12" spans="1:13" s="5" customFormat="1" ht="18.75" customHeight="1" thickBot="1">
      <c r="A12" s="176"/>
      <c r="B12" s="22"/>
      <c r="C12" s="93"/>
      <c r="D12" s="223" t="s">
        <v>216</v>
      </c>
      <c r="E12" s="224"/>
      <c r="F12" s="224"/>
      <c r="G12" s="224"/>
      <c r="H12" s="224"/>
      <c r="I12" s="224"/>
      <c r="J12" s="224"/>
      <c r="K12" s="225"/>
      <c r="L12" s="23"/>
      <c r="M12" s="176"/>
    </row>
    <row r="13" spans="1:13" ht="15" customHeight="1">
      <c r="B13" s="16"/>
      <c r="C13" s="27"/>
      <c r="D13" s="214"/>
      <c r="E13" s="214"/>
      <c r="F13" s="214"/>
      <c r="G13" s="214"/>
      <c r="H13" s="214"/>
      <c r="I13" s="214"/>
      <c r="J13" s="214"/>
      <c r="K13" s="214"/>
      <c r="L13" s="17"/>
    </row>
    <row r="14" spans="1:13" s="99" customFormat="1" ht="35.25" customHeight="1">
      <c r="A14" s="178"/>
      <c r="B14" s="96"/>
      <c r="C14" s="97"/>
      <c r="D14" s="210" t="s">
        <v>148</v>
      </c>
      <c r="E14" s="210"/>
      <c r="F14" s="210"/>
      <c r="G14" s="210"/>
      <c r="H14" s="210"/>
      <c r="I14" s="210"/>
      <c r="J14" s="210"/>
      <c r="K14" s="210"/>
      <c r="L14" s="98"/>
      <c r="M14" s="178"/>
    </row>
    <row r="15" spans="1:13" s="102" customFormat="1" ht="18.75" customHeight="1">
      <c r="A15" s="179"/>
      <c r="B15" s="100"/>
      <c r="C15" s="97"/>
      <c r="D15" s="212" t="s">
        <v>211</v>
      </c>
      <c r="E15" s="212"/>
      <c r="F15" s="212"/>
      <c r="G15" s="212"/>
      <c r="H15" s="212"/>
      <c r="I15" s="212"/>
      <c r="J15" s="212"/>
      <c r="K15" s="212"/>
      <c r="L15" s="101"/>
      <c r="M15" s="179"/>
    </row>
    <row r="16" spans="1:13" s="105" customFormat="1" ht="18.75" customHeight="1">
      <c r="A16" s="180"/>
      <c r="B16" s="103"/>
      <c r="C16" s="97"/>
      <c r="D16" s="210" t="s">
        <v>144</v>
      </c>
      <c r="E16" s="210"/>
      <c r="F16" s="210"/>
      <c r="G16" s="210"/>
      <c r="H16" s="210"/>
      <c r="I16" s="210"/>
      <c r="J16" s="210"/>
      <c r="K16" s="210"/>
      <c r="L16" s="104"/>
      <c r="M16" s="180"/>
    </row>
    <row r="17" spans="1:13" s="105" customFormat="1" ht="54" customHeight="1">
      <c r="A17" s="180"/>
      <c r="B17" s="103"/>
      <c r="C17" s="97"/>
      <c r="D17" s="212" t="s">
        <v>256</v>
      </c>
      <c r="E17" s="212"/>
      <c r="F17" s="212"/>
      <c r="G17" s="212"/>
      <c r="H17" s="212"/>
      <c r="I17" s="212"/>
      <c r="J17" s="212"/>
      <c r="K17" s="212"/>
      <c r="L17" s="104"/>
      <c r="M17" s="180"/>
    </row>
    <row r="18" spans="1:13" s="105" customFormat="1" ht="18.75" customHeight="1">
      <c r="A18" s="180"/>
      <c r="B18" s="103"/>
      <c r="C18" s="97"/>
      <c r="D18" s="210" t="s">
        <v>149</v>
      </c>
      <c r="E18" s="210"/>
      <c r="F18" s="210"/>
      <c r="G18" s="210"/>
      <c r="H18" s="210"/>
      <c r="I18" s="210"/>
      <c r="J18" s="210"/>
      <c r="K18" s="210"/>
      <c r="L18" s="104"/>
      <c r="M18" s="180"/>
    </row>
    <row r="19" spans="1:13" s="105" customFormat="1" ht="18.75" customHeight="1">
      <c r="A19" s="180"/>
      <c r="B19" s="103"/>
      <c r="C19" s="97"/>
      <c r="D19" s="212" t="s">
        <v>145</v>
      </c>
      <c r="E19" s="212"/>
      <c r="F19" s="212"/>
      <c r="G19" s="212"/>
      <c r="H19" s="212"/>
      <c r="I19" s="212"/>
      <c r="J19" s="212"/>
      <c r="K19" s="212"/>
      <c r="L19" s="104"/>
      <c r="M19" s="180"/>
    </row>
    <row r="20" spans="1:13" s="105" customFormat="1" ht="19.5" customHeight="1">
      <c r="A20" s="180"/>
      <c r="B20" s="103"/>
      <c r="C20" s="97"/>
      <c r="D20" s="210" t="s">
        <v>195</v>
      </c>
      <c r="E20" s="210"/>
      <c r="F20" s="210"/>
      <c r="G20" s="210"/>
      <c r="H20" s="210"/>
      <c r="I20" s="210"/>
      <c r="J20" s="210"/>
      <c r="K20" s="210"/>
      <c r="L20" s="104"/>
      <c r="M20" s="180"/>
    </row>
    <row r="21" spans="1:13" s="105" customFormat="1" ht="18.75" customHeight="1">
      <c r="A21" s="180"/>
      <c r="B21" s="103"/>
      <c r="C21" s="97"/>
      <c r="D21" s="212" t="s">
        <v>204</v>
      </c>
      <c r="E21" s="212"/>
      <c r="F21" s="212"/>
      <c r="G21" s="212"/>
      <c r="H21" s="212"/>
      <c r="I21" s="212"/>
      <c r="J21" s="212"/>
      <c r="K21" s="212"/>
      <c r="L21" s="104"/>
      <c r="M21" s="180"/>
    </row>
    <row r="22" spans="1:13" s="105" customFormat="1" ht="30.75" customHeight="1">
      <c r="A22" s="180"/>
      <c r="B22" s="103"/>
      <c r="C22" s="97"/>
      <c r="D22" s="211" t="s">
        <v>212</v>
      </c>
      <c r="E22" s="211"/>
      <c r="F22" s="211"/>
      <c r="G22" s="211"/>
      <c r="H22" s="211"/>
      <c r="I22" s="211"/>
      <c r="J22" s="211"/>
      <c r="K22" s="211"/>
      <c r="L22" s="104"/>
      <c r="M22" s="180"/>
    </row>
    <row r="23" spans="1:13" s="105" customFormat="1" ht="35.25" customHeight="1">
      <c r="A23" s="180"/>
      <c r="B23" s="103"/>
      <c r="C23" s="97"/>
      <c r="D23" s="211" t="s">
        <v>213</v>
      </c>
      <c r="E23" s="211"/>
      <c r="F23" s="211"/>
      <c r="G23" s="211"/>
      <c r="H23" s="211"/>
      <c r="I23" s="211"/>
      <c r="J23" s="211"/>
      <c r="K23" s="211"/>
      <c r="L23" s="104"/>
      <c r="M23" s="180"/>
    </row>
    <row r="24" spans="1:13" s="105" customFormat="1" ht="46.5" customHeight="1">
      <c r="A24" s="180"/>
      <c r="B24" s="103"/>
      <c r="C24" s="97"/>
      <c r="D24" s="211" t="s">
        <v>214</v>
      </c>
      <c r="E24" s="211"/>
      <c r="F24" s="211"/>
      <c r="G24" s="211"/>
      <c r="H24" s="211"/>
      <c r="I24" s="211"/>
      <c r="J24" s="211"/>
      <c r="K24" s="211"/>
      <c r="L24" s="104"/>
      <c r="M24" s="180"/>
    </row>
    <row r="25" spans="1:13" s="105" customFormat="1" ht="32.25" customHeight="1">
      <c r="A25" s="180"/>
      <c r="B25" s="103"/>
      <c r="C25" s="97"/>
      <c r="D25" s="211" t="s">
        <v>218</v>
      </c>
      <c r="E25" s="211"/>
      <c r="F25" s="211"/>
      <c r="G25" s="211"/>
      <c r="H25" s="211"/>
      <c r="I25" s="211"/>
      <c r="J25" s="211"/>
      <c r="K25" s="211"/>
      <c r="L25" s="104"/>
      <c r="M25" s="180"/>
    </row>
    <row r="26" spans="1:13" s="105" customFormat="1" ht="35.25" customHeight="1">
      <c r="A26" s="180"/>
      <c r="B26" s="103"/>
      <c r="C26" s="97"/>
      <c r="D26" s="210" t="s">
        <v>215</v>
      </c>
      <c r="E26" s="210"/>
      <c r="F26" s="210"/>
      <c r="G26" s="210"/>
      <c r="H26" s="210"/>
      <c r="I26" s="210"/>
      <c r="J26" s="210"/>
      <c r="K26" s="210"/>
      <c r="L26" s="104"/>
      <c r="M26" s="180"/>
    </row>
    <row r="27" spans="1:13" s="105" customFormat="1" ht="15.75" customHeight="1">
      <c r="A27" s="180"/>
      <c r="B27" s="103"/>
      <c r="C27" s="97"/>
      <c r="D27" s="212" t="s">
        <v>205</v>
      </c>
      <c r="E27" s="212"/>
      <c r="F27" s="212"/>
      <c r="G27" s="212"/>
      <c r="H27" s="212"/>
      <c r="I27" s="212"/>
      <c r="J27" s="212"/>
      <c r="K27" s="212"/>
      <c r="L27" s="104"/>
      <c r="M27" s="180"/>
    </row>
    <row r="28" spans="1:13" s="105" customFormat="1" ht="36" customHeight="1">
      <c r="A28" s="180"/>
      <c r="B28" s="103"/>
      <c r="C28" s="97"/>
      <c r="D28" s="210" t="s">
        <v>207</v>
      </c>
      <c r="E28" s="210"/>
      <c r="F28" s="210"/>
      <c r="G28" s="210"/>
      <c r="H28" s="210"/>
      <c r="I28" s="210"/>
      <c r="J28" s="210"/>
      <c r="K28" s="210"/>
      <c r="L28" s="104"/>
      <c r="M28" s="180"/>
    </row>
    <row r="29" spans="1:13" s="105" customFormat="1" ht="36" customHeight="1">
      <c r="A29" s="180"/>
      <c r="B29" s="103"/>
      <c r="C29" s="97"/>
      <c r="D29" s="209" t="s">
        <v>219</v>
      </c>
      <c r="E29" s="209"/>
      <c r="F29" s="209"/>
      <c r="G29" s="209"/>
      <c r="H29" s="209"/>
      <c r="I29" s="209"/>
      <c r="J29" s="209"/>
      <c r="K29" s="209"/>
      <c r="L29" s="104"/>
      <c r="M29" s="180"/>
    </row>
    <row r="30" spans="1:13" s="105" customFormat="1" ht="15.75" customHeight="1">
      <c r="A30" s="180"/>
      <c r="B30" s="103"/>
      <c r="C30" s="97"/>
      <c r="D30" s="210" t="s">
        <v>206</v>
      </c>
      <c r="E30" s="210"/>
      <c r="F30" s="210"/>
      <c r="G30" s="210"/>
      <c r="H30" s="210"/>
      <c r="I30" s="210"/>
      <c r="J30" s="210"/>
      <c r="K30" s="210"/>
      <c r="L30" s="104"/>
      <c r="M30" s="180"/>
    </row>
    <row r="31" spans="1:13" s="105" customFormat="1" ht="35.25" customHeight="1">
      <c r="A31" s="180"/>
      <c r="B31" s="103"/>
      <c r="C31" s="97"/>
      <c r="D31" s="209" t="s">
        <v>208</v>
      </c>
      <c r="E31" s="209"/>
      <c r="F31" s="209"/>
      <c r="G31" s="209"/>
      <c r="H31" s="209"/>
      <c r="I31" s="209"/>
      <c r="J31" s="209"/>
      <c r="K31" s="209"/>
      <c r="L31" s="104"/>
      <c r="M31" s="180"/>
    </row>
    <row r="32" spans="1:13" s="105" customFormat="1" ht="15.75" customHeight="1">
      <c r="A32" s="180"/>
      <c r="B32" s="103"/>
      <c r="C32" s="97"/>
      <c r="D32" s="221"/>
      <c r="E32" s="221"/>
      <c r="F32" s="221"/>
      <c r="G32" s="221"/>
      <c r="H32" s="221"/>
      <c r="I32" s="221"/>
      <c r="J32" s="221"/>
      <c r="K32" s="221"/>
      <c r="L32" s="104"/>
      <c r="M32" s="180"/>
    </row>
    <row r="33" spans="1:13" ht="9.75" customHeight="1">
      <c r="B33" s="107"/>
      <c r="C33" s="107"/>
      <c r="D33" s="108"/>
      <c r="E33" s="109"/>
      <c r="F33" s="107"/>
      <c r="G33" s="107"/>
      <c r="H33" s="107"/>
      <c r="I33" s="107"/>
      <c r="J33" s="107"/>
      <c r="K33" s="107"/>
      <c r="L33" s="107"/>
    </row>
    <row r="34" spans="1:13" s="6" customFormat="1" ht="23.25" customHeight="1" thickBot="1">
      <c r="A34" s="174"/>
      <c r="B34" s="12"/>
      <c r="C34" s="131"/>
      <c r="D34" s="171" t="s">
        <v>223</v>
      </c>
      <c r="E34" s="172"/>
      <c r="F34" s="172"/>
      <c r="G34" s="131"/>
      <c r="H34" s="131"/>
      <c r="I34" s="131"/>
      <c r="J34" s="131"/>
      <c r="K34" s="131"/>
      <c r="L34" s="13"/>
      <c r="M34" s="174"/>
    </row>
    <row r="35" spans="1:13" s="6" customFormat="1" ht="22.5" customHeight="1" thickTop="1" thickBot="1">
      <c r="A35" s="174"/>
      <c r="B35" s="14"/>
      <c r="C35" s="7"/>
      <c r="D35" s="132" t="s">
        <v>173</v>
      </c>
      <c r="E35" s="133" t="s">
        <v>1</v>
      </c>
      <c r="F35" s="134" t="s">
        <v>2</v>
      </c>
      <c r="G35" s="115"/>
      <c r="H35" s="116"/>
      <c r="I35" s="115"/>
      <c r="J35" s="115"/>
      <c r="K35" s="115"/>
      <c r="L35" s="15"/>
      <c r="M35" s="174"/>
    </row>
    <row r="36" spans="1:13" s="6" customFormat="1" ht="15.75" customHeight="1" thickTop="1">
      <c r="A36" s="174"/>
      <c r="B36" s="14"/>
      <c r="C36" s="7"/>
      <c r="D36" s="135" t="s">
        <v>38</v>
      </c>
      <c r="E36" s="81">
        <v>0</v>
      </c>
      <c r="F36" s="110">
        <v>0</v>
      </c>
      <c r="G36" s="117" t="s">
        <v>152</v>
      </c>
      <c r="H36" s="116"/>
      <c r="I36" s="118"/>
      <c r="J36" s="118"/>
      <c r="K36" s="119"/>
      <c r="L36" s="15"/>
      <c r="M36" s="174"/>
    </row>
    <row r="37" spans="1:13" s="6" customFormat="1" ht="15.75" customHeight="1">
      <c r="A37" s="174"/>
      <c r="B37" s="14"/>
      <c r="C37" s="7"/>
      <c r="D37" s="136" t="s">
        <v>39</v>
      </c>
      <c r="E37" s="81">
        <v>0</v>
      </c>
      <c r="F37" s="110">
        <v>0</v>
      </c>
      <c r="G37" s="117" t="s">
        <v>239</v>
      </c>
      <c r="H37" s="116"/>
      <c r="I37" s="118"/>
      <c r="J37" s="118"/>
      <c r="K37" s="119"/>
      <c r="L37" s="15"/>
      <c r="M37" s="174"/>
    </row>
    <row r="38" spans="1:13" s="6" customFormat="1" ht="15.75" customHeight="1">
      <c r="A38" s="174"/>
      <c r="B38" s="14"/>
      <c r="C38" s="7"/>
      <c r="D38" s="136" t="s">
        <v>40</v>
      </c>
      <c r="E38" s="81">
        <v>0</v>
      </c>
      <c r="F38" s="110">
        <v>0</v>
      </c>
      <c r="G38" s="117"/>
      <c r="H38" s="116"/>
      <c r="I38" s="120"/>
      <c r="J38" s="120"/>
      <c r="K38" s="118"/>
      <c r="L38" s="28"/>
      <c r="M38" s="174"/>
    </row>
    <row r="39" spans="1:13" s="6" customFormat="1" ht="15.75" customHeight="1">
      <c r="A39" s="174"/>
      <c r="B39" s="14"/>
      <c r="C39" s="7"/>
      <c r="D39" s="136" t="s">
        <v>41</v>
      </c>
      <c r="E39" s="81">
        <v>0</v>
      </c>
      <c r="F39" s="110">
        <v>0</v>
      </c>
      <c r="G39" s="117"/>
      <c r="H39" s="116"/>
      <c r="I39" s="114"/>
      <c r="J39" s="114"/>
      <c r="K39" s="114"/>
      <c r="L39" s="28"/>
      <c r="M39" s="174"/>
    </row>
    <row r="40" spans="1:13" s="6" customFormat="1" ht="15.75" customHeight="1">
      <c r="A40" s="174"/>
      <c r="B40" s="14"/>
      <c r="C40" s="7"/>
      <c r="D40" s="136" t="s">
        <v>42</v>
      </c>
      <c r="E40" s="81">
        <v>0</v>
      </c>
      <c r="F40" s="110">
        <v>0</v>
      </c>
      <c r="G40" s="117"/>
      <c r="H40" s="116"/>
      <c r="I40" s="116"/>
      <c r="J40" s="116"/>
      <c r="K40" s="113"/>
      <c r="L40" s="28"/>
      <c r="M40" s="174"/>
    </row>
    <row r="41" spans="1:13" s="6" customFormat="1" ht="15.75" customHeight="1">
      <c r="A41" s="174"/>
      <c r="B41" s="14"/>
      <c r="C41" s="7"/>
      <c r="D41" s="136" t="s">
        <v>43</v>
      </c>
      <c r="E41" s="81">
        <v>0</v>
      </c>
      <c r="F41" s="110">
        <v>0</v>
      </c>
      <c r="G41" s="117"/>
      <c r="H41" s="116"/>
      <c r="I41" s="116"/>
      <c r="J41" s="116"/>
      <c r="K41" s="113"/>
      <c r="L41" s="28"/>
      <c r="M41" s="174"/>
    </row>
    <row r="42" spans="1:13" s="6" customFormat="1" ht="15.75" customHeight="1">
      <c r="A42" s="174"/>
      <c r="B42" s="14"/>
      <c r="C42" s="7"/>
      <c r="D42" s="137" t="s">
        <v>44</v>
      </c>
      <c r="E42" s="81">
        <v>0</v>
      </c>
      <c r="F42" s="110">
        <v>0</v>
      </c>
      <c r="G42" s="239" t="s">
        <v>255</v>
      </c>
      <c r="H42" s="116"/>
      <c r="I42" s="116"/>
      <c r="J42" s="116"/>
      <c r="K42" s="113"/>
      <c r="L42" s="28"/>
      <c r="M42" s="174"/>
    </row>
    <row r="43" spans="1:13" s="6" customFormat="1" ht="15.75" customHeight="1">
      <c r="A43" s="174"/>
      <c r="B43" s="14"/>
      <c r="C43" s="7"/>
      <c r="D43" s="137" t="s">
        <v>55</v>
      </c>
      <c r="E43" s="81">
        <v>0</v>
      </c>
      <c r="F43" s="110">
        <v>0</v>
      </c>
      <c r="G43" s="117" t="s">
        <v>240</v>
      </c>
      <c r="H43" s="116"/>
      <c r="I43" s="116"/>
      <c r="J43" s="116"/>
      <c r="K43" s="113"/>
      <c r="L43" s="28"/>
      <c r="M43" s="174"/>
    </row>
    <row r="44" spans="1:13" s="6" customFormat="1" ht="15.75" customHeight="1" thickBot="1">
      <c r="A44" s="174"/>
      <c r="B44" s="14"/>
      <c r="C44" s="7"/>
      <c r="D44" s="138" t="s">
        <v>224</v>
      </c>
      <c r="E44" s="82">
        <v>0</v>
      </c>
      <c r="F44" s="111">
        <v>0</v>
      </c>
      <c r="G44" s="117" t="s">
        <v>153</v>
      </c>
      <c r="H44" s="116"/>
      <c r="I44" s="116"/>
      <c r="J44" s="116"/>
      <c r="K44" s="113"/>
      <c r="L44" s="28"/>
      <c r="M44" s="174"/>
    </row>
    <row r="45" spans="1:13" s="6" customFormat="1" ht="14.25" thickTop="1" thickBot="1">
      <c r="A45" s="174"/>
      <c r="B45" s="14"/>
      <c r="C45" s="7"/>
      <c r="D45" s="139" t="s">
        <v>8</v>
      </c>
      <c r="E45" s="140">
        <f>SUM(E36:E44)</f>
        <v>0</v>
      </c>
      <c r="F45" s="141">
        <f>SUM(F36:F44)</f>
        <v>0</v>
      </c>
      <c r="G45" s="121"/>
      <c r="H45" s="116"/>
      <c r="I45" s="116"/>
      <c r="J45" s="116"/>
      <c r="K45" s="113"/>
      <c r="L45" s="28"/>
      <c r="M45" s="174"/>
    </row>
    <row r="46" spans="1:13" s="6" customFormat="1" ht="12.75" customHeight="1" thickTop="1" thickBot="1">
      <c r="A46" s="174"/>
      <c r="B46" s="14"/>
      <c r="C46" s="10"/>
      <c r="D46" s="142"/>
      <c r="E46" s="142"/>
      <c r="F46" s="142"/>
      <c r="G46" s="114"/>
      <c r="H46" s="113"/>
      <c r="I46" s="113"/>
      <c r="J46" s="113"/>
      <c r="K46" s="113"/>
      <c r="L46" s="15"/>
      <c r="M46" s="174"/>
    </row>
    <row r="47" spans="1:13" s="6" customFormat="1" ht="22.5" customHeight="1" thickTop="1" thickBot="1">
      <c r="A47" s="174"/>
      <c r="B47" s="14"/>
      <c r="C47" s="7"/>
      <c r="D47" s="132" t="s">
        <v>174</v>
      </c>
      <c r="E47" s="133" t="s">
        <v>1</v>
      </c>
      <c r="F47" s="134" t="s">
        <v>2</v>
      </c>
      <c r="G47" s="115"/>
      <c r="H47" s="116"/>
      <c r="I47" s="115"/>
      <c r="J47" s="115"/>
      <c r="K47" s="115"/>
      <c r="L47" s="15"/>
      <c r="M47" s="174"/>
    </row>
    <row r="48" spans="1:13" s="6" customFormat="1" ht="15.75" customHeight="1" thickTop="1">
      <c r="A48" s="174"/>
      <c r="B48" s="14"/>
      <c r="C48" s="7"/>
      <c r="D48" s="135" t="s">
        <v>45</v>
      </c>
      <c r="E48" s="81">
        <v>0</v>
      </c>
      <c r="F48" s="110">
        <v>0</v>
      </c>
      <c r="G48" s="117"/>
      <c r="H48" s="116"/>
      <c r="I48" s="118"/>
      <c r="J48" s="118"/>
      <c r="K48" s="119"/>
      <c r="L48" s="15"/>
      <c r="M48" s="174"/>
    </row>
    <row r="49" spans="1:13" s="6" customFormat="1" ht="15.75" customHeight="1">
      <c r="A49" s="174"/>
      <c r="B49" s="14"/>
      <c r="C49" s="7"/>
      <c r="D49" s="136" t="s">
        <v>46</v>
      </c>
      <c r="E49" s="81">
        <v>0</v>
      </c>
      <c r="F49" s="110">
        <v>0</v>
      </c>
      <c r="G49" s="117"/>
      <c r="H49" s="116"/>
      <c r="I49" s="118"/>
      <c r="J49" s="118"/>
      <c r="K49" s="119"/>
      <c r="L49" s="15"/>
      <c r="M49" s="174"/>
    </row>
    <row r="50" spans="1:13" s="6" customFormat="1" ht="15.75" customHeight="1">
      <c r="A50" s="174"/>
      <c r="B50" s="14"/>
      <c r="C50" s="7"/>
      <c r="D50" s="136" t="s">
        <v>47</v>
      </c>
      <c r="E50" s="81">
        <v>0</v>
      </c>
      <c r="F50" s="110">
        <v>0</v>
      </c>
      <c r="G50" s="117"/>
      <c r="H50" s="116"/>
      <c r="I50" s="120"/>
      <c r="J50" s="120"/>
      <c r="K50" s="118"/>
      <c r="L50" s="28"/>
      <c r="M50" s="174"/>
    </row>
    <row r="51" spans="1:13" s="6" customFormat="1" ht="15.75" customHeight="1">
      <c r="A51" s="174"/>
      <c r="B51" s="14"/>
      <c r="C51" s="7"/>
      <c r="D51" s="136" t="s">
        <v>48</v>
      </c>
      <c r="E51" s="81">
        <v>0</v>
      </c>
      <c r="F51" s="110">
        <v>0</v>
      </c>
      <c r="G51" s="117" t="s">
        <v>154</v>
      </c>
      <c r="H51" s="116"/>
      <c r="I51" s="114"/>
      <c r="J51" s="114"/>
      <c r="K51" s="114"/>
      <c r="L51" s="28"/>
      <c r="M51" s="174"/>
    </row>
    <row r="52" spans="1:13" s="6" customFormat="1" ht="15.75" customHeight="1">
      <c r="A52" s="174"/>
      <c r="B52" s="14"/>
      <c r="C52" s="7"/>
      <c r="D52" s="136" t="s">
        <v>225</v>
      </c>
      <c r="E52" s="81">
        <v>0</v>
      </c>
      <c r="F52" s="110">
        <v>0</v>
      </c>
      <c r="G52" s="117"/>
      <c r="H52" s="116"/>
      <c r="I52" s="116"/>
      <c r="J52" s="116"/>
      <c r="K52" s="113"/>
      <c r="L52" s="28"/>
      <c r="M52" s="174"/>
    </row>
    <row r="53" spans="1:13" s="6" customFormat="1" ht="15.75" customHeight="1">
      <c r="A53" s="174"/>
      <c r="B53" s="14"/>
      <c r="C53" s="7"/>
      <c r="D53" s="136" t="s">
        <v>146</v>
      </c>
      <c r="E53" s="81">
        <v>0</v>
      </c>
      <c r="F53" s="110">
        <v>0</v>
      </c>
      <c r="G53" s="117" t="s">
        <v>155</v>
      </c>
      <c r="H53" s="116"/>
      <c r="I53" s="116"/>
      <c r="J53" s="116"/>
      <c r="K53" s="113"/>
      <c r="L53" s="28"/>
      <c r="M53" s="174"/>
    </row>
    <row r="54" spans="1:13" s="6" customFormat="1" ht="15.75" customHeight="1">
      <c r="A54" s="174"/>
      <c r="B54" s="14"/>
      <c r="C54" s="7"/>
      <c r="D54" s="136" t="s">
        <v>147</v>
      </c>
      <c r="E54" s="81">
        <v>0</v>
      </c>
      <c r="F54" s="110">
        <v>0</v>
      </c>
      <c r="G54" s="117"/>
      <c r="H54" s="116"/>
      <c r="I54" s="116"/>
      <c r="J54" s="116"/>
      <c r="K54" s="113"/>
      <c r="L54" s="28"/>
      <c r="M54" s="174"/>
    </row>
    <row r="55" spans="1:13" s="6" customFormat="1" ht="15.75" customHeight="1">
      <c r="A55" s="174"/>
      <c r="B55" s="14"/>
      <c r="C55" s="7"/>
      <c r="D55" s="136" t="s">
        <v>150</v>
      </c>
      <c r="E55" s="81">
        <v>0</v>
      </c>
      <c r="F55" s="110">
        <v>0</v>
      </c>
      <c r="G55" s="117"/>
      <c r="H55" s="116"/>
      <c r="I55" s="116"/>
      <c r="J55" s="116"/>
      <c r="K55" s="113"/>
      <c r="L55" s="28"/>
      <c r="M55" s="174"/>
    </row>
    <row r="56" spans="1:13" s="6" customFormat="1" ht="15.75" customHeight="1" thickBot="1">
      <c r="A56" s="174"/>
      <c r="B56" s="14"/>
      <c r="C56" s="7"/>
      <c r="D56" s="143" t="s">
        <v>49</v>
      </c>
      <c r="E56" s="82">
        <v>0</v>
      </c>
      <c r="F56" s="111">
        <v>0</v>
      </c>
      <c r="G56" s="117"/>
      <c r="H56" s="116"/>
      <c r="I56" s="116"/>
      <c r="J56" s="116"/>
      <c r="K56" s="113"/>
      <c r="L56" s="28"/>
      <c r="M56" s="174"/>
    </row>
    <row r="57" spans="1:13" s="6" customFormat="1" ht="14.25" thickTop="1" thickBot="1">
      <c r="A57" s="174"/>
      <c r="B57" s="14"/>
      <c r="C57" s="7"/>
      <c r="D57" s="139" t="s">
        <v>8</v>
      </c>
      <c r="E57" s="140">
        <f>SUM(E48:E56)</f>
        <v>0</v>
      </c>
      <c r="F57" s="144">
        <f>SUM(F48:F56)</f>
        <v>0</v>
      </c>
      <c r="G57" s="121"/>
      <c r="H57" s="116"/>
      <c r="I57" s="116"/>
      <c r="J57" s="116"/>
      <c r="K57" s="113"/>
      <c r="L57" s="28"/>
      <c r="M57" s="174"/>
    </row>
    <row r="58" spans="1:13" s="6" customFormat="1" ht="12.75" customHeight="1" thickTop="1" thickBot="1">
      <c r="A58" s="174"/>
      <c r="B58" s="14"/>
      <c r="C58" s="10"/>
      <c r="D58" s="142"/>
      <c r="E58" s="142"/>
      <c r="F58" s="142"/>
      <c r="G58" s="114"/>
      <c r="H58" s="113"/>
      <c r="I58" s="113"/>
      <c r="J58" s="113"/>
      <c r="K58" s="113"/>
      <c r="L58" s="15"/>
      <c r="M58" s="174"/>
    </row>
    <row r="59" spans="1:13" s="6" customFormat="1" ht="22.5" customHeight="1" thickTop="1" thickBot="1">
      <c r="A59" s="174"/>
      <c r="B59" s="14"/>
      <c r="C59" s="7"/>
      <c r="D59" s="132" t="s">
        <v>151</v>
      </c>
      <c r="E59" s="133" t="s">
        <v>1</v>
      </c>
      <c r="F59" s="134" t="s">
        <v>2</v>
      </c>
      <c r="G59" s="114" t="s">
        <v>157</v>
      </c>
      <c r="H59" s="116"/>
      <c r="I59" s="115"/>
      <c r="J59" s="115"/>
      <c r="K59" s="115"/>
      <c r="L59" s="15"/>
      <c r="M59" s="174"/>
    </row>
    <row r="60" spans="1:13" s="6" customFormat="1" ht="15.75" customHeight="1" thickTop="1">
      <c r="A60" s="174"/>
      <c r="B60" s="14"/>
      <c r="C60" s="7"/>
      <c r="D60" s="135" t="s">
        <v>50</v>
      </c>
      <c r="E60" s="81">
        <v>0</v>
      </c>
      <c r="F60" s="110">
        <v>0</v>
      </c>
      <c r="G60" s="117"/>
      <c r="H60" s="116"/>
      <c r="I60" s="118"/>
      <c r="J60" s="118"/>
      <c r="K60" s="119"/>
      <c r="L60" s="15"/>
      <c r="M60" s="174"/>
    </row>
    <row r="61" spans="1:13" s="6" customFormat="1" ht="15.75" customHeight="1">
      <c r="A61" s="174"/>
      <c r="B61" s="14"/>
      <c r="C61" s="7"/>
      <c r="D61" s="136" t="s">
        <v>51</v>
      </c>
      <c r="E61" s="81">
        <v>0</v>
      </c>
      <c r="F61" s="110">
        <v>0</v>
      </c>
      <c r="G61" s="117"/>
      <c r="H61" s="116"/>
      <c r="I61" s="118"/>
      <c r="J61" s="118"/>
      <c r="K61" s="119"/>
      <c r="L61" s="15"/>
      <c r="M61" s="174"/>
    </row>
    <row r="62" spans="1:13" s="6" customFormat="1" ht="15.75" customHeight="1">
      <c r="A62" s="174"/>
      <c r="B62" s="14"/>
      <c r="C62" s="7"/>
      <c r="D62" s="136" t="s">
        <v>52</v>
      </c>
      <c r="E62" s="81">
        <v>0</v>
      </c>
      <c r="F62" s="110">
        <v>0</v>
      </c>
      <c r="G62" s="117"/>
      <c r="H62" s="116"/>
      <c r="I62" s="120"/>
      <c r="J62" s="120"/>
      <c r="K62" s="118"/>
      <c r="L62" s="28"/>
      <c r="M62" s="174"/>
    </row>
    <row r="63" spans="1:13" s="6" customFormat="1" ht="15.75" customHeight="1">
      <c r="A63" s="174"/>
      <c r="B63" s="14"/>
      <c r="C63" s="7"/>
      <c r="D63" s="136" t="s">
        <v>53</v>
      </c>
      <c r="E63" s="81">
        <v>0</v>
      </c>
      <c r="F63" s="110">
        <v>0</v>
      </c>
      <c r="G63" s="117"/>
      <c r="H63" s="116"/>
      <c r="I63" s="114"/>
      <c r="J63" s="114"/>
      <c r="K63" s="114"/>
      <c r="L63" s="28"/>
      <c r="M63" s="174"/>
    </row>
    <row r="64" spans="1:13" s="6" customFormat="1" ht="15.75" customHeight="1">
      <c r="A64" s="174"/>
      <c r="B64" s="14"/>
      <c r="C64" s="7"/>
      <c r="D64" s="136" t="s">
        <v>54</v>
      </c>
      <c r="E64" s="81">
        <v>0</v>
      </c>
      <c r="F64" s="110">
        <v>0</v>
      </c>
      <c r="G64" s="117"/>
      <c r="H64" s="116"/>
      <c r="I64" s="116"/>
      <c r="J64" s="116"/>
      <c r="K64" s="113"/>
      <c r="L64" s="28"/>
      <c r="M64" s="174"/>
    </row>
    <row r="65" spans="1:13" s="6" customFormat="1" ht="15.75" customHeight="1">
      <c r="A65" s="174"/>
      <c r="B65" s="14"/>
      <c r="C65" s="7"/>
      <c r="D65" s="136" t="s">
        <v>226</v>
      </c>
      <c r="E65" s="81">
        <v>0</v>
      </c>
      <c r="F65" s="110">
        <v>0</v>
      </c>
      <c r="G65" s="117"/>
      <c r="H65" s="116"/>
      <c r="I65" s="116"/>
      <c r="J65" s="116"/>
      <c r="K65" s="113"/>
      <c r="L65" s="28"/>
      <c r="M65" s="174"/>
    </row>
    <row r="66" spans="1:13" s="6" customFormat="1" ht="15.75" customHeight="1" thickBot="1">
      <c r="A66" s="174"/>
      <c r="B66" s="14"/>
      <c r="C66" s="7"/>
      <c r="D66" s="143" t="s">
        <v>56</v>
      </c>
      <c r="E66" s="82">
        <v>0</v>
      </c>
      <c r="F66" s="111">
        <v>0</v>
      </c>
      <c r="G66" s="117"/>
      <c r="H66" s="116"/>
      <c r="I66" s="116"/>
      <c r="J66" s="116"/>
      <c r="K66" s="113"/>
      <c r="L66" s="28"/>
      <c r="M66" s="174"/>
    </row>
    <row r="67" spans="1:13" s="6" customFormat="1" ht="14.25" thickTop="1" thickBot="1">
      <c r="A67" s="174"/>
      <c r="B67" s="14"/>
      <c r="C67" s="7"/>
      <c r="D67" s="139" t="s">
        <v>8</v>
      </c>
      <c r="E67" s="140">
        <f>SUM(E60:E66)</f>
        <v>0</v>
      </c>
      <c r="F67" s="144">
        <f>SUM(F60:F66)</f>
        <v>0</v>
      </c>
      <c r="G67" s="121"/>
      <c r="H67" s="116"/>
      <c r="I67" s="116"/>
      <c r="J67" s="116"/>
      <c r="K67" s="113"/>
      <c r="L67" s="28"/>
      <c r="M67" s="174"/>
    </row>
    <row r="68" spans="1:13" s="6" customFormat="1" ht="12.75" customHeight="1" thickTop="1" thickBot="1">
      <c r="A68" s="174"/>
      <c r="B68" s="14"/>
      <c r="C68" s="10"/>
      <c r="D68" s="142"/>
      <c r="E68" s="142"/>
      <c r="F68" s="142"/>
      <c r="G68" s="114"/>
      <c r="H68" s="113"/>
      <c r="I68" s="113"/>
      <c r="J68" s="113"/>
      <c r="K68" s="113"/>
      <c r="L68" s="15"/>
      <c r="M68" s="174"/>
    </row>
    <row r="69" spans="1:13" s="6" customFormat="1" ht="22.5" customHeight="1" thickTop="1" thickBot="1">
      <c r="A69" s="174"/>
      <c r="B69" s="14"/>
      <c r="C69" s="7"/>
      <c r="D69" s="132" t="s">
        <v>175</v>
      </c>
      <c r="E69" s="133" t="s">
        <v>1</v>
      </c>
      <c r="F69" s="134" t="s">
        <v>2</v>
      </c>
      <c r="G69" s="115"/>
      <c r="H69" s="116"/>
      <c r="I69" s="115"/>
      <c r="J69" s="115"/>
      <c r="K69" s="115"/>
      <c r="L69" s="15"/>
      <c r="M69" s="174"/>
    </row>
    <row r="70" spans="1:13" s="6" customFormat="1" ht="15.75" customHeight="1" thickTop="1">
      <c r="A70" s="174"/>
      <c r="B70" s="14"/>
      <c r="C70" s="7"/>
      <c r="D70" s="135" t="s">
        <v>57</v>
      </c>
      <c r="E70" s="81">
        <v>0</v>
      </c>
      <c r="F70" s="110">
        <v>0</v>
      </c>
      <c r="G70" s="117"/>
      <c r="H70" s="116"/>
      <c r="I70" s="118"/>
      <c r="J70" s="118"/>
      <c r="K70" s="119"/>
      <c r="L70" s="15"/>
      <c r="M70" s="174"/>
    </row>
    <row r="71" spans="1:13" s="6" customFormat="1" ht="15.75" customHeight="1">
      <c r="A71" s="174"/>
      <c r="B71" s="14"/>
      <c r="C71" s="7"/>
      <c r="D71" s="136" t="s">
        <v>58</v>
      </c>
      <c r="E71" s="81">
        <v>0</v>
      </c>
      <c r="F71" s="110">
        <v>0</v>
      </c>
      <c r="G71" s="117" t="s">
        <v>156</v>
      </c>
      <c r="H71" s="116"/>
      <c r="I71" s="118"/>
      <c r="J71" s="118"/>
      <c r="K71" s="119"/>
      <c r="L71" s="15"/>
      <c r="M71" s="174"/>
    </row>
    <row r="72" spans="1:13" s="6" customFormat="1" ht="15.75" customHeight="1">
      <c r="A72" s="174"/>
      <c r="B72" s="14"/>
      <c r="C72" s="7"/>
      <c r="D72" s="136" t="s">
        <v>59</v>
      </c>
      <c r="E72" s="81">
        <v>0</v>
      </c>
      <c r="F72" s="110">
        <v>0</v>
      </c>
      <c r="G72" s="117"/>
      <c r="H72" s="116"/>
      <c r="I72" s="120"/>
      <c r="J72" s="120"/>
      <c r="K72" s="118"/>
      <c r="L72" s="28"/>
      <c r="M72" s="174"/>
    </row>
    <row r="73" spans="1:13" s="6" customFormat="1" ht="15.75" customHeight="1">
      <c r="A73" s="174"/>
      <c r="B73" s="14"/>
      <c r="C73" s="7"/>
      <c r="D73" s="137" t="s">
        <v>60</v>
      </c>
      <c r="E73" s="81">
        <v>0</v>
      </c>
      <c r="F73" s="110">
        <v>0</v>
      </c>
      <c r="G73" s="117"/>
      <c r="H73" s="116"/>
      <c r="I73" s="116"/>
      <c r="J73" s="116"/>
      <c r="K73" s="113"/>
      <c r="L73" s="28"/>
      <c r="M73" s="174"/>
    </row>
    <row r="74" spans="1:13" s="6" customFormat="1" ht="15.75" customHeight="1" thickBot="1">
      <c r="A74" s="174"/>
      <c r="B74" s="14"/>
      <c r="C74" s="7"/>
      <c r="D74" s="143" t="s">
        <v>56</v>
      </c>
      <c r="E74" s="82">
        <v>0</v>
      </c>
      <c r="F74" s="111">
        <v>0</v>
      </c>
      <c r="G74" s="117"/>
      <c r="H74" s="116"/>
      <c r="I74" s="116"/>
      <c r="J74" s="116"/>
      <c r="K74" s="113"/>
      <c r="L74" s="28"/>
      <c r="M74" s="174"/>
    </row>
    <row r="75" spans="1:13" s="6" customFormat="1" ht="14.25" thickTop="1" thickBot="1">
      <c r="A75" s="174"/>
      <c r="B75" s="14"/>
      <c r="C75" s="7"/>
      <c r="D75" s="139" t="s">
        <v>8</v>
      </c>
      <c r="E75" s="140">
        <f>SUM(E70:E74)</f>
        <v>0</v>
      </c>
      <c r="F75" s="144">
        <f>SUM(F70:F74)</f>
        <v>0</v>
      </c>
      <c r="G75" s="121"/>
      <c r="H75" s="116"/>
      <c r="I75" s="116"/>
      <c r="J75" s="116"/>
      <c r="K75" s="113"/>
      <c r="L75" s="28"/>
      <c r="M75" s="174"/>
    </row>
    <row r="76" spans="1:13" s="6" customFormat="1" ht="12.75" customHeight="1" thickTop="1" thickBot="1">
      <c r="A76" s="174"/>
      <c r="B76" s="14"/>
      <c r="C76" s="10"/>
      <c r="D76" s="142"/>
      <c r="E76" s="142"/>
      <c r="F76" s="142"/>
      <c r="G76" s="114"/>
      <c r="H76" s="113"/>
      <c r="I76" s="113"/>
      <c r="J76" s="113"/>
      <c r="K76" s="113"/>
      <c r="L76" s="15"/>
      <c r="M76" s="174"/>
    </row>
    <row r="77" spans="1:13" s="6" customFormat="1" ht="15" customHeight="1" thickTop="1" thickBot="1">
      <c r="A77" s="174"/>
      <c r="B77" s="14"/>
      <c r="C77" s="7"/>
      <c r="D77" s="132" t="s">
        <v>176</v>
      </c>
      <c r="E77" s="145" t="s">
        <v>1</v>
      </c>
      <c r="F77" s="146" t="s">
        <v>2</v>
      </c>
      <c r="G77" s="115"/>
      <c r="H77" s="116"/>
      <c r="I77" s="116"/>
      <c r="J77" s="116"/>
      <c r="K77" s="113"/>
      <c r="L77" s="28"/>
      <c r="M77" s="174"/>
    </row>
    <row r="78" spans="1:13" s="6" customFormat="1" ht="15.75" customHeight="1" thickTop="1">
      <c r="A78" s="174"/>
      <c r="B78" s="14"/>
      <c r="C78" s="7"/>
      <c r="D78" s="135" t="s">
        <v>61</v>
      </c>
      <c r="E78" s="81">
        <v>0</v>
      </c>
      <c r="F78" s="110">
        <v>0</v>
      </c>
      <c r="G78" s="117"/>
      <c r="H78" s="116"/>
      <c r="I78" s="116"/>
      <c r="J78" s="116"/>
      <c r="K78" s="113"/>
      <c r="L78" s="28"/>
      <c r="M78" s="174"/>
    </row>
    <row r="79" spans="1:13" s="6" customFormat="1" ht="15.75" customHeight="1">
      <c r="A79" s="174"/>
      <c r="B79" s="14"/>
      <c r="C79" s="7"/>
      <c r="D79" s="136" t="s">
        <v>62</v>
      </c>
      <c r="E79" s="81">
        <v>0</v>
      </c>
      <c r="F79" s="110">
        <v>0</v>
      </c>
      <c r="G79" s="117"/>
      <c r="H79" s="116"/>
      <c r="I79" s="116"/>
      <c r="J79" s="116"/>
      <c r="K79" s="113"/>
      <c r="L79" s="28"/>
      <c r="M79" s="174"/>
    </row>
    <row r="80" spans="1:13" s="6" customFormat="1" ht="15.75" customHeight="1">
      <c r="A80" s="174"/>
      <c r="B80" s="14"/>
      <c r="C80" s="7"/>
      <c r="D80" s="136" t="s">
        <v>63</v>
      </c>
      <c r="E80" s="81">
        <v>0</v>
      </c>
      <c r="F80" s="110">
        <v>0</v>
      </c>
      <c r="G80" s="117"/>
      <c r="H80" s="116"/>
      <c r="I80" s="116"/>
      <c r="J80" s="116"/>
      <c r="K80" s="113"/>
      <c r="L80" s="28"/>
      <c r="M80" s="174"/>
    </row>
    <row r="81" spans="1:13" s="6" customFormat="1" ht="15.75" customHeight="1">
      <c r="A81" s="174"/>
      <c r="B81" s="14"/>
      <c r="C81" s="7"/>
      <c r="D81" s="136" t="s">
        <v>64</v>
      </c>
      <c r="E81" s="81">
        <v>0</v>
      </c>
      <c r="F81" s="110">
        <v>0</v>
      </c>
      <c r="G81" s="117"/>
      <c r="H81" s="116"/>
      <c r="I81" s="116"/>
      <c r="J81" s="116"/>
      <c r="K81" s="113"/>
      <c r="L81" s="28"/>
      <c r="M81" s="174"/>
    </row>
    <row r="82" spans="1:13" s="6" customFormat="1" ht="15.75" customHeight="1">
      <c r="A82" s="174"/>
      <c r="B82" s="14"/>
      <c r="C82" s="7"/>
      <c r="D82" s="136" t="s">
        <v>65</v>
      </c>
      <c r="E82" s="81">
        <v>0</v>
      </c>
      <c r="F82" s="110">
        <v>0</v>
      </c>
      <c r="G82" s="117"/>
      <c r="H82" s="116"/>
      <c r="I82" s="116"/>
      <c r="J82" s="116"/>
      <c r="K82" s="113"/>
      <c r="L82" s="28"/>
      <c r="M82" s="174"/>
    </row>
    <row r="83" spans="1:13" s="6" customFormat="1" ht="15.75" customHeight="1">
      <c r="A83" s="174"/>
      <c r="B83" s="14"/>
      <c r="C83" s="7"/>
      <c r="D83" s="137" t="s">
        <v>68</v>
      </c>
      <c r="E83" s="81">
        <v>0</v>
      </c>
      <c r="F83" s="110">
        <v>0</v>
      </c>
      <c r="G83" s="117"/>
      <c r="H83" s="116"/>
      <c r="I83" s="116"/>
      <c r="J83" s="116"/>
      <c r="K83" s="113"/>
      <c r="L83" s="28"/>
      <c r="M83" s="174"/>
    </row>
    <row r="84" spans="1:13" s="6" customFormat="1" ht="15.75" customHeight="1">
      <c r="A84" s="174"/>
      <c r="B84" s="14"/>
      <c r="C84" s="7"/>
      <c r="D84" s="137" t="s">
        <v>67</v>
      </c>
      <c r="E84" s="81">
        <v>0</v>
      </c>
      <c r="F84" s="110">
        <v>0</v>
      </c>
      <c r="G84" s="117"/>
      <c r="H84" s="116"/>
      <c r="I84" s="116"/>
      <c r="J84" s="116"/>
      <c r="K84" s="113"/>
      <c r="L84" s="28"/>
      <c r="M84" s="174"/>
    </row>
    <row r="85" spans="1:13" s="6" customFormat="1" ht="15.75" customHeight="1">
      <c r="A85" s="174"/>
      <c r="B85" s="14"/>
      <c r="C85" s="7"/>
      <c r="D85" s="137" t="s">
        <v>66</v>
      </c>
      <c r="E85" s="81">
        <v>0</v>
      </c>
      <c r="F85" s="110">
        <v>0</v>
      </c>
      <c r="G85" s="117"/>
      <c r="H85" s="116"/>
      <c r="I85" s="116"/>
      <c r="J85" s="116"/>
      <c r="K85" s="113"/>
      <c r="L85" s="28"/>
      <c r="M85" s="174"/>
    </row>
    <row r="86" spans="1:13" s="6" customFormat="1" ht="15.75" customHeight="1" thickBot="1">
      <c r="A86" s="174"/>
      <c r="B86" s="14"/>
      <c r="C86" s="7"/>
      <c r="D86" s="143" t="s">
        <v>56</v>
      </c>
      <c r="E86" s="82">
        <v>0</v>
      </c>
      <c r="F86" s="111">
        <v>0</v>
      </c>
      <c r="G86" s="117"/>
      <c r="H86" s="116"/>
      <c r="I86" s="116"/>
      <c r="J86" s="116"/>
      <c r="K86" s="113"/>
      <c r="L86" s="28"/>
      <c r="M86" s="174"/>
    </row>
    <row r="87" spans="1:13" s="6" customFormat="1" ht="14.25" thickTop="1" thickBot="1">
      <c r="A87" s="174"/>
      <c r="B87" s="14"/>
      <c r="C87" s="7"/>
      <c r="D87" s="147" t="s">
        <v>8</v>
      </c>
      <c r="E87" s="148">
        <f>SUM(E78:E86)</f>
        <v>0</v>
      </c>
      <c r="F87" s="141">
        <f>SUM(F78:F86)</f>
        <v>0</v>
      </c>
      <c r="G87" s="121"/>
      <c r="H87" s="116"/>
      <c r="I87" s="116"/>
      <c r="J87" s="116"/>
      <c r="K87" s="113"/>
      <c r="L87" s="28"/>
      <c r="M87" s="174"/>
    </row>
    <row r="88" spans="1:13" s="6" customFormat="1" ht="12.75" customHeight="1" thickTop="1" thickBot="1">
      <c r="A88" s="174"/>
      <c r="B88" s="14"/>
      <c r="C88" s="10"/>
      <c r="D88" s="142"/>
      <c r="E88" s="142"/>
      <c r="F88" s="142"/>
      <c r="G88" s="114"/>
      <c r="H88" s="113"/>
      <c r="I88" s="113"/>
      <c r="J88" s="113"/>
      <c r="K88" s="113"/>
      <c r="L88" s="15"/>
      <c r="M88" s="174"/>
    </row>
    <row r="89" spans="1:13" s="6" customFormat="1" ht="15" customHeight="1" thickTop="1" thickBot="1">
      <c r="A89" s="174"/>
      <c r="B89" s="14"/>
      <c r="C89" s="7"/>
      <c r="D89" s="132" t="s">
        <v>177</v>
      </c>
      <c r="E89" s="145" t="s">
        <v>1</v>
      </c>
      <c r="F89" s="146" t="s">
        <v>2</v>
      </c>
      <c r="G89" s="115"/>
      <c r="H89" s="116"/>
      <c r="I89" s="116"/>
      <c r="J89" s="116"/>
      <c r="K89" s="113"/>
      <c r="L89" s="28"/>
      <c r="M89" s="174"/>
    </row>
    <row r="90" spans="1:13" s="6" customFormat="1" ht="15.75" customHeight="1" thickTop="1">
      <c r="A90" s="174"/>
      <c r="B90" s="14"/>
      <c r="C90" s="7"/>
      <c r="D90" s="135" t="s">
        <v>69</v>
      </c>
      <c r="E90" s="81">
        <v>0</v>
      </c>
      <c r="F90" s="110">
        <v>0</v>
      </c>
      <c r="G90" s="117"/>
      <c r="H90" s="116"/>
      <c r="I90" s="116"/>
      <c r="J90" s="116"/>
      <c r="K90" s="113"/>
      <c r="L90" s="28"/>
      <c r="M90" s="174"/>
    </row>
    <row r="91" spans="1:13" s="6" customFormat="1" ht="15.75" customHeight="1">
      <c r="A91" s="174"/>
      <c r="B91" s="14"/>
      <c r="C91" s="7"/>
      <c r="D91" s="136" t="s">
        <v>70</v>
      </c>
      <c r="E91" s="81">
        <v>0</v>
      </c>
      <c r="F91" s="110">
        <v>0</v>
      </c>
      <c r="G91" s="117"/>
      <c r="H91" s="116"/>
      <c r="I91" s="116"/>
      <c r="J91" s="116"/>
      <c r="K91" s="113"/>
      <c r="L91" s="28"/>
      <c r="M91" s="174"/>
    </row>
    <row r="92" spans="1:13" s="6" customFormat="1" ht="15.75" customHeight="1">
      <c r="A92" s="174"/>
      <c r="B92" s="14"/>
      <c r="C92" s="7"/>
      <c r="D92" s="136" t="s">
        <v>71</v>
      </c>
      <c r="E92" s="81">
        <v>0</v>
      </c>
      <c r="F92" s="110">
        <v>0</v>
      </c>
      <c r="G92" s="117"/>
      <c r="H92" s="116"/>
      <c r="I92" s="116"/>
      <c r="J92" s="116"/>
      <c r="K92" s="113"/>
      <c r="L92" s="28"/>
      <c r="M92" s="174"/>
    </row>
    <row r="93" spans="1:13" s="6" customFormat="1" ht="15.75" customHeight="1">
      <c r="A93" s="174"/>
      <c r="B93" s="14"/>
      <c r="C93" s="7"/>
      <c r="D93" s="136" t="s">
        <v>72</v>
      </c>
      <c r="E93" s="81">
        <v>0</v>
      </c>
      <c r="F93" s="110">
        <v>0</v>
      </c>
      <c r="G93" s="117"/>
      <c r="H93" s="116"/>
      <c r="I93" s="116"/>
      <c r="J93" s="116"/>
      <c r="K93" s="113"/>
      <c r="L93" s="28"/>
      <c r="M93" s="174"/>
    </row>
    <row r="94" spans="1:13" s="6" customFormat="1" ht="15.75" customHeight="1">
      <c r="A94" s="174"/>
      <c r="B94" s="14"/>
      <c r="C94" s="7"/>
      <c r="D94" s="136" t="s">
        <v>73</v>
      </c>
      <c r="E94" s="81">
        <v>0</v>
      </c>
      <c r="F94" s="110">
        <v>0</v>
      </c>
      <c r="G94" s="117"/>
      <c r="H94" s="116"/>
      <c r="I94" s="116"/>
      <c r="J94" s="116"/>
      <c r="K94" s="113"/>
      <c r="L94" s="28"/>
      <c r="M94" s="174"/>
    </row>
    <row r="95" spans="1:13" s="6" customFormat="1" ht="15.75" customHeight="1">
      <c r="A95" s="174"/>
      <c r="B95" s="14"/>
      <c r="C95" s="7"/>
      <c r="D95" s="136" t="s">
        <v>74</v>
      </c>
      <c r="E95" s="81">
        <v>0</v>
      </c>
      <c r="F95" s="110">
        <v>0</v>
      </c>
      <c r="G95" s="117" t="s">
        <v>158</v>
      </c>
      <c r="H95" s="116"/>
      <c r="I95" s="116"/>
      <c r="J95" s="116"/>
      <c r="K95" s="113"/>
      <c r="L95" s="28"/>
      <c r="M95" s="174"/>
    </row>
    <row r="96" spans="1:13" s="6" customFormat="1" ht="15.75" customHeight="1">
      <c r="A96" s="174"/>
      <c r="B96" s="14"/>
      <c r="C96" s="7"/>
      <c r="D96" s="137" t="s">
        <v>60</v>
      </c>
      <c r="E96" s="81">
        <v>0</v>
      </c>
      <c r="F96" s="110">
        <v>0</v>
      </c>
      <c r="G96" s="117"/>
      <c r="H96" s="116"/>
      <c r="I96" s="116"/>
      <c r="J96" s="116"/>
      <c r="K96" s="113"/>
      <c r="L96" s="28"/>
      <c r="M96" s="174"/>
    </row>
    <row r="97" spans="1:13" s="6" customFormat="1" ht="15.75" customHeight="1" thickBot="1">
      <c r="A97" s="174"/>
      <c r="B97" s="14"/>
      <c r="C97" s="7"/>
      <c r="D97" s="143" t="s">
        <v>56</v>
      </c>
      <c r="E97" s="82">
        <v>0</v>
      </c>
      <c r="F97" s="111">
        <v>0</v>
      </c>
      <c r="G97" s="117"/>
      <c r="H97" s="116"/>
      <c r="I97" s="116"/>
      <c r="J97" s="116"/>
      <c r="K97" s="113"/>
      <c r="L97" s="28"/>
      <c r="M97" s="174"/>
    </row>
    <row r="98" spans="1:13" s="6" customFormat="1" ht="14.25" thickTop="1" thickBot="1">
      <c r="A98" s="174"/>
      <c r="B98" s="14"/>
      <c r="C98" s="7"/>
      <c r="D98" s="147" t="s">
        <v>8</v>
      </c>
      <c r="E98" s="148">
        <f>SUM(E90:E97)</f>
        <v>0</v>
      </c>
      <c r="F98" s="141">
        <f>SUM(F90:F97)</f>
        <v>0</v>
      </c>
      <c r="G98" s="121"/>
      <c r="H98" s="116"/>
      <c r="I98" s="116"/>
      <c r="J98" s="116"/>
      <c r="K98" s="113"/>
      <c r="L98" s="28"/>
      <c r="M98" s="174"/>
    </row>
    <row r="99" spans="1:13" s="6" customFormat="1" ht="12.75" customHeight="1" thickTop="1" thickBot="1">
      <c r="A99" s="174"/>
      <c r="B99" s="14"/>
      <c r="C99" s="10"/>
      <c r="D99" s="142"/>
      <c r="E99" s="142"/>
      <c r="F99" s="142"/>
      <c r="G99" s="114"/>
      <c r="H99" s="113"/>
      <c r="I99" s="113"/>
      <c r="J99" s="113"/>
      <c r="K99" s="113"/>
      <c r="L99" s="15"/>
      <c r="M99" s="174"/>
    </row>
    <row r="100" spans="1:13" s="6" customFormat="1" ht="15" customHeight="1" thickTop="1" thickBot="1">
      <c r="A100" s="174"/>
      <c r="B100" s="14"/>
      <c r="C100" s="7"/>
      <c r="D100" s="132" t="s">
        <v>178</v>
      </c>
      <c r="E100" s="145" t="s">
        <v>1</v>
      </c>
      <c r="F100" s="146" t="s">
        <v>2</v>
      </c>
      <c r="G100" s="115"/>
      <c r="H100" s="116"/>
      <c r="I100" s="116"/>
      <c r="J100" s="116"/>
      <c r="K100" s="113"/>
      <c r="L100" s="28"/>
      <c r="M100" s="174"/>
    </row>
    <row r="101" spans="1:13" s="6" customFormat="1" ht="15.75" customHeight="1" thickTop="1">
      <c r="A101" s="174"/>
      <c r="B101" s="14"/>
      <c r="C101" s="7"/>
      <c r="D101" s="135" t="s">
        <v>75</v>
      </c>
      <c r="E101" s="81">
        <v>0</v>
      </c>
      <c r="F101" s="110">
        <v>0</v>
      </c>
      <c r="G101" s="117" t="s">
        <v>160</v>
      </c>
      <c r="H101" s="116"/>
      <c r="I101" s="116"/>
      <c r="J101" s="116"/>
      <c r="K101" s="113"/>
      <c r="L101" s="28"/>
      <c r="M101" s="174"/>
    </row>
    <row r="102" spans="1:13" s="6" customFormat="1" ht="15.75" customHeight="1">
      <c r="A102" s="174"/>
      <c r="B102" s="14"/>
      <c r="C102" s="7"/>
      <c r="D102" s="136" t="s">
        <v>76</v>
      </c>
      <c r="E102" s="81">
        <v>0</v>
      </c>
      <c r="F102" s="110">
        <v>0</v>
      </c>
      <c r="G102" s="117"/>
      <c r="H102" s="116"/>
      <c r="I102" s="116"/>
      <c r="J102" s="116"/>
      <c r="K102" s="113"/>
      <c r="L102" s="28"/>
      <c r="M102" s="174"/>
    </row>
    <row r="103" spans="1:13" s="6" customFormat="1" ht="15.75" customHeight="1">
      <c r="A103" s="174"/>
      <c r="B103" s="14"/>
      <c r="C103" s="7"/>
      <c r="D103" s="137" t="s">
        <v>228</v>
      </c>
      <c r="E103" s="81">
        <v>0</v>
      </c>
      <c r="F103" s="110">
        <v>0</v>
      </c>
      <c r="G103" s="117"/>
      <c r="H103" s="116"/>
      <c r="I103" s="116"/>
      <c r="J103" s="116"/>
      <c r="K103" s="113"/>
      <c r="L103" s="28"/>
      <c r="M103" s="174"/>
    </row>
    <row r="104" spans="1:13" s="6" customFormat="1" ht="15.75" customHeight="1">
      <c r="A104" s="174"/>
      <c r="B104" s="14"/>
      <c r="C104" s="7"/>
      <c r="D104" s="137" t="s">
        <v>229</v>
      </c>
      <c r="E104" s="81">
        <v>0</v>
      </c>
      <c r="F104" s="110">
        <v>0</v>
      </c>
      <c r="G104" s="117"/>
      <c r="H104" s="116"/>
      <c r="I104" s="116"/>
      <c r="J104" s="116"/>
      <c r="K104" s="113"/>
      <c r="L104" s="28"/>
      <c r="M104" s="174"/>
    </row>
    <row r="105" spans="1:13" s="6" customFormat="1" ht="15.75" customHeight="1">
      <c r="A105" s="174"/>
      <c r="B105" s="14"/>
      <c r="C105" s="7"/>
      <c r="D105" s="137" t="s">
        <v>159</v>
      </c>
      <c r="E105" s="81">
        <v>0</v>
      </c>
      <c r="F105" s="110">
        <v>0</v>
      </c>
      <c r="G105" s="117"/>
      <c r="H105" s="116"/>
      <c r="I105" s="116"/>
      <c r="J105" s="116"/>
      <c r="K105" s="113"/>
      <c r="L105" s="28"/>
      <c r="M105" s="174"/>
    </row>
    <row r="106" spans="1:13" s="6" customFormat="1" ht="15.75" customHeight="1">
      <c r="A106" s="174"/>
      <c r="B106" s="14"/>
      <c r="C106" s="7"/>
      <c r="D106" s="137" t="s">
        <v>230</v>
      </c>
      <c r="E106" s="81">
        <v>0</v>
      </c>
      <c r="F106" s="110">
        <v>0</v>
      </c>
      <c r="G106" s="117"/>
      <c r="H106" s="116"/>
      <c r="I106" s="116"/>
      <c r="J106" s="116"/>
      <c r="K106" s="113"/>
      <c r="L106" s="28"/>
      <c r="M106" s="174"/>
    </row>
    <row r="107" spans="1:13" s="6" customFormat="1" ht="15.75" customHeight="1">
      <c r="A107" s="174"/>
      <c r="B107" s="14"/>
      <c r="C107" s="7"/>
      <c r="D107" s="173" t="s">
        <v>235</v>
      </c>
      <c r="E107" s="106">
        <v>0</v>
      </c>
      <c r="F107" s="126">
        <v>0</v>
      </c>
      <c r="G107" s="117"/>
      <c r="H107" s="116"/>
      <c r="I107" s="116"/>
      <c r="J107" s="116"/>
      <c r="K107" s="113"/>
      <c r="L107" s="28"/>
      <c r="M107" s="174"/>
    </row>
    <row r="108" spans="1:13" s="6" customFormat="1" ht="15.75" customHeight="1">
      <c r="A108" s="174"/>
      <c r="B108" s="14"/>
      <c r="C108" s="7"/>
      <c r="D108" s="149" t="s">
        <v>227</v>
      </c>
      <c r="E108" s="106">
        <v>0</v>
      </c>
      <c r="F108" s="126">
        <v>0</v>
      </c>
      <c r="G108" s="117"/>
      <c r="H108" s="116"/>
      <c r="I108" s="116"/>
      <c r="J108" s="116"/>
      <c r="K108" s="113"/>
      <c r="L108" s="28"/>
      <c r="M108" s="174"/>
    </row>
    <row r="109" spans="1:13" s="6" customFormat="1" ht="15.75" customHeight="1" thickBot="1">
      <c r="A109" s="174"/>
      <c r="B109" s="14"/>
      <c r="C109" s="7"/>
      <c r="D109" s="143" t="s">
        <v>109</v>
      </c>
      <c r="E109" s="82">
        <v>0</v>
      </c>
      <c r="F109" s="111">
        <v>0</v>
      </c>
      <c r="G109" s="117"/>
      <c r="H109" s="116"/>
      <c r="I109" s="116"/>
      <c r="J109" s="116"/>
      <c r="K109" s="113"/>
      <c r="L109" s="28"/>
      <c r="M109" s="174"/>
    </row>
    <row r="110" spans="1:13" s="6" customFormat="1" ht="14.25" thickTop="1" thickBot="1">
      <c r="A110" s="174"/>
      <c r="B110" s="14"/>
      <c r="C110" s="7"/>
      <c r="D110" s="147" t="s">
        <v>8</v>
      </c>
      <c r="E110" s="148">
        <f>SUM(E101:E109)</f>
        <v>0</v>
      </c>
      <c r="F110" s="141">
        <f>SUM(F101:F109)</f>
        <v>0</v>
      </c>
      <c r="G110" s="121"/>
      <c r="H110" s="116"/>
      <c r="I110" s="116"/>
      <c r="J110" s="116"/>
      <c r="K110" s="113"/>
      <c r="L110" s="28"/>
      <c r="M110" s="174"/>
    </row>
    <row r="111" spans="1:13" s="6" customFormat="1" ht="12.75" customHeight="1" thickTop="1" thickBot="1">
      <c r="A111" s="174"/>
      <c r="B111" s="14"/>
      <c r="C111" s="10"/>
      <c r="D111" s="142"/>
      <c r="E111" s="142"/>
      <c r="F111" s="142"/>
      <c r="G111" s="114"/>
      <c r="H111" s="113"/>
      <c r="I111" s="113"/>
      <c r="J111" s="113"/>
      <c r="K111" s="113"/>
      <c r="L111" s="15"/>
      <c r="M111" s="174"/>
    </row>
    <row r="112" spans="1:13" s="6" customFormat="1" ht="15" customHeight="1" thickTop="1" thickBot="1">
      <c r="A112" s="174"/>
      <c r="B112" s="14"/>
      <c r="C112" s="7"/>
      <c r="D112" s="132" t="s">
        <v>179</v>
      </c>
      <c r="E112" s="145" t="s">
        <v>1</v>
      </c>
      <c r="F112" s="146" t="s">
        <v>2</v>
      </c>
      <c r="G112" s="115"/>
      <c r="H112" s="116"/>
      <c r="I112" s="116"/>
      <c r="J112" s="116"/>
      <c r="K112" s="113"/>
      <c r="L112" s="28"/>
      <c r="M112" s="174"/>
    </row>
    <row r="113" spans="1:13" s="6" customFormat="1" ht="15.75" customHeight="1" thickTop="1">
      <c r="A113" s="174"/>
      <c r="B113" s="14"/>
      <c r="C113" s="7"/>
      <c r="D113" s="135" t="s">
        <v>77</v>
      </c>
      <c r="E113" s="81">
        <v>0</v>
      </c>
      <c r="F113" s="110">
        <v>0</v>
      </c>
      <c r="G113" s="117"/>
      <c r="H113" s="116"/>
      <c r="I113" s="116"/>
      <c r="J113" s="116"/>
      <c r="K113" s="113"/>
      <c r="L113" s="28"/>
      <c r="M113" s="174"/>
    </row>
    <row r="114" spans="1:13" s="6" customFormat="1" ht="15.75" customHeight="1">
      <c r="A114" s="174"/>
      <c r="B114" s="14"/>
      <c r="C114" s="7"/>
      <c r="D114" s="136" t="s">
        <v>78</v>
      </c>
      <c r="E114" s="81">
        <v>0</v>
      </c>
      <c r="F114" s="110">
        <v>0</v>
      </c>
      <c r="G114" s="117"/>
      <c r="H114" s="116"/>
      <c r="I114" s="116"/>
      <c r="J114" s="116"/>
      <c r="K114" s="113"/>
      <c r="L114" s="28"/>
      <c r="M114" s="174"/>
    </row>
    <row r="115" spans="1:13" s="6" customFormat="1" ht="15.75" customHeight="1">
      <c r="A115" s="174"/>
      <c r="B115" s="14"/>
      <c r="C115" s="7"/>
      <c r="D115" s="136" t="s">
        <v>79</v>
      </c>
      <c r="E115" s="81">
        <v>0</v>
      </c>
      <c r="F115" s="110">
        <v>0</v>
      </c>
      <c r="G115" s="117" t="s">
        <v>162</v>
      </c>
      <c r="H115" s="116"/>
      <c r="I115" s="116"/>
      <c r="J115" s="116"/>
      <c r="K115" s="113"/>
      <c r="L115" s="28"/>
      <c r="M115" s="174"/>
    </row>
    <row r="116" spans="1:13" s="6" customFormat="1" ht="15.75" customHeight="1">
      <c r="A116" s="174"/>
      <c r="B116" s="14"/>
      <c r="C116" s="7"/>
      <c r="D116" s="136" t="s">
        <v>80</v>
      </c>
      <c r="E116" s="81">
        <v>0</v>
      </c>
      <c r="F116" s="110">
        <v>0</v>
      </c>
      <c r="G116" s="117" t="s">
        <v>161</v>
      </c>
      <c r="H116" s="116"/>
      <c r="I116" s="116"/>
      <c r="J116" s="116"/>
      <c r="K116" s="113"/>
      <c r="L116" s="28"/>
      <c r="M116" s="174"/>
    </row>
    <row r="117" spans="1:13" s="6" customFormat="1" ht="15.75" customHeight="1">
      <c r="A117" s="174"/>
      <c r="B117" s="14"/>
      <c r="C117" s="7"/>
      <c r="D117" s="136" t="s">
        <v>81</v>
      </c>
      <c r="E117" s="81">
        <v>0</v>
      </c>
      <c r="F117" s="110">
        <v>0</v>
      </c>
      <c r="G117" s="117"/>
      <c r="H117" s="116"/>
      <c r="I117" s="116"/>
      <c r="J117" s="116"/>
      <c r="K117" s="113"/>
      <c r="L117" s="28"/>
      <c r="M117" s="174"/>
    </row>
    <row r="118" spans="1:13" s="6" customFormat="1" ht="15.75" customHeight="1" thickBot="1">
      <c r="A118" s="174"/>
      <c r="B118" s="14"/>
      <c r="C118" s="7"/>
      <c r="D118" s="143" t="s">
        <v>56</v>
      </c>
      <c r="E118" s="82">
        <v>0</v>
      </c>
      <c r="F118" s="111">
        <v>0</v>
      </c>
      <c r="G118" s="117"/>
      <c r="H118" s="116"/>
      <c r="I118" s="116"/>
      <c r="J118" s="116"/>
      <c r="K118" s="113"/>
      <c r="L118" s="28"/>
      <c r="M118" s="174"/>
    </row>
    <row r="119" spans="1:13" s="6" customFormat="1" ht="14.25" thickTop="1" thickBot="1">
      <c r="A119" s="174"/>
      <c r="B119" s="14"/>
      <c r="C119" s="7"/>
      <c r="D119" s="147" t="s">
        <v>8</v>
      </c>
      <c r="E119" s="148">
        <f>SUM(E113:E118)</f>
        <v>0</v>
      </c>
      <c r="F119" s="141">
        <f>SUM(F113:F118)</f>
        <v>0</v>
      </c>
      <c r="G119" s="121"/>
      <c r="H119" s="116"/>
      <c r="I119" s="116"/>
      <c r="J119" s="116"/>
      <c r="K119" s="113"/>
      <c r="L119" s="28"/>
      <c r="M119" s="174"/>
    </row>
    <row r="120" spans="1:13" s="6" customFormat="1" ht="12.75" customHeight="1" thickTop="1" thickBot="1">
      <c r="A120" s="174"/>
      <c r="B120" s="14"/>
      <c r="C120" s="10"/>
      <c r="D120" s="142"/>
      <c r="E120" s="142"/>
      <c r="F120" s="142"/>
      <c r="G120" s="114"/>
      <c r="H120" s="113"/>
      <c r="I120" s="113"/>
      <c r="J120" s="113"/>
      <c r="K120" s="113"/>
      <c r="L120" s="15"/>
      <c r="M120" s="174"/>
    </row>
    <row r="121" spans="1:13" s="6" customFormat="1" ht="15" customHeight="1" thickTop="1" thickBot="1">
      <c r="A121" s="174"/>
      <c r="B121" s="14"/>
      <c r="C121" s="7"/>
      <c r="D121" s="132" t="s">
        <v>180</v>
      </c>
      <c r="E121" s="145" t="s">
        <v>1</v>
      </c>
      <c r="F121" s="146" t="s">
        <v>2</v>
      </c>
      <c r="G121" s="115"/>
      <c r="H121" s="116"/>
      <c r="I121" s="116"/>
      <c r="J121" s="116"/>
      <c r="K121" s="113"/>
      <c r="L121" s="28"/>
      <c r="M121" s="174"/>
    </row>
    <row r="122" spans="1:13" s="6" customFormat="1" ht="15.75" customHeight="1" thickTop="1">
      <c r="A122" s="174"/>
      <c r="B122" s="14"/>
      <c r="C122" s="7"/>
      <c r="D122" s="135" t="s">
        <v>82</v>
      </c>
      <c r="E122" s="81">
        <v>0</v>
      </c>
      <c r="F122" s="110">
        <v>0</v>
      </c>
      <c r="G122" s="117" t="s">
        <v>220</v>
      </c>
      <c r="H122" s="116"/>
      <c r="I122" s="116"/>
      <c r="J122" s="116"/>
      <c r="K122" s="113"/>
      <c r="L122" s="28"/>
      <c r="M122" s="174"/>
    </row>
    <row r="123" spans="1:13" s="6" customFormat="1" ht="15.75" customHeight="1">
      <c r="A123" s="174"/>
      <c r="B123" s="14"/>
      <c r="C123" s="7"/>
      <c r="D123" s="136" t="s">
        <v>83</v>
      </c>
      <c r="E123" s="81">
        <v>0</v>
      </c>
      <c r="F123" s="110">
        <v>0</v>
      </c>
      <c r="G123" s="117" t="s">
        <v>163</v>
      </c>
      <c r="H123" s="116"/>
      <c r="I123" s="116"/>
      <c r="J123" s="116"/>
      <c r="K123" s="113"/>
      <c r="L123" s="28"/>
      <c r="M123" s="174"/>
    </row>
    <row r="124" spans="1:13" s="6" customFormat="1" ht="15.75" customHeight="1">
      <c r="A124" s="174"/>
      <c r="B124" s="14"/>
      <c r="C124" s="7"/>
      <c r="D124" s="241" t="s">
        <v>254</v>
      </c>
      <c r="E124" s="81">
        <v>0</v>
      </c>
      <c r="F124" s="110">
        <v>0</v>
      </c>
      <c r="G124" s="117"/>
      <c r="H124" s="116"/>
      <c r="I124" s="116"/>
      <c r="J124" s="116"/>
      <c r="K124" s="113"/>
      <c r="L124" s="28"/>
      <c r="M124" s="174"/>
    </row>
    <row r="125" spans="1:13" s="6" customFormat="1" ht="15.75" customHeight="1" thickBot="1">
      <c r="A125" s="174"/>
      <c r="B125" s="14"/>
      <c r="C125" s="7"/>
      <c r="D125" s="143" t="s">
        <v>56</v>
      </c>
      <c r="E125" s="82">
        <v>0</v>
      </c>
      <c r="F125" s="111">
        <v>0</v>
      </c>
      <c r="G125" s="117"/>
      <c r="H125" s="116"/>
      <c r="I125" s="116"/>
      <c r="J125" s="116"/>
      <c r="K125" s="113"/>
      <c r="L125" s="28"/>
      <c r="M125" s="174"/>
    </row>
    <row r="126" spans="1:13" s="6" customFormat="1" ht="14.25" thickTop="1" thickBot="1">
      <c r="A126" s="174"/>
      <c r="B126" s="14"/>
      <c r="C126" s="7"/>
      <c r="D126" s="147" t="s">
        <v>8</v>
      </c>
      <c r="E126" s="148">
        <f>SUM(E122:E125)</f>
        <v>0</v>
      </c>
      <c r="F126" s="141">
        <f>SUM(F122:F125)</f>
        <v>0</v>
      </c>
      <c r="G126" s="121"/>
      <c r="H126" s="116"/>
      <c r="I126" s="116"/>
      <c r="J126" s="116"/>
      <c r="K126" s="113"/>
      <c r="L126" s="28"/>
      <c r="M126" s="174"/>
    </row>
    <row r="127" spans="1:13" s="6" customFormat="1" ht="12.75" customHeight="1" thickTop="1" thickBot="1">
      <c r="A127" s="174"/>
      <c r="B127" s="14"/>
      <c r="C127" s="10"/>
      <c r="D127" s="142"/>
      <c r="E127" s="142"/>
      <c r="F127" s="142"/>
      <c r="G127" s="114"/>
      <c r="H127" s="113"/>
      <c r="I127" s="113"/>
      <c r="J127" s="113"/>
      <c r="K127" s="113"/>
      <c r="L127" s="15"/>
      <c r="M127" s="174"/>
    </row>
    <row r="128" spans="1:13" s="6" customFormat="1" ht="15" customHeight="1" thickTop="1" thickBot="1">
      <c r="A128" s="174"/>
      <c r="B128" s="14"/>
      <c r="C128" s="7"/>
      <c r="D128" s="132" t="s">
        <v>181</v>
      </c>
      <c r="E128" s="145" t="s">
        <v>1</v>
      </c>
      <c r="F128" s="146" t="s">
        <v>2</v>
      </c>
      <c r="G128" s="114" t="s">
        <v>164</v>
      </c>
      <c r="H128" s="116"/>
      <c r="I128" s="116"/>
      <c r="J128" s="116"/>
      <c r="K128" s="113"/>
      <c r="L128" s="28"/>
      <c r="M128" s="174"/>
    </row>
    <row r="129" spans="1:13" s="6" customFormat="1" ht="15.75" customHeight="1" thickTop="1">
      <c r="A129" s="174"/>
      <c r="B129" s="14"/>
      <c r="C129" s="7"/>
      <c r="D129" s="135" t="s">
        <v>0</v>
      </c>
      <c r="E129" s="81">
        <v>0</v>
      </c>
      <c r="F129" s="110">
        <v>0</v>
      </c>
      <c r="G129" s="117"/>
      <c r="H129" s="116"/>
      <c r="I129" s="116"/>
      <c r="J129" s="116"/>
      <c r="K129" s="113"/>
      <c r="L129" s="28"/>
      <c r="M129" s="174"/>
    </row>
    <row r="130" spans="1:13" s="6" customFormat="1" ht="15.75" customHeight="1">
      <c r="A130" s="174"/>
      <c r="B130" s="14"/>
      <c r="C130" s="7"/>
      <c r="D130" s="136" t="s">
        <v>221</v>
      </c>
      <c r="E130" s="81">
        <v>0</v>
      </c>
      <c r="F130" s="110">
        <v>0</v>
      </c>
      <c r="G130" s="117" t="s">
        <v>231</v>
      </c>
      <c r="H130" s="116"/>
      <c r="I130" s="116"/>
      <c r="J130" s="116"/>
      <c r="K130" s="113"/>
      <c r="L130" s="28"/>
      <c r="M130" s="174"/>
    </row>
    <row r="131" spans="1:13" s="6" customFormat="1" ht="15.75" customHeight="1">
      <c r="A131" s="174"/>
      <c r="B131" s="14"/>
      <c r="C131" s="7"/>
      <c r="D131" s="136" t="s">
        <v>120</v>
      </c>
      <c r="E131" s="81">
        <v>0</v>
      </c>
      <c r="F131" s="110">
        <v>0</v>
      </c>
      <c r="G131" s="117"/>
      <c r="H131" s="116"/>
      <c r="I131" s="116"/>
      <c r="J131" s="116"/>
      <c r="K131" s="113"/>
      <c r="L131" s="28"/>
      <c r="M131" s="174"/>
    </row>
    <row r="132" spans="1:13" s="6" customFormat="1" ht="15.75" customHeight="1">
      <c r="A132" s="174"/>
      <c r="B132" s="14"/>
      <c r="C132" s="7"/>
      <c r="D132" s="136" t="s">
        <v>85</v>
      </c>
      <c r="E132" s="81">
        <v>0</v>
      </c>
      <c r="F132" s="110">
        <v>0</v>
      </c>
      <c r="G132" s="117"/>
      <c r="H132" s="116"/>
      <c r="I132" s="116"/>
      <c r="J132" s="116"/>
      <c r="K132" s="113"/>
      <c r="L132" s="28"/>
      <c r="M132" s="174"/>
    </row>
    <row r="133" spans="1:13" s="6" customFormat="1" ht="15.75" customHeight="1">
      <c r="A133" s="174"/>
      <c r="B133" s="14"/>
      <c r="C133" s="7"/>
      <c r="D133" s="136" t="s">
        <v>86</v>
      </c>
      <c r="E133" s="81">
        <v>0</v>
      </c>
      <c r="F133" s="110">
        <v>0</v>
      </c>
      <c r="G133" s="117"/>
      <c r="H133" s="116"/>
      <c r="I133" s="116"/>
      <c r="J133" s="116"/>
      <c r="K133" s="113"/>
      <c r="L133" s="28"/>
      <c r="M133" s="174"/>
    </row>
    <row r="134" spans="1:13" s="6" customFormat="1" ht="15.75" customHeight="1">
      <c r="A134" s="174"/>
      <c r="B134" s="14"/>
      <c r="C134" s="7"/>
      <c r="D134" s="136" t="s">
        <v>87</v>
      </c>
      <c r="E134" s="81">
        <v>0</v>
      </c>
      <c r="F134" s="110">
        <v>0</v>
      </c>
      <c r="G134" s="117"/>
      <c r="H134" s="116"/>
      <c r="I134" s="116"/>
      <c r="J134" s="116"/>
      <c r="K134" s="113"/>
      <c r="L134" s="28"/>
      <c r="M134" s="174"/>
    </row>
    <row r="135" spans="1:13" s="6" customFormat="1" ht="15.75" customHeight="1">
      <c r="A135" s="174"/>
      <c r="B135" s="14"/>
      <c r="C135" s="7"/>
      <c r="D135" s="136" t="s">
        <v>88</v>
      </c>
      <c r="E135" s="81">
        <v>0</v>
      </c>
      <c r="F135" s="110">
        <v>0</v>
      </c>
      <c r="G135" s="117"/>
      <c r="H135" s="116"/>
      <c r="I135" s="116"/>
      <c r="J135" s="116"/>
      <c r="K135" s="113"/>
      <c r="L135" s="28"/>
      <c r="M135" s="174"/>
    </row>
    <row r="136" spans="1:13" s="6" customFormat="1" ht="15.75" customHeight="1">
      <c r="A136" s="174"/>
      <c r="B136" s="14"/>
      <c r="C136" s="7"/>
      <c r="D136" s="137" t="s">
        <v>89</v>
      </c>
      <c r="E136" s="81">
        <v>0</v>
      </c>
      <c r="F136" s="110">
        <v>0</v>
      </c>
      <c r="G136" s="117"/>
      <c r="H136" s="116"/>
      <c r="I136" s="116"/>
      <c r="J136" s="116"/>
      <c r="K136" s="113"/>
      <c r="L136" s="28"/>
      <c r="M136" s="174"/>
    </row>
    <row r="137" spans="1:13" s="6" customFormat="1" ht="15.75" customHeight="1" thickBot="1">
      <c r="A137" s="174"/>
      <c r="B137" s="14"/>
      <c r="C137" s="7"/>
      <c r="D137" s="143" t="s">
        <v>56</v>
      </c>
      <c r="E137" s="82">
        <v>0</v>
      </c>
      <c r="F137" s="111">
        <v>0</v>
      </c>
      <c r="G137" s="117"/>
      <c r="H137" s="116"/>
      <c r="I137" s="116"/>
      <c r="J137" s="116"/>
      <c r="K137" s="113"/>
      <c r="L137" s="28"/>
      <c r="M137" s="174"/>
    </row>
    <row r="138" spans="1:13" s="6" customFormat="1" ht="14.25" thickTop="1" thickBot="1">
      <c r="A138" s="174"/>
      <c r="B138" s="14"/>
      <c r="C138" s="7"/>
      <c r="D138" s="147" t="s">
        <v>8</v>
      </c>
      <c r="E138" s="148">
        <f>SUM(E129:E137)</f>
        <v>0</v>
      </c>
      <c r="F138" s="141">
        <f>SUM(F129:F137)</f>
        <v>0</v>
      </c>
      <c r="G138" s="121"/>
      <c r="H138" s="116"/>
      <c r="I138" s="116"/>
      <c r="J138" s="116"/>
      <c r="K138" s="113"/>
      <c r="L138" s="28"/>
      <c r="M138" s="174"/>
    </row>
    <row r="139" spans="1:13" s="6" customFormat="1" ht="12.75" customHeight="1" thickTop="1" thickBot="1">
      <c r="A139" s="174"/>
      <c r="B139" s="14"/>
      <c r="C139" s="10"/>
      <c r="D139" s="142"/>
      <c r="E139" s="142"/>
      <c r="F139" s="142"/>
      <c r="G139" s="114"/>
      <c r="H139" s="113"/>
      <c r="I139" s="113"/>
      <c r="J139" s="113"/>
      <c r="K139" s="113"/>
      <c r="L139" s="15"/>
      <c r="M139" s="174"/>
    </row>
    <row r="140" spans="1:13" s="6" customFormat="1" ht="15" customHeight="1" thickTop="1" thickBot="1">
      <c r="A140" s="174"/>
      <c r="B140" s="14"/>
      <c r="C140" s="7"/>
      <c r="D140" s="132" t="s">
        <v>182</v>
      </c>
      <c r="E140" s="145" t="s">
        <v>1</v>
      </c>
      <c r="F140" s="146" t="s">
        <v>2</v>
      </c>
      <c r="G140" s="114" t="s">
        <v>167</v>
      </c>
      <c r="H140" s="116"/>
      <c r="I140" s="116"/>
      <c r="J140" s="116"/>
      <c r="K140" s="113"/>
      <c r="L140" s="28"/>
      <c r="M140" s="174"/>
    </row>
    <row r="141" spans="1:13" s="6" customFormat="1" ht="15.75" customHeight="1" thickTop="1">
      <c r="A141" s="174"/>
      <c r="B141" s="14"/>
      <c r="C141" s="7"/>
      <c r="D141" s="135" t="s">
        <v>91</v>
      </c>
      <c r="E141" s="81">
        <v>0</v>
      </c>
      <c r="F141" s="110">
        <v>0</v>
      </c>
      <c r="G141" s="117"/>
      <c r="H141" s="116"/>
      <c r="I141" s="116"/>
      <c r="J141" s="116"/>
      <c r="K141" s="113"/>
      <c r="L141" s="28"/>
      <c r="M141" s="174"/>
    </row>
    <row r="142" spans="1:13" s="6" customFormat="1" ht="15.75" customHeight="1">
      <c r="A142" s="174"/>
      <c r="B142" s="14"/>
      <c r="C142" s="7"/>
      <c r="D142" s="136" t="s">
        <v>90</v>
      </c>
      <c r="E142" s="81">
        <v>0</v>
      </c>
      <c r="F142" s="110">
        <v>0</v>
      </c>
      <c r="G142" s="117"/>
      <c r="H142" s="116"/>
      <c r="I142" s="116"/>
      <c r="J142" s="116"/>
      <c r="K142" s="113"/>
      <c r="L142" s="28"/>
      <c r="M142" s="174"/>
    </row>
    <row r="143" spans="1:13" s="6" customFormat="1" ht="15.75" customHeight="1">
      <c r="A143" s="174"/>
      <c r="B143" s="14"/>
      <c r="C143" s="7"/>
      <c r="D143" s="136" t="s">
        <v>92</v>
      </c>
      <c r="E143" s="81">
        <v>0</v>
      </c>
      <c r="F143" s="110">
        <v>0</v>
      </c>
      <c r="G143" s="117" t="s">
        <v>166</v>
      </c>
      <c r="H143" s="116"/>
      <c r="I143" s="116"/>
      <c r="J143" s="116"/>
      <c r="K143" s="113"/>
      <c r="L143" s="28"/>
      <c r="M143" s="174"/>
    </row>
    <row r="144" spans="1:13" s="6" customFormat="1" ht="15.75" customHeight="1">
      <c r="A144" s="174"/>
      <c r="B144" s="14"/>
      <c r="C144" s="7"/>
      <c r="D144" s="136" t="s">
        <v>93</v>
      </c>
      <c r="E144" s="81">
        <v>0</v>
      </c>
      <c r="F144" s="110">
        <v>0</v>
      </c>
      <c r="G144" s="117"/>
      <c r="H144" s="116"/>
      <c r="I144" s="116"/>
      <c r="J144" s="116"/>
      <c r="K144" s="113"/>
      <c r="L144" s="28"/>
      <c r="M144" s="174"/>
    </row>
    <row r="145" spans="1:13" s="6" customFormat="1" ht="15.75" customHeight="1">
      <c r="A145" s="174"/>
      <c r="B145" s="14"/>
      <c r="C145" s="7"/>
      <c r="D145" s="136" t="s">
        <v>94</v>
      </c>
      <c r="E145" s="81">
        <v>0</v>
      </c>
      <c r="F145" s="110">
        <v>0</v>
      </c>
      <c r="G145" s="117"/>
      <c r="H145" s="116"/>
      <c r="I145" s="116"/>
      <c r="J145" s="116"/>
      <c r="K145" s="113"/>
      <c r="L145" s="28"/>
      <c r="M145" s="174"/>
    </row>
    <row r="146" spans="1:13" s="6" customFormat="1" ht="15.75" customHeight="1">
      <c r="A146" s="174"/>
      <c r="B146" s="14"/>
      <c r="C146" s="7"/>
      <c r="D146" s="136" t="s">
        <v>121</v>
      </c>
      <c r="E146" s="81">
        <v>0</v>
      </c>
      <c r="F146" s="110">
        <v>0</v>
      </c>
      <c r="G146" s="117"/>
      <c r="H146" s="116"/>
      <c r="I146" s="116"/>
      <c r="J146" s="116"/>
      <c r="K146" s="113"/>
      <c r="L146" s="28"/>
      <c r="M146" s="174"/>
    </row>
    <row r="147" spans="1:13" s="6" customFormat="1" ht="15.75" customHeight="1">
      <c r="A147" s="174"/>
      <c r="B147" s="14"/>
      <c r="C147" s="7"/>
      <c r="D147" s="136" t="s">
        <v>95</v>
      </c>
      <c r="E147" s="81">
        <v>0</v>
      </c>
      <c r="F147" s="110">
        <v>0</v>
      </c>
      <c r="G147" s="117" t="s">
        <v>165</v>
      </c>
      <c r="H147" s="116"/>
      <c r="I147" s="116"/>
      <c r="J147" s="116"/>
      <c r="K147" s="113"/>
      <c r="L147" s="28"/>
      <c r="M147" s="174"/>
    </row>
    <row r="148" spans="1:13" s="6" customFormat="1" ht="15.75" customHeight="1">
      <c r="A148" s="174"/>
      <c r="B148" s="14"/>
      <c r="C148" s="7"/>
      <c r="D148" s="137" t="s">
        <v>96</v>
      </c>
      <c r="E148" s="81">
        <v>0</v>
      </c>
      <c r="F148" s="110">
        <v>0</v>
      </c>
      <c r="G148" s="117"/>
      <c r="H148" s="116"/>
      <c r="I148" s="116"/>
      <c r="J148" s="116"/>
      <c r="K148" s="113"/>
      <c r="L148" s="28"/>
      <c r="M148" s="174"/>
    </row>
    <row r="149" spans="1:13" s="6" customFormat="1" ht="15.75" customHeight="1">
      <c r="A149" s="174"/>
      <c r="B149" s="14"/>
      <c r="C149" s="7"/>
      <c r="D149" s="137" t="s">
        <v>97</v>
      </c>
      <c r="E149" s="81">
        <v>0</v>
      </c>
      <c r="F149" s="110">
        <v>0</v>
      </c>
      <c r="G149" s="117"/>
      <c r="H149" s="116"/>
      <c r="I149" s="116"/>
      <c r="J149" s="116"/>
      <c r="K149" s="113"/>
      <c r="L149" s="28"/>
      <c r="M149" s="174"/>
    </row>
    <row r="150" spans="1:13" s="6" customFormat="1" ht="15.75" customHeight="1">
      <c r="A150" s="174"/>
      <c r="B150" s="14"/>
      <c r="C150" s="7"/>
      <c r="D150" s="137" t="s">
        <v>98</v>
      </c>
      <c r="E150" s="81">
        <v>0</v>
      </c>
      <c r="F150" s="110">
        <v>0</v>
      </c>
      <c r="G150" s="117"/>
      <c r="H150" s="116"/>
      <c r="I150" s="116"/>
      <c r="J150" s="116"/>
      <c r="K150" s="113"/>
      <c r="L150" s="28"/>
      <c r="M150" s="174"/>
    </row>
    <row r="151" spans="1:13" s="6" customFormat="1" ht="15.75" customHeight="1" thickBot="1">
      <c r="A151" s="174"/>
      <c r="B151" s="14"/>
      <c r="C151" s="7"/>
      <c r="D151" s="143" t="s">
        <v>56</v>
      </c>
      <c r="E151" s="81">
        <v>0</v>
      </c>
      <c r="F151" s="110">
        <v>0</v>
      </c>
      <c r="G151" s="117"/>
      <c r="H151" s="116"/>
      <c r="I151" s="116"/>
      <c r="J151" s="116"/>
      <c r="K151" s="113"/>
      <c r="L151" s="28"/>
      <c r="M151" s="174"/>
    </row>
    <row r="152" spans="1:13" s="6" customFormat="1" ht="14.25" thickTop="1" thickBot="1">
      <c r="A152" s="174"/>
      <c r="B152" s="14"/>
      <c r="C152" s="7"/>
      <c r="D152" s="147" t="s">
        <v>8</v>
      </c>
      <c r="E152" s="148">
        <f>SUM(E141:E151)</f>
        <v>0</v>
      </c>
      <c r="F152" s="141">
        <f>SUM(F141:F151)</f>
        <v>0</v>
      </c>
      <c r="G152" s="121"/>
      <c r="H152" s="116"/>
      <c r="I152" s="116"/>
      <c r="J152" s="116"/>
      <c r="K152" s="113"/>
      <c r="L152" s="28"/>
      <c r="M152" s="174"/>
    </row>
    <row r="153" spans="1:13" s="6" customFormat="1" ht="12.75" customHeight="1" thickTop="1" thickBot="1">
      <c r="A153" s="174"/>
      <c r="B153" s="14"/>
      <c r="C153" s="10"/>
      <c r="D153" s="142"/>
      <c r="E153" s="142"/>
      <c r="F153" s="142"/>
      <c r="G153" s="114"/>
      <c r="H153" s="113"/>
      <c r="I153" s="113"/>
      <c r="J153" s="113"/>
      <c r="K153" s="113"/>
      <c r="L153" s="15"/>
      <c r="M153" s="174"/>
    </row>
    <row r="154" spans="1:13" s="6" customFormat="1" ht="15" customHeight="1" thickTop="1" thickBot="1">
      <c r="A154" s="174"/>
      <c r="B154" s="14"/>
      <c r="C154" s="7"/>
      <c r="D154" s="132" t="s">
        <v>110</v>
      </c>
      <c r="E154" s="145" t="s">
        <v>1</v>
      </c>
      <c r="F154" s="146" t="s">
        <v>2</v>
      </c>
      <c r="G154" s="237" t="s">
        <v>253</v>
      </c>
      <c r="H154" s="116"/>
      <c r="I154" s="116"/>
      <c r="J154" s="116"/>
      <c r="K154" s="113"/>
      <c r="L154" s="28"/>
      <c r="M154" s="174"/>
    </row>
    <row r="155" spans="1:13" s="6" customFormat="1" ht="15.75" customHeight="1" thickTop="1">
      <c r="A155" s="174"/>
      <c r="B155" s="14"/>
      <c r="C155" s="7"/>
      <c r="D155" s="135" t="s">
        <v>99</v>
      </c>
      <c r="E155" s="81">
        <v>0</v>
      </c>
      <c r="F155" s="110">
        <v>0</v>
      </c>
      <c r="G155" s="117"/>
      <c r="H155" s="116"/>
      <c r="I155" s="116"/>
      <c r="J155" s="116"/>
      <c r="K155" s="113"/>
      <c r="L155" s="28"/>
      <c r="M155" s="174"/>
    </row>
    <row r="156" spans="1:13" s="6" customFormat="1" ht="15.75" customHeight="1">
      <c r="A156" s="174"/>
      <c r="B156" s="14"/>
      <c r="C156" s="7"/>
      <c r="D156" s="136" t="s">
        <v>100</v>
      </c>
      <c r="E156" s="81">
        <v>0</v>
      </c>
      <c r="F156" s="110">
        <v>0</v>
      </c>
      <c r="G156" s="239"/>
      <c r="H156" s="116"/>
      <c r="I156" s="116"/>
      <c r="J156" s="116"/>
      <c r="K156" s="113"/>
      <c r="L156" s="28"/>
      <c r="M156" s="174"/>
    </row>
    <row r="157" spans="1:13" s="6" customFormat="1" ht="15.75" customHeight="1">
      <c r="A157" s="174"/>
      <c r="B157" s="14"/>
      <c r="C157" s="7"/>
      <c r="D157" s="136" t="s">
        <v>101</v>
      </c>
      <c r="E157" s="81">
        <v>3000</v>
      </c>
      <c r="F157" s="110">
        <v>0</v>
      </c>
      <c r="G157" s="246" t="s">
        <v>171</v>
      </c>
      <c r="H157" s="247"/>
      <c r="I157" s="247"/>
      <c r="J157" s="247"/>
      <c r="K157" s="247"/>
      <c r="L157" s="236"/>
      <c r="M157" s="174"/>
    </row>
    <row r="158" spans="1:13" s="6" customFormat="1" ht="15.75" customHeight="1">
      <c r="A158" s="174"/>
      <c r="B158" s="14"/>
      <c r="C158" s="7"/>
      <c r="D158" s="136" t="s">
        <v>102</v>
      </c>
      <c r="E158" s="81">
        <v>0</v>
      </c>
      <c r="F158" s="110">
        <v>0</v>
      </c>
      <c r="G158" s="246"/>
      <c r="H158" s="247"/>
      <c r="I158" s="247"/>
      <c r="J158" s="247"/>
      <c r="K158" s="247"/>
      <c r="L158" s="236"/>
      <c r="M158" s="174"/>
    </row>
    <row r="159" spans="1:13" s="6" customFormat="1" ht="15.75" customHeight="1">
      <c r="A159" s="174"/>
      <c r="B159" s="14"/>
      <c r="C159" s="7"/>
      <c r="D159" s="136" t="s">
        <v>103</v>
      </c>
      <c r="E159" s="81">
        <v>0</v>
      </c>
      <c r="F159" s="110">
        <v>0</v>
      </c>
      <c r="G159" s="117" t="s">
        <v>168</v>
      </c>
      <c r="H159" s="116"/>
      <c r="I159" s="116"/>
      <c r="J159" s="116"/>
      <c r="K159" s="113"/>
      <c r="L159" s="28"/>
      <c r="M159" s="174"/>
    </row>
    <row r="160" spans="1:13" s="6" customFormat="1" ht="15.75" customHeight="1">
      <c r="A160" s="174"/>
      <c r="B160" s="14"/>
      <c r="C160" s="7"/>
      <c r="D160" s="136" t="s">
        <v>104</v>
      </c>
      <c r="E160" s="81">
        <v>0</v>
      </c>
      <c r="F160" s="110">
        <v>0</v>
      </c>
      <c r="G160" s="117"/>
      <c r="H160" s="116"/>
      <c r="I160" s="116"/>
      <c r="J160" s="116"/>
      <c r="K160" s="113"/>
      <c r="L160" s="28"/>
      <c r="M160" s="174"/>
    </row>
    <row r="161" spans="1:13" s="6" customFormat="1" ht="15.75" customHeight="1">
      <c r="A161" s="174"/>
      <c r="B161" s="14"/>
      <c r="C161" s="7"/>
      <c r="D161" s="137" t="s">
        <v>105</v>
      </c>
      <c r="E161" s="81">
        <v>0</v>
      </c>
      <c r="F161" s="110">
        <v>0</v>
      </c>
      <c r="G161" s="117"/>
      <c r="H161" s="116"/>
      <c r="I161" s="116"/>
      <c r="J161" s="116"/>
      <c r="K161" s="113"/>
      <c r="L161" s="28"/>
      <c r="M161" s="174"/>
    </row>
    <row r="162" spans="1:13" s="6" customFormat="1" ht="15.75" customHeight="1">
      <c r="A162" s="174"/>
      <c r="B162" s="14"/>
      <c r="C162" s="7"/>
      <c r="D162" s="137" t="s">
        <v>106</v>
      </c>
      <c r="E162" s="81">
        <v>0</v>
      </c>
      <c r="F162" s="110">
        <v>0</v>
      </c>
      <c r="G162" s="117"/>
      <c r="H162" s="116"/>
      <c r="I162" s="116"/>
      <c r="J162" s="116"/>
      <c r="K162" s="113"/>
      <c r="L162" s="28"/>
      <c r="M162" s="174"/>
    </row>
    <row r="163" spans="1:13" s="6" customFormat="1" ht="27.75" customHeight="1">
      <c r="A163" s="174"/>
      <c r="B163" s="14"/>
      <c r="C163" s="7"/>
      <c r="D163" s="137" t="s">
        <v>108</v>
      </c>
      <c r="E163" s="81">
        <v>0</v>
      </c>
      <c r="F163" s="110">
        <v>0</v>
      </c>
      <c r="G163" s="117"/>
      <c r="H163" s="116"/>
      <c r="I163" s="116"/>
      <c r="J163" s="116"/>
      <c r="K163" s="113"/>
      <c r="L163" s="28"/>
      <c r="M163" s="174"/>
    </row>
    <row r="164" spans="1:13" s="6" customFormat="1" ht="15.75" customHeight="1">
      <c r="A164" s="174"/>
      <c r="B164" s="14"/>
      <c r="C164" s="7"/>
      <c r="D164" s="137" t="s">
        <v>107</v>
      </c>
      <c r="E164" s="81">
        <v>0</v>
      </c>
      <c r="F164" s="110">
        <v>0</v>
      </c>
      <c r="G164" s="117" t="s">
        <v>169</v>
      </c>
      <c r="H164" s="116"/>
      <c r="I164" s="116"/>
      <c r="J164" s="116"/>
      <c r="K164" s="113"/>
      <c r="L164" s="28"/>
      <c r="M164" s="174"/>
    </row>
    <row r="165" spans="1:13" s="6" customFormat="1" ht="15.75" customHeight="1" thickBot="1">
      <c r="A165" s="174"/>
      <c r="B165" s="14"/>
      <c r="C165" s="7"/>
      <c r="D165" s="143" t="s">
        <v>56</v>
      </c>
      <c r="E165" s="81">
        <v>0</v>
      </c>
      <c r="F165" s="110">
        <v>0</v>
      </c>
      <c r="G165" s="117"/>
      <c r="H165" s="116"/>
      <c r="I165" s="116"/>
      <c r="J165" s="116"/>
      <c r="K165" s="113"/>
      <c r="L165" s="28"/>
      <c r="M165" s="174"/>
    </row>
    <row r="166" spans="1:13" s="6" customFormat="1" ht="14.25" thickTop="1" thickBot="1">
      <c r="A166" s="174"/>
      <c r="B166" s="14"/>
      <c r="C166" s="7"/>
      <c r="D166" s="147" t="s">
        <v>8</v>
      </c>
      <c r="E166" s="148">
        <f>SUM(E155:E165)</f>
        <v>3000</v>
      </c>
      <c r="F166" s="141">
        <f>SUM(F155:F165)</f>
        <v>0</v>
      </c>
      <c r="G166" s="121"/>
      <c r="H166" s="116"/>
      <c r="I166" s="116"/>
      <c r="J166" s="116"/>
      <c r="K166" s="113"/>
      <c r="L166" s="28"/>
      <c r="M166" s="174"/>
    </row>
    <row r="167" spans="1:13" s="6" customFormat="1" ht="12.75" customHeight="1" thickTop="1" thickBot="1">
      <c r="A167" s="174"/>
      <c r="B167" s="14"/>
      <c r="C167" s="10"/>
      <c r="D167" s="142"/>
      <c r="E167" s="142"/>
      <c r="F167" s="142"/>
      <c r="G167" s="114"/>
      <c r="H167" s="113"/>
      <c r="I167" s="113"/>
      <c r="J167" s="113"/>
      <c r="K167" s="113"/>
      <c r="L167" s="15"/>
      <c r="M167" s="174"/>
    </row>
    <row r="168" spans="1:13" s="6" customFormat="1" ht="15" customHeight="1" thickTop="1" thickBot="1">
      <c r="A168" s="174"/>
      <c r="B168" s="14"/>
      <c r="C168" s="7"/>
      <c r="D168" s="132" t="s">
        <v>172</v>
      </c>
      <c r="E168" s="145" t="s">
        <v>1</v>
      </c>
      <c r="F168" s="146" t="s">
        <v>2</v>
      </c>
      <c r="G168" s="115" t="s">
        <v>222</v>
      </c>
      <c r="H168" s="116"/>
      <c r="I168" s="116"/>
      <c r="J168" s="116"/>
      <c r="K168" s="113"/>
      <c r="L168" s="28"/>
      <c r="M168" s="174"/>
    </row>
    <row r="169" spans="1:13" s="6" customFormat="1" ht="16.5" customHeight="1" thickTop="1">
      <c r="A169" s="174"/>
      <c r="B169" s="14"/>
      <c r="C169" s="7"/>
      <c r="D169" s="135" t="s">
        <v>190</v>
      </c>
      <c r="E169" s="81">
        <v>0</v>
      </c>
      <c r="F169" s="110">
        <v>0</v>
      </c>
      <c r="G169" s="114" t="s">
        <v>193</v>
      </c>
      <c r="H169" s="116"/>
      <c r="I169" s="116"/>
      <c r="J169" s="116"/>
      <c r="K169" s="113"/>
      <c r="L169" s="28"/>
      <c r="M169" s="174"/>
    </row>
    <row r="170" spans="1:13" s="6" customFormat="1" ht="16.5" customHeight="1">
      <c r="A170" s="174"/>
      <c r="B170" s="14"/>
      <c r="C170" s="7"/>
      <c r="D170" s="150" t="s">
        <v>191</v>
      </c>
      <c r="E170" s="81">
        <v>0</v>
      </c>
      <c r="F170" s="110">
        <v>0</v>
      </c>
      <c r="G170" s="114"/>
      <c r="H170" s="116"/>
      <c r="I170" s="116"/>
      <c r="J170" s="116"/>
      <c r="K170" s="113"/>
      <c r="L170" s="28"/>
      <c r="M170" s="174"/>
    </row>
    <row r="171" spans="1:13" s="6" customFormat="1" ht="15.75" customHeight="1">
      <c r="A171" s="174"/>
      <c r="B171" s="14"/>
      <c r="C171" s="7"/>
      <c r="D171" s="136" t="s">
        <v>192</v>
      </c>
      <c r="E171" s="81">
        <v>0</v>
      </c>
      <c r="F171" s="110">
        <v>0</v>
      </c>
      <c r="G171" s="114"/>
      <c r="H171" s="116"/>
      <c r="I171" s="116"/>
      <c r="J171" s="116"/>
      <c r="K171" s="113"/>
      <c r="L171" s="28"/>
      <c r="M171" s="174"/>
    </row>
    <row r="172" spans="1:13" s="6" customFormat="1" ht="15.75" customHeight="1" thickBot="1">
      <c r="A172" s="174"/>
      <c r="B172" s="14"/>
      <c r="C172" s="7"/>
      <c r="D172" s="143" t="s">
        <v>56</v>
      </c>
      <c r="E172" s="82">
        <v>0</v>
      </c>
      <c r="F172" s="111">
        <v>0</v>
      </c>
      <c r="G172" s="114"/>
      <c r="H172" s="116"/>
      <c r="I172" s="116"/>
      <c r="J172" s="116"/>
      <c r="K172" s="113"/>
      <c r="L172" s="28"/>
      <c r="M172" s="174"/>
    </row>
    <row r="173" spans="1:13" s="6" customFormat="1" ht="14.25" thickTop="1" thickBot="1">
      <c r="A173" s="174"/>
      <c r="B173" s="14"/>
      <c r="C173" s="7"/>
      <c r="D173" s="147" t="s">
        <v>8</v>
      </c>
      <c r="E173" s="148">
        <f>SUM(E169:E172)</f>
        <v>0</v>
      </c>
      <c r="F173" s="141">
        <f>SUM(F169:F172)</f>
        <v>0</v>
      </c>
      <c r="G173" s="121" t="s">
        <v>241</v>
      </c>
      <c r="H173" s="116"/>
      <c r="I173" s="116"/>
      <c r="J173" s="116"/>
      <c r="K173" s="113"/>
      <c r="L173" s="28"/>
      <c r="M173" s="174"/>
    </row>
    <row r="174" spans="1:13" s="6" customFormat="1" ht="12.75" customHeight="1" thickTop="1" thickBot="1">
      <c r="A174" s="174"/>
      <c r="B174" s="14"/>
      <c r="C174" s="10"/>
      <c r="D174" s="142"/>
      <c r="E174" s="142"/>
      <c r="F174" s="142"/>
      <c r="G174" s="114"/>
      <c r="H174" s="113"/>
      <c r="I174" s="113"/>
      <c r="J174" s="113"/>
      <c r="K174" s="113"/>
      <c r="L174" s="15"/>
      <c r="M174" s="174"/>
    </row>
    <row r="175" spans="1:13" ht="15" customHeight="1" thickTop="1" thickBot="1">
      <c r="B175" s="16"/>
      <c r="C175" s="95"/>
      <c r="D175" s="132" t="s">
        <v>183</v>
      </c>
      <c r="E175" s="145" t="s">
        <v>1</v>
      </c>
      <c r="F175" s="146" t="s">
        <v>2</v>
      </c>
      <c r="G175" s="115"/>
      <c r="H175" s="122"/>
      <c r="I175" s="116"/>
      <c r="J175" s="116"/>
      <c r="K175" s="113"/>
      <c r="L175" s="17"/>
    </row>
    <row r="176" spans="1:13" ht="15.75" customHeight="1" thickTop="1">
      <c r="B176" s="16"/>
      <c r="C176" s="95"/>
      <c r="D176" s="151" t="s">
        <v>111</v>
      </c>
      <c r="E176" s="79">
        <v>0</v>
      </c>
      <c r="F176" s="112">
        <v>0</v>
      </c>
      <c r="G176" s="117" t="s">
        <v>184</v>
      </c>
      <c r="H176" s="122"/>
      <c r="I176" s="116"/>
      <c r="J176" s="116"/>
      <c r="K176" s="113"/>
      <c r="L176" s="17"/>
    </row>
    <row r="177" spans="1:13" ht="15.75" customHeight="1">
      <c r="B177" s="16"/>
      <c r="C177" s="95"/>
      <c r="D177" s="152" t="s">
        <v>112</v>
      </c>
      <c r="E177" s="79">
        <v>0</v>
      </c>
      <c r="F177" s="112">
        <v>0</v>
      </c>
      <c r="G177" s="117"/>
      <c r="H177" s="122"/>
      <c r="I177" s="116"/>
      <c r="J177" s="116"/>
      <c r="K177" s="113"/>
      <c r="L177" s="17"/>
    </row>
    <row r="178" spans="1:13" ht="15.75" customHeight="1">
      <c r="B178" s="16"/>
      <c r="C178" s="95"/>
      <c r="D178" s="152" t="s">
        <v>113</v>
      </c>
      <c r="E178" s="79">
        <v>0</v>
      </c>
      <c r="F178" s="112">
        <v>0</v>
      </c>
      <c r="G178" s="117"/>
      <c r="H178" s="122"/>
      <c r="I178" s="116"/>
      <c r="J178" s="116"/>
      <c r="K178" s="113"/>
      <c r="L178" s="17"/>
    </row>
    <row r="179" spans="1:13" ht="15.75" customHeight="1">
      <c r="B179" s="16"/>
      <c r="C179" s="95"/>
      <c r="D179" s="152" t="s">
        <v>232</v>
      </c>
      <c r="E179" s="79">
        <v>0</v>
      </c>
      <c r="F179" s="112">
        <v>0</v>
      </c>
      <c r="G179" s="117" t="s">
        <v>170</v>
      </c>
      <c r="H179" s="122"/>
      <c r="I179" s="116"/>
      <c r="J179" s="116"/>
      <c r="K179" s="113"/>
      <c r="L179" s="17"/>
    </row>
    <row r="180" spans="1:13" ht="15.75" customHeight="1">
      <c r="B180" s="16"/>
      <c r="C180" s="95"/>
      <c r="D180" s="152" t="s">
        <v>114</v>
      </c>
      <c r="E180" s="79">
        <v>0</v>
      </c>
      <c r="F180" s="112">
        <v>0</v>
      </c>
      <c r="G180" s="117"/>
      <c r="H180" s="122"/>
      <c r="I180" s="116"/>
      <c r="J180" s="116"/>
      <c r="K180" s="113"/>
      <c r="L180" s="15"/>
    </row>
    <row r="181" spans="1:13" ht="15.75" customHeight="1">
      <c r="B181" s="16"/>
      <c r="C181" s="95"/>
      <c r="D181" s="152" t="s">
        <v>115</v>
      </c>
      <c r="E181" s="79">
        <v>0</v>
      </c>
      <c r="F181" s="112">
        <v>0</v>
      </c>
      <c r="G181" s="117"/>
      <c r="H181" s="123"/>
      <c r="I181" s="116"/>
      <c r="J181" s="116"/>
      <c r="K181" s="113"/>
      <c r="L181" s="15"/>
    </row>
    <row r="182" spans="1:13" ht="15.75" customHeight="1">
      <c r="B182" s="16"/>
      <c r="C182" s="95"/>
      <c r="D182" s="152" t="s">
        <v>116</v>
      </c>
      <c r="E182" s="79">
        <v>0</v>
      </c>
      <c r="F182" s="112">
        <v>0</v>
      </c>
      <c r="G182" s="117"/>
      <c r="H182" s="124"/>
      <c r="I182" s="116"/>
      <c r="J182" s="116"/>
      <c r="K182" s="113"/>
      <c r="L182" s="15"/>
    </row>
    <row r="183" spans="1:13" s="6" customFormat="1" ht="15.75" customHeight="1" thickBot="1">
      <c r="A183" s="174"/>
      <c r="B183" s="14"/>
      <c r="C183" s="7"/>
      <c r="D183" s="143" t="s">
        <v>56</v>
      </c>
      <c r="E183" s="82">
        <v>0</v>
      </c>
      <c r="F183" s="111">
        <v>0</v>
      </c>
      <c r="G183" s="117"/>
      <c r="H183" s="116"/>
      <c r="I183" s="116"/>
      <c r="J183" s="116"/>
      <c r="K183" s="113"/>
      <c r="L183" s="28"/>
      <c r="M183" s="174"/>
    </row>
    <row r="184" spans="1:13" ht="14.25" customHeight="1" thickTop="1" thickBot="1">
      <c r="B184" s="16"/>
      <c r="C184" s="95"/>
      <c r="D184" s="139" t="s">
        <v>8</v>
      </c>
      <c r="E184" s="140">
        <f>SUM(E176:E183)</f>
        <v>0</v>
      </c>
      <c r="F184" s="144">
        <f>SUM(F176:F183)</f>
        <v>0</v>
      </c>
      <c r="G184" s="121"/>
      <c r="H184" s="116"/>
      <c r="I184" s="116"/>
      <c r="J184" s="116"/>
      <c r="K184" s="113"/>
      <c r="L184" s="15"/>
    </row>
    <row r="185" spans="1:13" ht="14.25" customHeight="1" thickTop="1" thickBot="1">
      <c r="B185" s="16"/>
      <c r="C185" s="95"/>
      <c r="D185" s="153"/>
      <c r="E185" s="154"/>
      <c r="F185" s="154"/>
      <c r="G185" s="121"/>
      <c r="H185" s="116"/>
      <c r="I185" s="116"/>
      <c r="J185" s="116"/>
      <c r="K185" s="113"/>
      <c r="L185" s="15"/>
    </row>
    <row r="186" spans="1:13" ht="15" customHeight="1" thickTop="1" thickBot="1">
      <c r="B186" s="16"/>
      <c r="C186" s="95"/>
      <c r="D186" s="155" t="s">
        <v>185</v>
      </c>
      <c r="E186" s="145" t="s">
        <v>1</v>
      </c>
      <c r="F186" s="146" t="s">
        <v>2</v>
      </c>
      <c r="G186" s="114" t="s">
        <v>186</v>
      </c>
      <c r="H186" s="122"/>
      <c r="I186" s="116"/>
      <c r="J186" s="116"/>
      <c r="K186" s="113"/>
      <c r="L186" s="29"/>
    </row>
    <row r="187" spans="1:13" ht="15.75" customHeight="1" thickTop="1">
      <c r="B187" s="16"/>
      <c r="C187" s="95"/>
      <c r="D187" s="135" t="s">
        <v>233</v>
      </c>
      <c r="E187" s="81">
        <v>0</v>
      </c>
      <c r="F187" s="110">
        <v>0</v>
      </c>
      <c r="G187" s="117"/>
      <c r="H187" s="122"/>
      <c r="I187" s="116"/>
      <c r="J187" s="116"/>
      <c r="K187" s="113"/>
      <c r="L187" s="29"/>
    </row>
    <row r="188" spans="1:13" ht="15.75" customHeight="1">
      <c r="B188" s="16"/>
      <c r="C188" s="95"/>
      <c r="D188" s="152" t="s">
        <v>84</v>
      </c>
      <c r="E188" s="79">
        <v>0</v>
      </c>
      <c r="F188" s="112">
        <v>0</v>
      </c>
      <c r="G188" s="117"/>
      <c r="H188" s="122"/>
      <c r="I188" s="116"/>
      <c r="J188" s="116"/>
      <c r="K188" s="125"/>
      <c r="L188" s="29"/>
    </row>
    <row r="189" spans="1:13" ht="15.75" customHeight="1">
      <c r="B189" s="16"/>
      <c r="C189" s="95"/>
      <c r="D189" s="152" t="s">
        <v>84</v>
      </c>
      <c r="E189" s="79">
        <v>0</v>
      </c>
      <c r="F189" s="112">
        <v>0</v>
      </c>
      <c r="G189" s="117"/>
      <c r="H189" s="122"/>
      <c r="I189" s="116"/>
      <c r="J189" s="116"/>
      <c r="K189" s="125"/>
      <c r="L189" s="29"/>
    </row>
    <row r="190" spans="1:13" ht="15.75" customHeight="1">
      <c r="B190" s="16"/>
      <c r="C190" s="95"/>
      <c r="D190" s="152" t="s">
        <v>84</v>
      </c>
      <c r="E190" s="79">
        <v>0</v>
      </c>
      <c r="F190" s="112">
        <v>0</v>
      </c>
      <c r="G190" s="117"/>
      <c r="H190" s="122"/>
      <c r="I190" s="116"/>
      <c r="J190" s="116"/>
      <c r="K190" s="125"/>
      <c r="L190" s="29"/>
    </row>
    <row r="191" spans="1:13" s="6" customFormat="1" ht="15.75" customHeight="1" thickBot="1">
      <c r="A191" s="174"/>
      <c r="B191" s="14"/>
      <c r="C191" s="7"/>
      <c r="D191" s="143" t="s">
        <v>56</v>
      </c>
      <c r="E191" s="82">
        <v>0</v>
      </c>
      <c r="F191" s="111">
        <v>0</v>
      </c>
      <c r="G191" s="117"/>
      <c r="H191" s="116"/>
      <c r="I191" s="116"/>
      <c r="J191" s="116"/>
      <c r="K191" s="113"/>
      <c r="L191" s="28"/>
      <c r="M191" s="174"/>
    </row>
    <row r="192" spans="1:13" ht="15" customHeight="1" thickTop="1" thickBot="1">
      <c r="B192" s="16"/>
      <c r="C192" s="95"/>
      <c r="D192" s="139" t="s">
        <v>8</v>
      </c>
      <c r="E192" s="140">
        <f>SUM(E187:E191)</f>
        <v>0</v>
      </c>
      <c r="F192" s="144">
        <f>SUM(F187:F191)</f>
        <v>0</v>
      </c>
      <c r="G192" s="121"/>
      <c r="H192" s="124"/>
      <c r="I192" s="116"/>
      <c r="J192" s="116"/>
      <c r="K192" s="113"/>
      <c r="L192" s="29"/>
    </row>
    <row r="193" spans="1:13" s="6" customFormat="1" ht="12.75" customHeight="1" thickTop="1" thickBot="1">
      <c r="A193" s="174"/>
      <c r="B193" s="14"/>
      <c r="C193" s="10"/>
      <c r="D193" s="142"/>
      <c r="E193" s="142"/>
      <c r="F193" s="142"/>
      <c r="G193" s="114"/>
      <c r="H193" s="113"/>
      <c r="I193" s="113"/>
      <c r="J193" s="113"/>
      <c r="K193" s="113"/>
      <c r="L193" s="15"/>
      <c r="M193" s="174"/>
    </row>
    <row r="194" spans="1:13" ht="15" customHeight="1" thickTop="1" thickBot="1">
      <c r="B194" s="16"/>
      <c r="D194" s="155" t="s">
        <v>196</v>
      </c>
      <c r="E194" s="145" t="s">
        <v>1</v>
      </c>
      <c r="F194" s="146" t="s">
        <v>2</v>
      </c>
      <c r="G194" s="115"/>
      <c r="H194" s="122"/>
      <c r="I194" s="116"/>
      <c r="J194" s="116"/>
      <c r="K194" s="113"/>
      <c r="L194" s="29"/>
    </row>
    <row r="195" spans="1:13" ht="15.75" customHeight="1" thickTop="1">
      <c r="B195" s="16"/>
      <c r="D195" s="135" t="s">
        <v>117</v>
      </c>
      <c r="E195" s="81">
        <v>0</v>
      </c>
      <c r="F195" s="110">
        <v>0</v>
      </c>
      <c r="G195" s="117"/>
      <c r="H195" s="122"/>
      <c r="I195" s="116"/>
      <c r="J195" s="116"/>
      <c r="K195" s="113"/>
      <c r="L195" s="29"/>
    </row>
    <row r="196" spans="1:13" ht="15.75" customHeight="1">
      <c r="B196" s="16"/>
      <c r="D196" s="136" t="s">
        <v>118</v>
      </c>
      <c r="E196" s="81">
        <v>0</v>
      </c>
      <c r="F196" s="110">
        <v>0</v>
      </c>
      <c r="G196" s="117" t="s">
        <v>238</v>
      </c>
      <c r="H196" s="122"/>
      <c r="I196" s="116"/>
      <c r="J196" s="116"/>
      <c r="K196" s="113"/>
      <c r="L196" s="29"/>
    </row>
    <row r="197" spans="1:13" ht="15.75" customHeight="1">
      <c r="B197" s="16"/>
      <c r="D197" s="136" t="s">
        <v>119</v>
      </c>
      <c r="E197" s="81">
        <v>0</v>
      </c>
      <c r="F197" s="110">
        <v>0</v>
      </c>
      <c r="G197" s="117"/>
      <c r="H197" s="122"/>
      <c r="I197" s="116"/>
      <c r="J197" s="116"/>
      <c r="K197" s="113"/>
      <c r="L197" s="29"/>
    </row>
    <row r="198" spans="1:13" ht="15.75" customHeight="1">
      <c r="B198" s="16"/>
      <c r="D198" s="152" t="s">
        <v>84</v>
      </c>
      <c r="E198" s="79">
        <v>0</v>
      </c>
      <c r="F198" s="112">
        <v>0</v>
      </c>
      <c r="G198" s="117" t="s">
        <v>236</v>
      </c>
      <c r="H198" s="122"/>
      <c r="I198" s="116"/>
      <c r="J198" s="116"/>
      <c r="K198" s="125"/>
      <c r="L198" s="29"/>
    </row>
    <row r="199" spans="1:13" s="6" customFormat="1" ht="15.75" customHeight="1" thickBot="1">
      <c r="A199" s="174"/>
      <c r="B199" s="14"/>
      <c r="C199" s="7"/>
      <c r="D199" s="143" t="s">
        <v>56</v>
      </c>
      <c r="E199" s="82">
        <v>0</v>
      </c>
      <c r="F199" s="111">
        <v>0</v>
      </c>
      <c r="G199" s="117"/>
      <c r="H199" s="116"/>
      <c r="I199" s="116"/>
      <c r="J199" s="116"/>
      <c r="K199" s="113"/>
      <c r="L199" s="28"/>
      <c r="M199" s="174"/>
    </row>
    <row r="200" spans="1:13" ht="15" customHeight="1" thickTop="1" thickBot="1">
      <c r="B200" s="16"/>
      <c r="D200" s="139" t="s">
        <v>8</v>
      </c>
      <c r="E200" s="140">
        <f>SUM(E195:E199)</f>
        <v>0</v>
      </c>
      <c r="F200" s="144">
        <f>SUM(F195:F199)</f>
        <v>0</v>
      </c>
      <c r="G200" s="121"/>
      <c r="H200" s="124"/>
      <c r="I200" s="116"/>
      <c r="J200" s="116"/>
      <c r="K200" s="113"/>
      <c r="L200" s="29"/>
    </row>
    <row r="201" spans="1:13" s="6" customFormat="1" ht="12.75" customHeight="1" thickTop="1" thickBot="1">
      <c r="A201" s="174"/>
      <c r="B201" s="14"/>
      <c r="C201" s="10"/>
      <c r="D201" s="142"/>
      <c r="E201" s="142"/>
      <c r="F201" s="142"/>
      <c r="G201" s="114"/>
      <c r="H201" s="113"/>
      <c r="I201" s="113"/>
      <c r="J201" s="113"/>
      <c r="K201" s="113"/>
      <c r="L201" s="15"/>
      <c r="M201" s="174"/>
    </row>
    <row r="202" spans="1:13" ht="15" customHeight="1" thickTop="1" thickBot="1">
      <c r="B202" s="16"/>
      <c r="C202" s="95"/>
      <c r="D202" s="155" t="s">
        <v>197</v>
      </c>
      <c r="E202" s="145" t="s">
        <v>1</v>
      </c>
      <c r="F202" s="146" t="s">
        <v>2</v>
      </c>
      <c r="G202" s="114" t="s">
        <v>187</v>
      </c>
      <c r="H202" s="122"/>
      <c r="I202" s="116"/>
      <c r="J202" s="116"/>
      <c r="K202" s="113"/>
      <c r="L202" s="29"/>
    </row>
    <row r="203" spans="1:13" ht="15.75" customHeight="1" thickTop="1">
      <c r="B203" s="16"/>
      <c r="C203" s="95"/>
      <c r="D203" s="135" t="s">
        <v>122</v>
      </c>
      <c r="E203" s="81">
        <v>0</v>
      </c>
      <c r="F203" s="110">
        <v>0</v>
      </c>
      <c r="G203" s="117"/>
      <c r="H203" s="122"/>
      <c r="I203" s="116"/>
      <c r="J203" s="116"/>
      <c r="K203" s="113"/>
      <c r="L203" s="29"/>
    </row>
    <row r="204" spans="1:13" ht="15.75" customHeight="1">
      <c r="B204" s="16"/>
      <c r="C204" s="95"/>
      <c r="D204" s="136" t="s">
        <v>123</v>
      </c>
      <c r="E204" s="81">
        <v>0</v>
      </c>
      <c r="F204" s="110">
        <v>0</v>
      </c>
      <c r="G204" s="117"/>
      <c r="H204" s="122"/>
      <c r="I204" s="116"/>
      <c r="J204" s="116"/>
      <c r="K204" s="113"/>
      <c r="L204" s="29"/>
    </row>
    <row r="205" spans="1:13" ht="15.75" customHeight="1">
      <c r="B205" s="16"/>
      <c r="C205" s="95"/>
      <c r="D205" s="136" t="s">
        <v>139</v>
      </c>
      <c r="E205" s="81">
        <v>0</v>
      </c>
      <c r="F205" s="110">
        <v>0</v>
      </c>
      <c r="G205" s="117"/>
      <c r="H205" s="122"/>
      <c r="I205" s="116"/>
      <c r="J205" s="116"/>
      <c r="K205" s="113"/>
      <c r="L205" s="29"/>
    </row>
    <row r="206" spans="1:13" s="6" customFormat="1" ht="15.75" customHeight="1" thickBot="1">
      <c r="A206" s="174"/>
      <c r="B206" s="14"/>
      <c r="C206" s="7"/>
      <c r="D206" s="143" t="s">
        <v>56</v>
      </c>
      <c r="E206" s="82">
        <v>0</v>
      </c>
      <c r="F206" s="111">
        <v>0</v>
      </c>
      <c r="G206" s="117"/>
      <c r="H206" s="116"/>
      <c r="I206" s="116"/>
      <c r="J206" s="116"/>
      <c r="K206" s="113"/>
      <c r="L206" s="28"/>
      <c r="M206" s="174"/>
    </row>
    <row r="207" spans="1:13" ht="15" customHeight="1" thickTop="1" thickBot="1">
      <c r="B207" s="16"/>
      <c r="C207" s="95"/>
      <c r="D207" s="139" t="s">
        <v>8</v>
      </c>
      <c r="E207" s="140">
        <f>SUM(E203:E206)</f>
        <v>0</v>
      </c>
      <c r="F207" s="144">
        <f>SUM(F203:F206)</f>
        <v>0</v>
      </c>
      <c r="G207" s="121"/>
      <c r="H207" s="124"/>
      <c r="I207" s="116"/>
      <c r="J207" s="116"/>
      <c r="K207" s="113"/>
      <c r="L207" s="29"/>
    </row>
    <row r="208" spans="1:13" s="6" customFormat="1" ht="12.75" customHeight="1" thickTop="1" thickBot="1">
      <c r="A208" s="174"/>
      <c r="B208" s="14"/>
      <c r="C208" s="10"/>
      <c r="D208" s="142"/>
      <c r="E208" s="142"/>
      <c r="F208" s="142"/>
      <c r="G208" s="114"/>
      <c r="H208" s="113"/>
      <c r="I208" s="113"/>
      <c r="J208" s="113"/>
      <c r="K208" s="113"/>
      <c r="L208" s="15"/>
      <c r="M208" s="174"/>
    </row>
    <row r="209" spans="1:13" ht="15" customHeight="1" thickTop="1" thickBot="1">
      <c r="B209" s="16"/>
      <c r="C209" s="95"/>
      <c r="D209" s="132" t="s">
        <v>198</v>
      </c>
      <c r="E209" s="145" t="s">
        <v>1</v>
      </c>
      <c r="F209" s="146" t="s">
        <v>2</v>
      </c>
      <c r="G209" s="115"/>
      <c r="H209" s="122"/>
      <c r="I209" s="116"/>
      <c r="J209" s="116"/>
      <c r="K209" s="113"/>
      <c r="L209" s="17"/>
    </row>
    <row r="210" spans="1:13" ht="15.75" customHeight="1" thickTop="1">
      <c r="B210" s="16"/>
      <c r="C210" s="95"/>
      <c r="D210" s="151" t="s">
        <v>124</v>
      </c>
      <c r="E210" s="79">
        <v>0</v>
      </c>
      <c r="F210" s="112">
        <v>0</v>
      </c>
      <c r="G210" s="117"/>
      <c r="H210" s="122"/>
      <c r="I210" s="116"/>
      <c r="J210" s="116"/>
      <c r="K210" s="113"/>
      <c r="L210" s="17"/>
    </row>
    <row r="211" spans="1:13" ht="15.75" customHeight="1">
      <c r="B211" s="16"/>
      <c r="C211" s="95"/>
      <c r="D211" s="152" t="s">
        <v>125</v>
      </c>
      <c r="E211" s="79">
        <v>0</v>
      </c>
      <c r="F211" s="112">
        <v>0</v>
      </c>
      <c r="G211" s="117"/>
      <c r="H211" s="122"/>
      <c r="I211" s="116"/>
      <c r="J211" s="116"/>
      <c r="K211" s="113"/>
      <c r="L211" s="17"/>
    </row>
    <row r="212" spans="1:13" ht="15.75" customHeight="1">
      <c r="B212" s="16"/>
      <c r="C212" s="95"/>
      <c r="D212" s="152" t="s">
        <v>126</v>
      </c>
      <c r="E212" s="79">
        <v>0</v>
      </c>
      <c r="F212" s="112">
        <v>0</v>
      </c>
      <c r="G212" s="117"/>
      <c r="H212" s="122"/>
      <c r="I212" s="116"/>
      <c r="J212" s="116"/>
      <c r="K212" s="113"/>
      <c r="L212" s="17"/>
    </row>
    <row r="213" spans="1:13" ht="15.75" customHeight="1">
      <c r="B213" s="16"/>
      <c r="C213" s="95"/>
      <c r="D213" s="152" t="s">
        <v>127</v>
      </c>
      <c r="E213" s="79">
        <v>0</v>
      </c>
      <c r="F213" s="112">
        <v>0</v>
      </c>
      <c r="G213" s="117"/>
      <c r="H213" s="122"/>
      <c r="I213" s="116"/>
      <c r="J213" s="116"/>
      <c r="K213" s="113"/>
      <c r="L213" s="17"/>
    </row>
    <row r="214" spans="1:13" ht="15.75" customHeight="1">
      <c r="B214" s="16"/>
      <c r="C214" s="95"/>
      <c r="D214" s="152" t="s">
        <v>128</v>
      </c>
      <c r="E214" s="79">
        <v>0</v>
      </c>
      <c r="F214" s="112">
        <v>0</v>
      </c>
      <c r="G214" s="117"/>
      <c r="H214" s="122"/>
      <c r="I214" s="116"/>
      <c r="J214" s="116"/>
      <c r="K214" s="113"/>
      <c r="L214" s="15"/>
    </row>
    <row r="215" spans="1:13" ht="15.75" customHeight="1">
      <c r="B215" s="16"/>
      <c r="C215" s="95"/>
      <c r="D215" s="152" t="s">
        <v>84</v>
      </c>
      <c r="E215" s="79">
        <v>0</v>
      </c>
      <c r="F215" s="112">
        <v>0</v>
      </c>
      <c r="G215" s="117" t="s">
        <v>234</v>
      </c>
      <c r="H215" s="124"/>
      <c r="I215" s="116"/>
      <c r="J215" s="116"/>
      <c r="K215" s="113"/>
      <c r="L215" s="15"/>
    </row>
    <row r="216" spans="1:13" s="6" customFormat="1" ht="15.75" customHeight="1" thickBot="1">
      <c r="A216" s="174"/>
      <c r="B216" s="14"/>
      <c r="C216" s="7"/>
      <c r="D216" s="143" t="s">
        <v>56</v>
      </c>
      <c r="E216" s="82">
        <v>0</v>
      </c>
      <c r="F216" s="111">
        <v>0</v>
      </c>
      <c r="G216" s="117"/>
      <c r="H216" s="116"/>
      <c r="I216" s="116"/>
      <c r="J216" s="116"/>
      <c r="K216" s="113"/>
      <c r="L216" s="28"/>
      <c r="M216" s="174"/>
    </row>
    <row r="217" spans="1:13" ht="14.25" customHeight="1" thickTop="1" thickBot="1">
      <c r="B217" s="16"/>
      <c r="C217" s="95"/>
      <c r="D217" s="139" t="s">
        <v>8</v>
      </c>
      <c r="E217" s="140">
        <f>SUM(E210:E216)</f>
        <v>0</v>
      </c>
      <c r="F217" s="144">
        <f>SUM(F210:F216)</f>
        <v>0</v>
      </c>
      <c r="G217" s="121"/>
      <c r="H217" s="116"/>
      <c r="I217" s="116"/>
      <c r="J217" s="116"/>
      <c r="K217" s="113"/>
      <c r="L217" s="15"/>
    </row>
    <row r="218" spans="1:13" s="6" customFormat="1" ht="12.75" customHeight="1" thickTop="1" thickBot="1">
      <c r="A218" s="174"/>
      <c r="B218" s="14"/>
      <c r="C218" s="10"/>
      <c r="D218" s="142"/>
      <c r="E218" s="142"/>
      <c r="F218" s="142"/>
      <c r="G218" s="114"/>
      <c r="H218" s="113"/>
      <c r="I218" s="113"/>
      <c r="J218" s="113"/>
      <c r="K218" s="113"/>
      <c r="L218" s="15"/>
      <c r="M218" s="174"/>
    </row>
    <row r="219" spans="1:13" ht="15" customHeight="1" thickTop="1" thickBot="1">
      <c r="B219" s="16"/>
      <c r="C219" s="95"/>
      <c r="D219" s="132" t="s">
        <v>199</v>
      </c>
      <c r="E219" s="145" t="s">
        <v>1</v>
      </c>
      <c r="F219" s="146" t="s">
        <v>2</v>
      </c>
      <c r="G219" s="114" t="s">
        <v>188</v>
      </c>
      <c r="H219" s="122"/>
      <c r="I219" s="116"/>
      <c r="J219" s="116"/>
      <c r="K219" s="113"/>
      <c r="L219" s="17"/>
    </row>
    <row r="220" spans="1:13" ht="15.75" customHeight="1" thickTop="1">
      <c r="B220" s="16"/>
      <c r="C220" s="95"/>
      <c r="D220" s="151" t="s">
        <v>129</v>
      </c>
      <c r="E220" s="79">
        <v>0</v>
      </c>
      <c r="F220" s="112">
        <v>0</v>
      </c>
      <c r="G220" s="117"/>
      <c r="H220" s="122"/>
      <c r="I220" s="116"/>
      <c r="J220" s="116"/>
      <c r="K220" s="113"/>
      <c r="L220" s="17"/>
    </row>
    <row r="221" spans="1:13" ht="15.75" customHeight="1">
      <c r="B221" s="16"/>
      <c r="C221" s="95"/>
      <c r="D221" s="152" t="s">
        <v>130</v>
      </c>
      <c r="E221" s="79">
        <v>0</v>
      </c>
      <c r="F221" s="112">
        <v>0</v>
      </c>
      <c r="G221" s="117"/>
      <c r="H221" s="122"/>
      <c r="I221" s="116"/>
      <c r="J221" s="116"/>
      <c r="K221" s="113"/>
      <c r="L221" s="17"/>
    </row>
    <row r="222" spans="1:13" ht="15.75" customHeight="1">
      <c r="B222" s="16"/>
      <c r="C222" s="95"/>
      <c r="D222" s="152" t="s">
        <v>131</v>
      </c>
      <c r="E222" s="79">
        <v>0</v>
      </c>
      <c r="F222" s="112">
        <v>0</v>
      </c>
      <c r="G222" s="117" t="s">
        <v>189</v>
      </c>
      <c r="H222" s="122"/>
      <c r="I222" s="116"/>
      <c r="J222" s="116"/>
      <c r="K222" s="113"/>
      <c r="L222" s="17"/>
    </row>
    <row r="223" spans="1:13" ht="15.75" customHeight="1">
      <c r="B223" s="16"/>
      <c r="C223" s="95"/>
      <c r="D223" s="152" t="s">
        <v>132</v>
      </c>
      <c r="E223" s="79">
        <v>0</v>
      </c>
      <c r="F223" s="112">
        <v>0</v>
      </c>
      <c r="G223" s="117"/>
      <c r="H223" s="122"/>
      <c r="I223" s="116"/>
      <c r="J223" s="116"/>
      <c r="K223" s="113"/>
      <c r="L223" s="17"/>
    </row>
    <row r="224" spans="1:13" ht="15.75" customHeight="1">
      <c r="B224" s="16"/>
      <c r="C224" s="95"/>
      <c r="D224" s="152" t="s">
        <v>37</v>
      </c>
      <c r="E224" s="79">
        <v>0</v>
      </c>
      <c r="F224" s="112">
        <v>0</v>
      </c>
      <c r="G224" s="117"/>
      <c r="H224" s="122"/>
      <c r="I224" s="116"/>
      <c r="J224" s="116"/>
      <c r="K224" s="113"/>
      <c r="L224" s="15"/>
    </row>
    <row r="225" spans="1:13" ht="15.75" customHeight="1">
      <c r="B225" s="16"/>
      <c r="C225" s="95"/>
      <c r="D225" s="152" t="s">
        <v>84</v>
      </c>
      <c r="E225" s="79">
        <v>0</v>
      </c>
      <c r="F225" s="112">
        <v>0</v>
      </c>
      <c r="G225" s="117"/>
      <c r="H225" s="124"/>
      <c r="I225" s="116"/>
      <c r="J225" s="116"/>
      <c r="K225" s="113"/>
      <c r="L225" s="15"/>
    </row>
    <row r="226" spans="1:13" s="6" customFormat="1" ht="15.75" customHeight="1" thickBot="1">
      <c r="A226" s="174"/>
      <c r="B226" s="14"/>
      <c r="C226" s="7"/>
      <c r="D226" s="143" t="s">
        <v>56</v>
      </c>
      <c r="E226" s="82">
        <v>0</v>
      </c>
      <c r="F226" s="111">
        <v>0</v>
      </c>
      <c r="G226" s="117"/>
      <c r="H226" s="116"/>
      <c r="I226" s="116"/>
      <c r="J226" s="116"/>
      <c r="K226" s="113"/>
      <c r="L226" s="28"/>
      <c r="M226" s="174"/>
    </row>
    <row r="227" spans="1:13" ht="14.25" customHeight="1" thickTop="1" thickBot="1">
      <c r="B227" s="16"/>
      <c r="C227" s="95"/>
      <c r="D227" s="139" t="s">
        <v>8</v>
      </c>
      <c r="E227" s="140">
        <f>SUM(E220:E226)</f>
        <v>0</v>
      </c>
      <c r="F227" s="144">
        <f>SUM(F220:F226)</f>
        <v>0</v>
      </c>
      <c r="G227" s="121"/>
      <c r="H227" s="116"/>
      <c r="I227" s="116"/>
      <c r="J227" s="116"/>
      <c r="K227" s="113"/>
      <c r="L227" s="15"/>
    </row>
    <row r="228" spans="1:13" s="6" customFormat="1" ht="12.75" customHeight="1" thickTop="1" thickBot="1">
      <c r="A228" s="174"/>
      <c r="B228" s="14"/>
      <c r="C228" s="10"/>
      <c r="D228" s="142"/>
      <c r="E228" s="142"/>
      <c r="F228" s="142"/>
      <c r="G228" s="114"/>
      <c r="H228" s="113"/>
      <c r="I228" s="113"/>
      <c r="J228" s="113"/>
      <c r="K228" s="113"/>
      <c r="L228" s="15"/>
      <c r="M228" s="174"/>
    </row>
    <row r="229" spans="1:13" ht="15" customHeight="1" thickTop="1" thickBot="1">
      <c r="B229" s="16"/>
      <c r="C229" s="95"/>
      <c r="D229" s="132" t="s">
        <v>200</v>
      </c>
      <c r="E229" s="145" t="s">
        <v>1</v>
      </c>
      <c r="F229" s="146" t="s">
        <v>2</v>
      </c>
      <c r="G229" s="115"/>
      <c r="H229" s="122"/>
      <c r="I229" s="116"/>
      <c r="J229" s="116"/>
      <c r="K229" s="113"/>
      <c r="L229" s="17"/>
    </row>
    <row r="230" spans="1:13" ht="15.75" customHeight="1" thickTop="1">
      <c r="B230" s="16"/>
      <c r="C230" s="95"/>
      <c r="D230" s="151" t="s">
        <v>133</v>
      </c>
      <c r="E230" s="79">
        <v>0</v>
      </c>
      <c r="F230" s="112">
        <v>0</v>
      </c>
      <c r="G230" s="117"/>
      <c r="H230" s="122"/>
      <c r="I230" s="116"/>
      <c r="J230" s="116"/>
      <c r="K230" s="113"/>
      <c r="L230" s="17"/>
    </row>
    <row r="231" spans="1:13" ht="15.75" customHeight="1">
      <c r="B231" s="16"/>
      <c r="C231" s="95"/>
      <c r="D231" s="152" t="s">
        <v>134</v>
      </c>
      <c r="E231" s="79">
        <v>0</v>
      </c>
      <c r="F231" s="112">
        <v>0</v>
      </c>
      <c r="G231" s="117"/>
      <c r="H231" s="122"/>
      <c r="I231" s="116"/>
      <c r="J231" s="116"/>
      <c r="K231" s="113"/>
      <c r="L231" s="17"/>
    </row>
    <row r="232" spans="1:13" ht="15.75" customHeight="1">
      <c r="B232" s="16"/>
      <c r="C232" s="95"/>
      <c r="D232" s="152" t="s">
        <v>135</v>
      </c>
      <c r="E232" s="79">
        <v>0</v>
      </c>
      <c r="F232" s="112">
        <v>0</v>
      </c>
      <c r="G232" s="117" t="s">
        <v>237</v>
      </c>
      <c r="H232" s="124"/>
      <c r="I232" s="116"/>
      <c r="J232" s="116"/>
      <c r="K232" s="113"/>
      <c r="L232" s="15"/>
    </row>
    <row r="233" spans="1:13" ht="15.75" customHeight="1">
      <c r="B233" s="16"/>
      <c r="C233" s="95"/>
      <c r="D233" s="152" t="s">
        <v>135</v>
      </c>
      <c r="E233" s="79">
        <v>0</v>
      </c>
      <c r="F233" s="112">
        <v>0</v>
      </c>
      <c r="G233" s="117"/>
      <c r="H233" s="122"/>
      <c r="I233" s="116"/>
      <c r="J233" s="116"/>
      <c r="K233" s="113"/>
      <c r="L233" s="17"/>
    </row>
    <row r="234" spans="1:13" ht="15.75" customHeight="1">
      <c r="B234" s="16"/>
      <c r="C234" s="95"/>
      <c r="D234" s="152" t="s">
        <v>135</v>
      </c>
      <c r="E234" s="79">
        <v>0</v>
      </c>
      <c r="F234" s="112">
        <v>0</v>
      </c>
      <c r="G234" s="117"/>
      <c r="H234" s="122"/>
      <c r="I234" s="116"/>
      <c r="J234" s="116"/>
      <c r="K234" s="113"/>
      <c r="L234" s="17"/>
    </row>
    <row r="235" spans="1:13" ht="15.75" customHeight="1">
      <c r="B235" s="16"/>
      <c r="C235" s="95"/>
      <c r="D235" s="152" t="s">
        <v>135</v>
      </c>
      <c r="E235" s="79">
        <v>0</v>
      </c>
      <c r="F235" s="112">
        <v>0</v>
      </c>
      <c r="G235" s="117"/>
      <c r="H235" s="122"/>
      <c r="I235" s="116"/>
      <c r="J235" s="116"/>
      <c r="K235" s="113"/>
      <c r="L235" s="17"/>
    </row>
    <row r="236" spans="1:13" ht="15.75" customHeight="1">
      <c r="B236" s="16"/>
      <c r="C236" s="95"/>
      <c r="D236" s="152" t="s">
        <v>135</v>
      </c>
      <c r="E236" s="79">
        <v>0</v>
      </c>
      <c r="F236" s="112">
        <v>0</v>
      </c>
      <c r="G236" s="117"/>
      <c r="H236" s="122"/>
      <c r="I236" s="116"/>
      <c r="J236" s="116"/>
      <c r="K236" s="113"/>
      <c r="L236" s="17"/>
    </row>
    <row r="237" spans="1:13" ht="15.75" customHeight="1">
      <c r="B237" s="16"/>
      <c r="C237" s="95"/>
      <c r="D237" s="152" t="s">
        <v>135</v>
      </c>
      <c r="E237" s="79">
        <v>0</v>
      </c>
      <c r="F237" s="112">
        <v>0</v>
      </c>
      <c r="G237" s="117"/>
      <c r="H237" s="122"/>
      <c r="I237" s="116"/>
      <c r="J237" s="116"/>
      <c r="K237" s="113"/>
      <c r="L237" s="17"/>
    </row>
    <row r="238" spans="1:13" ht="15.75" customHeight="1">
      <c r="B238" s="16"/>
      <c r="C238" s="95"/>
      <c r="D238" s="152" t="s">
        <v>135</v>
      </c>
      <c r="E238" s="79">
        <v>0</v>
      </c>
      <c r="F238" s="112">
        <v>0</v>
      </c>
      <c r="G238" s="117"/>
      <c r="H238" s="122"/>
      <c r="I238" s="116"/>
      <c r="J238" s="116"/>
      <c r="K238" s="113"/>
      <c r="L238" s="17"/>
    </row>
    <row r="239" spans="1:13" ht="15.75" customHeight="1">
      <c r="B239" s="16"/>
      <c r="C239" s="95"/>
      <c r="D239" s="152" t="s">
        <v>135</v>
      </c>
      <c r="E239" s="79">
        <v>0</v>
      </c>
      <c r="F239" s="112">
        <v>0</v>
      </c>
      <c r="G239" s="117"/>
      <c r="H239" s="122"/>
      <c r="I239" s="116"/>
      <c r="J239" s="116"/>
      <c r="K239" s="113"/>
      <c r="L239" s="17"/>
    </row>
    <row r="240" spans="1:13" ht="15.75" customHeight="1">
      <c r="B240" s="16"/>
      <c r="C240" s="95"/>
      <c r="D240" s="152" t="s">
        <v>135</v>
      </c>
      <c r="E240" s="79">
        <v>0</v>
      </c>
      <c r="F240" s="112">
        <v>0</v>
      </c>
      <c r="G240" s="117"/>
      <c r="H240" s="122"/>
      <c r="I240" s="116"/>
      <c r="J240" s="116"/>
      <c r="K240" s="113"/>
      <c r="L240" s="17"/>
    </row>
    <row r="241" spans="1:13" ht="15.75" customHeight="1">
      <c r="B241" s="16"/>
      <c r="C241" s="95"/>
      <c r="D241" s="152" t="s">
        <v>135</v>
      </c>
      <c r="E241" s="79">
        <v>0</v>
      </c>
      <c r="F241" s="112">
        <v>0</v>
      </c>
      <c r="G241" s="117"/>
      <c r="H241" s="122"/>
      <c r="I241" s="116"/>
      <c r="J241" s="116"/>
      <c r="K241" s="113"/>
      <c r="L241" s="17"/>
    </row>
    <row r="242" spans="1:13" ht="15.75" customHeight="1">
      <c r="B242" s="16"/>
      <c r="C242" s="95"/>
      <c r="D242" s="152" t="s">
        <v>135</v>
      </c>
      <c r="E242" s="79">
        <v>0</v>
      </c>
      <c r="F242" s="112">
        <v>0</v>
      </c>
      <c r="G242" s="117"/>
      <c r="H242" s="122"/>
      <c r="I242" s="116"/>
      <c r="J242" s="116"/>
      <c r="K242" s="113"/>
      <c r="L242" s="17"/>
    </row>
    <row r="243" spans="1:13" ht="15.75" customHeight="1">
      <c r="B243" s="16"/>
      <c r="C243" s="95"/>
      <c r="D243" s="152" t="s">
        <v>135</v>
      </c>
      <c r="E243" s="79">
        <v>0</v>
      </c>
      <c r="F243" s="112">
        <v>0</v>
      </c>
      <c r="G243" s="117"/>
      <c r="H243" s="122"/>
      <c r="I243" s="116"/>
      <c r="J243" s="116"/>
      <c r="K243" s="113"/>
      <c r="L243" s="15"/>
    </row>
    <row r="244" spans="1:13" ht="15.75" customHeight="1">
      <c r="B244" s="16"/>
      <c r="C244" s="95"/>
      <c r="D244" s="152" t="s">
        <v>84</v>
      </c>
      <c r="E244" s="79">
        <v>0</v>
      </c>
      <c r="F244" s="112">
        <v>0</v>
      </c>
      <c r="G244" s="117"/>
      <c r="H244" s="124"/>
      <c r="I244" s="116"/>
      <c r="J244" s="116"/>
      <c r="K244" s="113"/>
      <c r="L244" s="15"/>
    </row>
    <row r="245" spans="1:13" s="6" customFormat="1" ht="15.75" customHeight="1" thickBot="1">
      <c r="A245" s="174"/>
      <c r="B245" s="14"/>
      <c r="C245" s="7"/>
      <c r="D245" s="143" t="s">
        <v>56</v>
      </c>
      <c r="E245" s="80">
        <v>0</v>
      </c>
      <c r="F245" s="127">
        <v>0</v>
      </c>
      <c r="G245" s="117"/>
      <c r="H245" s="116"/>
      <c r="I245" s="116"/>
      <c r="J245" s="116"/>
      <c r="K245" s="113"/>
      <c r="L245" s="28"/>
      <c r="M245" s="174"/>
    </row>
    <row r="246" spans="1:13" ht="14.25" customHeight="1" thickTop="1" thickBot="1">
      <c r="B246" s="16"/>
      <c r="C246" s="95"/>
      <c r="D246" s="139" t="s">
        <v>8</v>
      </c>
      <c r="E246" s="140">
        <f>SUM(E230:E245)</f>
        <v>0</v>
      </c>
      <c r="F246" s="144">
        <f>SUM(F230:F245)</f>
        <v>0</v>
      </c>
      <c r="G246" s="121"/>
      <c r="H246" s="116"/>
      <c r="I246" s="116"/>
      <c r="J246" s="116"/>
      <c r="K246" s="113"/>
      <c r="L246" s="15"/>
    </row>
    <row r="247" spans="1:13" s="6" customFormat="1" ht="12.75" customHeight="1" thickTop="1" thickBot="1">
      <c r="A247" s="174"/>
      <c r="B247" s="14"/>
      <c r="C247" s="10"/>
      <c r="D247" s="142"/>
      <c r="E247" s="142"/>
      <c r="F247" s="142"/>
      <c r="G247" s="114"/>
      <c r="H247" s="113"/>
      <c r="I247" s="113"/>
      <c r="J247" s="113"/>
      <c r="K247" s="113"/>
      <c r="L247" s="15"/>
      <c r="M247" s="174"/>
    </row>
    <row r="248" spans="1:13" ht="15" customHeight="1" thickTop="1" thickBot="1">
      <c r="B248" s="16"/>
      <c r="C248" s="95"/>
      <c r="D248" s="132" t="s">
        <v>201</v>
      </c>
      <c r="E248" s="145" t="s">
        <v>1</v>
      </c>
      <c r="F248" s="146" t="s">
        <v>2</v>
      </c>
      <c r="G248" s="115"/>
      <c r="H248" s="122"/>
      <c r="I248" s="116"/>
      <c r="J248" s="116"/>
      <c r="K248" s="113"/>
      <c r="L248" s="17"/>
    </row>
    <row r="249" spans="1:13" ht="15.75" customHeight="1" thickTop="1">
      <c r="B249" s="16"/>
      <c r="C249" s="95"/>
      <c r="D249" s="151" t="s">
        <v>136</v>
      </c>
      <c r="E249" s="79">
        <v>0</v>
      </c>
      <c r="F249" s="112">
        <v>0</v>
      </c>
      <c r="G249" s="117"/>
      <c r="H249" s="122"/>
      <c r="I249" s="116"/>
      <c r="J249" s="116"/>
      <c r="K249" s="113"/>
      <c r="L249" s="17"/>
    </row>
    <row r="250" spans="1:13" ht="15.75" customHeight="1">
      <c r="B250" s="16"/>
      <c r="C250" s="95"/>
      <c r="D250" s="152" t="s">
        <v>137</v>
      </c>
      <c r="E250" s="79">
        <v>0</v>
      </c>
      <c r="F250" s="112">
        <v>0</v>
      </c>
      <c r="G250" s="117"/>
      <c r="H250" s="122"/>
      <c r="I250" s="116"/>
      <c r="J250" s="116"/>
      <c r="K250" s="113"/>
      <c r="L250" s="17"/>
    </row>
    <row r="251" spans="1:13" ht="15.75" customHeight="1">
      <c r="B251" s="16"/>
      <c r="C251" s="95"/>
      <c r="D251" s="156" t="s">
        <v>138</v>
      </c>
      <c r="E251" s="79">
        <v>0</v>
      </c>
      <c r="F251" s="112">
        <v>0</v>
      </c>
      <c r="G251" s="117"/>
      <c r="H251" s="124"/>
      <c r="I251" s="116"/>
      <c r="J251" s="116"/>
      <c r="K251" s="113"/>
      <c r="L251" s="15"/>
    </row>
    <row r="252" spans="1:13" ht="15.75" customHeight="1">
      <c r="B252" s="16"/>
      <c r="C252" s="95"/>
      <c r="D252" s="152" t="s">
        <v>84</v>
      </c>
      <c r="E252" s="79">
        <v>0</v>
      </c>
      <c r="F252" s="112">
        <v>0</v>
      </c>
      <c r="G252" s="117"/>
      <c r="H252" s="124"/>
      <c r="I252" s="116"/>
      <c r="J252" s="116"/>
      <c r="K252" s="113"/>
      <c r="L252" s="15"/>
    </row>
    <row r="253" spans="1:13" s="6" customFormat="1" ht="15.75" customHeight="1" thickBot="1">
      <c r="A253" s="174"/>
      <c r="B253" s="14"/>
      <c r="C253" s="7"/>
      <c r="D253" s="143" t="s">
        <v>56</v>
      </c>
      <c r="E253" s="82">
        <v>0</v>
      </c>
      <c r="F253" s="111">
        <v>0</v>
      </c>
      <c r="G253" s="117"/>
      <c r="H253" s="116"/>
      <c r="I253" s="116"/>
      <c r="J253" s="116"/>
      <c r="K253" s="113"/>
      <c r="L253" s="28"/>
      <c r="M253" s="174"/>
    </row>
    <row r="254" spans="1:13" ht="14.25" customHeight="1" thickTop="1" thickBot="1">
      <c r="B254" s="16"/>
      <c r="C254" s="95"/>
      <c r="D254" s="139" t="s">
        <v>8</v>
      </c>
      <c r="E254" s="140">
        <f>SUM(E249:E253)</f>
        <v>0</v>
      </c>
      <c r="F254" s="144">
        <f>SUM(F249:F253)</f>
        <v>0</v>
      </c>
      <c r="G254" s="121"/>
      <c r="H254" s="116"/>
      <c r="I254" s="116"/>
      <c r="J254" s="116"/>
      <c r="K254" s="113"/>
      <c r="L254" s="15"/>
    </row>
    <row r="255" spans="1:13" s="6" customFormat="1" ht="12.75" customHeight="1" thickTop="1" thickBot="1">
      <c r="A255" s="174"/>
      <c r="B255" s="14"/>
      <c r="C255" s="10"/>
      <c r="D255" s="142"/>
      <c r="E255" s="142"/>
      <c r="F255" s="142"/>
      <c r="G255" s="114"/>
      <c r="H255" s="113"/>
      <c r="I255" s="113"/>
      <c r="J255" s="113"/>
      <c r="K255" s="113"/>
      <c r="L255" s="15"/>
      <c r="M255" s="174"/>
    </row>
    <row r="256" spans="1:13" ht="15" customHeight="1" thickTop="1" thickBot="1">
      <c r="B256" s="16"/>
      <c r="C256" s="95"/>
      <c r="D256" s="132" t="s">
        <v>202</v>
      </c>
      <c r="E256" s="145" t="s">
        <v>1</v>
      </c>
      <c r="F256" s="146" t="s">
        <v>2</v>
      </c>
      <c r="G256" s="115"/>
      <c r="H256" s="122"/>
      <c r="I256" s="116"/>
      <c r="J256" s="116"/>
      <c r="K256" s="113"/>
      <c r="L256" s="17"/>
    </row>
    <row r="257" spans="1:13" ht="15.75" customHeight="1" thickTop="1">
      <c r="B257" s="16"/>
      <c r="C257" s="95"/>
      <c r="D257" s="151" t="s">
        <v>140</v>
      </c>
      <c r="E257" s="79">
        <v>0</v>
      </c>
      <c r="F257" s="112">
        <v>0</v>
      </c>
      <c r="G257" s="117"/>
      <c r="H257" s="122"/>
      <c r="I257" s="116"/>
      <c r="J257" s="116"/>
      <c r="K257" s="113"/>
      <c r="L257" s="17"/>
    </row>
    <row r="258" spans="1:13" ht="15.75" customHeight="1">
      <c r="B258" s="16"/>
      <c r="C258" s="95"/>
      <c r="D258" s="152" t="s">
        <v>141</v>
      </c>
      <c r="E258" s="79">
        <v>0</v>
      </c>
      <c r="F258" s="112">
        <v>0</v>
      </c>
      <c r="G258" s="117"/>
      <c r="H258" s="122"/>
      <c r="I258" s="116"/>
      <c r="J258" s="116"/>
      <c r="K258" s="113"/>
      <c r="L258" s="17"/>
    </row>
    <row r="259" spans="1:13" ht="15.75" customHeight="1">
      <c r="B259" s="16"/>
      <c r="C259" s="95"/>
      <c r="D259" s="152" t="s">
        <v>84</v>
      </c>
      <c r="E259" s="79">
        <v>0</v>
      </c>
      <c r="F259" s="112">
        <v>0</v>
      </c>
      <c r="G259" s="117"/>
      <c r="H259" s="124"/>
      <c r="I259" s="116"/>
      <c r="J259" s="116"/>
      <c r="K259" s="113"/>
      <c r="L259" s="15"/>
    </row>
    <row r="260" spans="1:13" s="6" customFormat="1" ht="15.75" customHeight="1" thickBot="1">
      <c r="A260" s="174"/>
      <c r="B260" s="14"/>
      <c r="C260" s="7"/>
      <c r="D260" s="143" t="s">
        <v>56</v>
      </c>
      <c r="E260" s="82">
        <v>0</v>
      </c>
      <c r="F260" s="111">
        <v>0</v>
      </c>
      <c r="G260" s="117"/>
      <c r="H260" s="116"/>
      <c r="I260" s="116"/>
      <c r="J260" s="116"/>
      <c r="K260" s="113"/>
      <c r="L260" s="28"/>
      <c r="M260" s="174"/>
    </row>
    <row r="261" spans="1:13" ht="14.25" customHeight="1" thickTop="1" thickBot="1">
      <c r="B261" s="16"/>
      <c r="C261" s="95"/>
      <c r="D261" s="139" t="s">
        <v>8</v>
      </c>
      <c r="E261" s="140">
        <f>SUM(E257:E260)</f>
        <v>0</v>
      </c>
      <c r="F261" s="144">
        <f>SUM(F257:F260)</f>
        <v>0</v>
      </c>
      <c r="G261" s="121"/>
      <c r="H261" s="116"/>
      <c r="I261" s="116"/>
      <c r="J261" s="116"/>
      <c r="K261" s="113"/>
      <c r="L261" s="15"/>
    </row>
    <row r="262" spans="1:13" s="6" customFormat="1" ht="12.75" customHeight="1" thickTop="1">
      <c r="A262" s="174"/>
      <c r="B262" s="14"/>
      <c r="C262" s="10"/>
      <c r="D262" s="94"/>
      <c r="E262" s="94"/>
      <c r="F262" s="94"/>
      <c r="G262" s="94"/>
      <c r="H262" s="94"/>
      <c r="I262" s="94"/>
      <c r="J262" s="94"/>
      <c r="K262" s="94"/>
      <c r="L262" s="15"/>
      <c r="M262" s="174"/>
    </row>
    <row r="263" spans="1:13" s="6" customFormat="1" ht="20.25" customHeight="1">
      <c r="A263" s="174"/>
      <c r="B263" s="14"/>
      <c r="C263" s="217" t="s">
        <v>203</v>
      </c>
      <c r="D263" s="217"/>
      <c r="E263" s="217"/>
      <c r="F263" s="217"/>
      <c r="G263" s="217"/>
      <c r="H263" s="217"/>
      <c r="I263" s="217"/>
      <c r="J263" s="217"/>
      <c r="K263" s="217"/>
      <c r="L263" s="15"/>
      <c r="M263" s="174"/>
    </row>
    <row r="264" spans="1:13" ht="9" customHeight="1" thickBot="1">
      <c r="B264" s="16"/>
      <c r="D264" s="4"/>
      <c r="L264" s="15"/>
    </row>
    <row r="265" spans="1:13" ht="15" customHeight="1" thickTop="1">
      <c r="B265" s="16"/>
      <c r="D265" s="157"/>
      <c r="E265" s="215" t="s">
        <v>1</v>
      </c>
      <c r="F265" s="218" t="s">
        <v>2</v>
      </c>
      <c r="G265" s="220"/>
      <c r="L265" s="15"/>
    </row>
    <row r="266" spans="1:13" ht="15" customHeight="1" thickBot="1">
      <c r="B266" s="16"/>
      <c r="D266" s="158" t="s">
        <v>3</v>
      </c>
      <c r="E266" s="216"/>
      <c r="F266" s="219"/>
      <c r="G266" s="220"/>
      <c r="L266" s="15"/>
    </row>
    <row r="267" spans="1:13" ht="15" customHeight="1" thickTop="1" thickBot="1">
      <c r="B267" s="16"/>
      <c r="D267" s="159" t="s">
        <v>6</v>
      </c>
      <c r="E267" s="160">
        <f>E166</f>
        <v>3000</v>
      </c>
      <c r="F267" s="161">
        <f>F166</f>
        <v>0</v>
      </c>
      <c r="G267" s="128"/>
      <c r="L267" s="15"/>
    </row>
    <row r="268" spans="1:13" ht="15" customHeight="1" thickTop="1" thickBot="1">
      <c r="B268" s="16"/>
      <c r="D268" s="162" t="s">
        <v>194</v>
      </c>
      <c r="E268" s="163">
        <f>E45+E57+E67+E75+E87+E98+E110+E119+E126+E138+E152+E173+E184+E192+E200+E207+E217+E227+E246+E254+E261</f>
        <v>0</v>
      </c>
      <c r="F268" s="164">
        <f>F45+F57+F67+F75+F87+F98+F110+F119+F126+F138+F152+F173+F184+F192+F200+F207+F217+F227+F246+F254+F261</f>
        <v>0</v>
      </c>
      <c r="G268" s="129"/>
      <c r="L268" s="15"/>
    </row>
    <row r="269" spans="1:13" ht="15" customHeight="1" thickTop="1" thickBot="1">
      <c r="B269" s="16"/>
      <c r="D269" s="165" t="s">
        <v>4</v>
      </c>
      <c r="E269" s="166">
        <f>IF(+E268&gt;E267,(+E268-E267),0)</f>
        <v>0</v>
      </c>
      <c r="F269" s="167">
        <f>IF(+F268&gt;F267,(+F268-F267),0)</f>
        <v>0</v>
      </c>
      <c r="G269" s="130"/>
      <c r="L269" s="15"/>
    </row>
    <row r="270" spans="1:13" ht="15" customHeight="1" thickTop="1" thickBot="1">
      <c r="B270" s="16"/>
      <c r="D270" s="168" t="s">
        <v>5</v>
      </c>
      <c r="E270" s="169">
        <f>IF(+E267&gt;E268,(+E267-E268),0)</f>
        <v>3000</v>
      </c>
      <c r="F270" s="170">
        <f>IF(+F267&gt;F268,(+F267-F268),0)</f>
        <v>0</v>
      </c>
      <c r="G270" s="130"/>
      <c r="L270" s="15"/>
    </row>
    <row r="271" spans="1:13" s="9" customFormat="1" ht="15" customHeight="1" thickTop="1">
      <c r="A271" s="181"/>
      <c r="B271" s="18"/>
      <c r="C271" s="19"/>
      <c r="D271" s="20"/>
      <c r="E271" s="20"/>
      <c r="F271" s="20"/>
      <c r="G271" s="20"/>
      <c r="H271" s="20"/>
      <c r="I271" s="20"/>
      <c r="J271" s="20"/>
      <c r="K271" s="20"/>
      <c r="L271" s="21"/>
      <c r="M271" s="181"/>
    </row>
    <row r="272" spans="1:13" s="24" customFormat="1">
      <c r="A272" s="174"/>
      <c r="B272" s="92"/>
      <c r="C272" s="25"/>
      <c r="D272" s="26"/>
      <c r="M272" s="174"/>
    </row>
    <row r="273" spans="1:13" s="24" customFormat="1" ht="18.75" thickBot="1">
      <c r="A273" s="174"/>
      <c r="B273" s="192"/>
      <c r="C273" s="193"/>
      <c r="D273" s="194"/>
      <c r="E273" s="195"/>
      <c r="F273" s="195"/>
      <c r="G273" s="193"/>
      <c r="H273" s="193"/>
      <c r="I273" s="193"/>
      <c r="J273" s="193"/>
      <c r="K273" s="193"/>
      <c r="L273" s="196"/>
      <c r="M273" s="174"/>
    </row>
    <row r="274" spans="1:13" s="24" customFormat="1" ht="15" thickTop="1">
      <c r="A274" s="174"/>
      <c r="B274" s="197"/>
      <c r="C274" s="7"/>
      <c r="D274" s="185" t="s">
        <v>244</v>
      </c>
      <c r="E274" s="215" t="s">
        <v>1</v>
      </c>
      <c r="F274" s="186"/>
      <c r="G274" s="240" t="s">
        <v>257</v>
      </c>
      <c r="H274" s="116"/>
      <c r="I274" s="125"/>
      <c r="J274" s="125"/>
      <c r="K274" s="125"/>
      <c r="L274" s="198"/>
      <c r="M274" s="174"/>
    </row>
    <row r="275" spans="1:13" s="24" customFormat="1" ht="13.5" thickBot="1">
      <c r="A275" s="174"/>
      <c r="B275" s="197"/>
      <c r="C275" s="7"/>
      <c r="D275" s="182"/>
      <c r="E275" s="216"/>
      <c r="F275" s="183"/>
      <c r="G275" s="248" t="s">
        <v>258</v>
      </c>
      <c r="H275" s="116"/>
      <c r="I275" s="188"/>
      <c r="J275" s="188"/>
      <c r="K275" s="189"/>
      <c r="L275" s="198"/>
      <c r="M275" s="174"/>
    </row>
    <row r="276" spans="1:13" s="24" customFormat="1" ht="14.25" thickTop="1" thickBot="1">
      <c r="A276" s="174"/>
      <c r="B276" s="197"/>
      <c r="C276" s="7"/>
      <c r="D276" s="159" t="s">
        <v>242</v>
      </c>
      <c r="E276" s="82">
        <f>E267</f>
        <v>3000</v>
      </c>
      <c r="F276" s="183"/>
      <c r="G276" s="187"/>
      <c r="H276" s="116"/>
      <c r="I276" s="188"/>
      <c r="J276" s="188"/>
      <c r="K276" s="189"/>
      <c r="L276" s="198"/>
      <c r="M276" s="174"/>
    </row>
    <row r="277" spans="1:13" s="24" customFormat="1" ht="14.25" thickTop="1" thickBot="1">
      <c r="A277" s="174"/>
      <c r="B277" s="197"/>
      <c r="C277" s="7"/>
      <c r="D277" s="162" t="s">
        <v>243</v>
      </c>
      <c r="E277" s="200">
        <f>E276*12</f>
        <v>36000</v>
      </c>
      <c r="F277" s="183"/>
      <c r="G277" s="187"/>
      <c r="H277" s="116"/>
      <c r="I277" s="190"/>
      <c r="J277" s="190"/>
      <c r="K277" s="188"/>
      <c r="L277" s="199"/>
      <c r="M277" s="174"/>
    </row>
    <row r="278" spans="1:13" s="24" customFormat="1" ht="14.25" thickTop="1" thickBot="1">
      <c r="A278" s="174"/>
      <c r="B278" s="197"/>
      <c r="C278" s="7"/>
      <c r="D278" s="182"/>
      <c r="E278" s="183"/>
      <c r="F278" s="183"/>
      <c r="G278" s="187"/>
      <c r="H278" s="116"/>
      <c r="I278" s="116"/>
      <c r="J278" s="116"/>
      <c r="K278" s="116"/>
      <c r="L278" s="199"/>
      <c r="M278" s="174"/>
    </row>
    <row r="279" spans="1:13" s="24" customFormat="1" ht="13.5" thickTop="1">
      <c r="A279" s="174"/>
      <c r="B279" s="197"/>
      <c r="C279" s="7"/>
      <c r="D279" s="6"/>
      <c r="E279" s="215" t="s">
        <v>1</v>
      </c>
      <c r="F279" s="183"/>
      <c r="G279" s="187"/>
      <c r="H279" s="116"/>
      <c r="I279" s="116"/>
      <c r="J279" s="116"/>
      <c r="K279" s="116"/>
      <c r="L279" s="199"/>
      <c r="M279" s="174"/>
    </row>
    <row r="280" spans="1:13" s="24" customFormat="1" ht="13.5" thickBot="1">
      <c r="A280" s="174"/>
      <c r="B280" s="197"/>
      <c r="C280" s="7"/>
      <c r="D280" s="182"/>
      <c r="E280" s="216"/>
      <c r="F280" s="183"/>
      <c r="G280" s="187"/>
      <c r="H280" s="116"/>
      <c r="I280" s="116"/>
      <c r="J280" s="116"/>
      <c r="K280" s="116"/>
      <c r="L280" s="199"/>
      <c r="M280" s="174"/>
    </row>
    <row r="281" spans="1:13" s="24" customFormat="1" ht="14.25" thickTop="1" thickBot="1">
      <c r="A281" s="174"/>
      <c r="B281" s="197"/>
      <c r="C281" s="7"/>
      <c r="D281" s="159" t="s">
        <v>245</v>
      </c>
      <c r="E281" s="201">
        <v>0.03</v>
      </c>
      <c r="F281" s="183"/>
      <c r="G281" s="187"/>
      <c r="H281" s="116"/>
      <c r="I281" s="116"/>
      <c r="J281" s="116"/>
      <c r="K281" s="116"/>
      <c r="L281" s="199"/>
      <c r="M281" s="174"/>
    </row>
    <row r="282" spans="1:13" s="24" customFormat="1" ht="14.25" thickTop="1" thickBot="1">
      <c r="A282" s="174"/>
      <c r="B282" s="197"/>
      <c r="C282" s="7"/>
      <c r="D282" s="162" t="s">
        <v>246</v>
      </c>
      <c r="E282" s="200">
        <v>50</v>
      </c>
      <c r="F282" s="183"/>
      <c r="G282" s="187"/>
      <c r="H282" s="116"/>
      <c r="I282" s="116"/>
      <c r="J282" s="116"/>
      <c r="K282" s="116"/>
      <c r="L282" s="199"/>
      <c r="M282" s="174"/>
    </row>
    <row r="283" spans="1:13" s="24" customFormat="1" ht="14.25" thickTop="1" thickBot="1">
      <c r="A283" s="174"/>
      <c r="B283" s="197"/>
      <c r="C283" s="7"/>
      <c r="D283" s="162" t="s">
        <v>247</v>
      </c>
      <c r="E283" s="200">
        <v>65</v>
      </c>
      <c r="F283" s="183"/>
      <c r="G283" s="187"/>
      <c r="H283" s="116"/>
      <c r="I283" s="116"/>
      <c r="J283" s="116"/>
      <c r="K283" s="116"/>
      <c r="L283" s="199"/>
      <c r="M283" s="174"/>
    </row>
    <row r="284" spans="1:13" s="24" customFormat="1" ht="14.25" thickTop="1" thickBot="1">
      <c r="A284" s="174"/>
      <c r="B284" s="197"/>
      <c r="C284" s="7"/>
      <c r="D284" s="162" t="s">
        <v>248</v>
      </c>
      <c r="E284" s="200">
        <f>E283-E282</f>
        <v>15</v>
      </c>
      <c r="F284" s="154"/>
      <c r="G284" s="123"/>
      <c r="H284" s="116"/>
      <c r="I284" s="116"/>
      <c r="J284" s="116"/>
      <c r="K284" s="116"/>
      <c r="L284" s="199"/>
      <c r="M284" s="174"/>
    </row>
    <row r="285" spans="1:13" s="24" customFormat="1" ht="14.25" thickTop="1" thickBot="1">
      <c r="A285" s="174"/>
      <c r="B285" s="197"/>
      <c r="C285" s="10"/>
      <c r="D285" s="162" t="s">
        <v>249</v>
      </c>
      <c r="E285" s="200">
        <f>E284*E277</f>
        <v>540000</v>
      </c>
      <c r="F285" s="191"/>
      <c r="G285" s="116"/>
      <c r="H285" s="116"/>
      <c r="I285" s="116"/>
      <c r="J285" s="116"/>
      <c r="K285" s="116"/>
      <c r="L285" s="198"/>
      <c r="M285" s="174"/>
    </row>
    <row r="286" spans="1:13" s="24" customFormat="1" ht="14.25" thickTop="1" thickBot="1">
      <c r="A286" s="174"/>
      <c r="B286" s="197"/>
      <c r="C286" s="7"/>
      <c r="D286" s="162" t="s">
        <v>250</v>
      </c>
      <c r="E286" s="200">
        <f>ROUND($E$277*(1-(1+$E$281)^$E$284)/-$E$281,2)</f>
        <v>669560.9</v>
      </c>
      <c r="F286" s="186"/>
      <c r="G286" s="125"/>
      <c r="H286" s="116"/>
      <c r="I286" s="125"/>
      <c r="J286" s="125"/>
      <c r="K286" s="125"/>
      <c r="L286" s="198"/>
      <c r="M286" s="174"/>
    </row>
    <row r="287" spans="1:13" s="235" customFormat="1" ht="13.5" thickTop="1">
      <c r="A287" s="174"/>
      <c r="B287" s="197"/>
      <c r="C287" s="234"/>
      <c r="D287" s="184"/>
      <c r="E287" s="183"/>
      <c r="F287" s="186"/>
      <c r="G287" s="240" t="s">
        <v>252</v>
      </c>
      <c r="H287" s="238"/>
      <c r="I287" s="240"/>
      <c r="J287" s="240"/>
      <c r="K287" s="240"/>
      <c r="L287" s="198"/>
      <c r="M287" s="174"/>
    </row>
    <row r="288" spans="1:13" s="24" customFormat="1">
      <c r="A288" s="174"/>
      <c r="B288" s="197"/>
      <c r="C288" s="7"/>
      <c r="D288" s="184"/>
      <c r="E288" s="183"/>
      <c r="F288" s="186"/>
      <c r="G288" s="125"/>
      <c r="H288" s="116"/>
      <c r="I288" s="125"/>
      <c r="J288" s="125"/>
      <c r="K288" s="125"/>
      <c r="L288" s="198"/>
      <c r="M288" s="174"/>
    </row>
    <row r="289" spans="1:13" s="24" customFormat="1">
      <c r="A289" s="174"/>
      <c r="B289" s="202"/>
      <c r="C289" s="203"/>
      <c r="D289" s="204"/>
      <c r="E289" s="205"/>
      <c r="F289" s="206"/>
      <c r="G289" s="207"/>
      <c r="H289" s="208"/>
      <c r="I289" s="207"/>
      <c r="J289" s="207"/>
      <c r="K289" s="207"/>
      <c r="L289" s="202"/>
      <c r="M289" s="174"/>
    </row>
  </sheetData>
  <sheetProtection selectLockedCells="1"/>
  <mergeCells count="38">
    <mergeCell ref="G157:K158"/>
    <mergeCell ref="C3:K3"/>
    <mergeCell ref="B2:L2"/>
    <mergeCell ref="E279:E280"/>
    <mergeCell ref="B1:L1"/>
    <mergeCell ref="D12:K12"/>
    <mergeCell ref="D24:K24"/>
    <mergeCell ref="D25:K25"/>
    <mergeCell ref="C8:K8"/>
    <mergeCell ref="C6:K6"/>
    <mergeCell ref="C4:K4"/>
    <mergeCell ref="C5:K5"/>
    <mergeCell ref="C7:K7"/>
    <mergeCell ref="C11:K11"/>
    <mergeCell ref="D14:K14"/>
    <mergeCell ref="D29:K29"/>
    <mergeCell ref="D23:K23"/>
    <mergeCell ref="D15:K15"/>
    <mergeCell ref="C10:D10"/>
    <mergeCell ref="D13:K13"/>
    <mergeCell ref="E274:E275"/>
    <mergeCell ref="C263:K263"/>
    <mergeCell ref="F265:F266"/>
    <mergeCell ref="G265:G266"/>
    <mergeCell ref="E265:E266"/>
    <mergeCell ref="D16:K16"/>
    <mergeCell ref="D18:K18"/>
    <mergeCell ref="D19:K19"/>
    <mergeCell ref="D21:K21"/>
    <mergeCell ref="D32:K32"/>
    <mergeCell ref="D20:K20"/>
    <mergeCell ref="D26:K26"/>
    <mergeCell ref="D27:K27"/>
    <mergeCell ref="D31:K31"/>
    <mergeCell ref="D30:K30"/>
    <mergeCell ref="D28:K28"/>
    <mergeCell ref="D22:K22"/>
    <mergeCell ref="D17:K17"/>
  </mergeCells>
  <phoneticPr fontId="2" type="noConversion"/>
  <hyperlinks>
    <hyperlink ref="D107" r:id="rId1" display="Add/Edit CategoriesL e.g., software (www.eFinPLAN.com)"/>
  </hyperlinks>
  <printOptions horizontalCentered="1" verticalCentered="1"/>
  <pageMargins left="0.55000000000000004" right="0.28999999999999998" top="0.26" bottom="0.52" header="0.18" footer="0.46"/>
  <pageSetup scale="48" fitToHeight="3" orientation="portrait" verticalDpi="300" r:id="rId2"/>
  <headerFooter alignWithMargins="0"/>
  <rowBreaks count="3" manualBreakCount="3">
    <brk id="76" max="12" man="1"/>
    <brk id="174" max="12" man="1"/>
    <brk id="262" max="12" man="1"/>
  </rowBreaks>
  <drawing r:id="rId3"/>
</worksheet>
</file>

<file path=xl/worksheets/sheet2.xml><?xml version="1.0" encoding="utf-8"?>
<worksheet xmlns="http://schemas.openxmlformats.org/spreadsheetml/2006/main" xmlns:r="http://schemas.openxmlformats.org/officeDocument/2006/relationships">
  <dimension ref="A1:IG371"/>
  <sheetViews>
    <sheetView workbookViewId="0">
      <pane xSplit="2" ySplit="6" topLeftCell="C7" activePane="bottomRight" state="frozen"/>
      <selection pane="topRight" activeCell="B1" sqref="B1"/>
      <selection pane="bottomLeft" activeCell="A7" sqref="A7"/>
      <selection pane="bottomRight" activeCell="BI114" sqref="BI114"/>
    </sheetView>
  </sheetViews>
  <sheetFormatPr defaultColWidth="8.85546875" defaultRowHeight="12.75"/>
  <cols>
    <col min="1" max="1" width="5.85546875" style="30" bestFit="1" customWidth="1"/>
    <col min="2" max="2" width="8.85546875" style="30"/>
    <col min="3" max="3" width="13.85546875" style="30" customWidth="1"/>
    <col min="4" max="4" width="18.28515625" style="30" customWidth="1"/>
    <col min="5" max="5" width="13.28515625" style="30" bestFit="1" customWidth="1"/>
    <col min="6" max="6" width="11.140625" style="30" bestFit="1" customWidth="1"/>
    <col min="7" max="7" width="10.140625" style="30" bestFit="1" customWidth="1"/>
    <col min="8" max="8" width="11.140625" style="30" bestFit="1" customWidth="1"/>
    <col min="9" max="9" width="14.28515625" style="30" bestFit="1" customWidth="1"/>
    <col min="10" max="10" width="10.140625" style="30" bestFit="1" customWidth="1"/>
    <col min="11" max="12" width="11.140625" style="30" bestFit="1" customWidth="1"/>
    <col min="13" max="13" width="10.42578125" style="30" bestFit="1" customWidth="1"/>
    <col min="14" max="26" width="8.85546875" style="30"/>
    <col min="27" max="27" width="15.28515625" style="30" customWidth="1"/>
    <col min="28" max="28" width="13.42578125" style="30" customWidth="1"/>
    <col min="29" max="31" width="11.140625" style="30" bestFit="1" customWidth="1"/>
    <col min="32" max="32" width="10.140625" style="30" bestFit="1" customWidth="1"/>
    <col min="33" max="35" width="11.140625" style="30" bestFit="1" customWidth="1"/>
    <col min="36" max="36" width="10.42578125" style="30" bestFit="1" customWidth="1"/>
    <col min="37" max="40" width="8.85546875" style="30"/>
    <col min="41" max="44" width="10.140625" style="30" bestFit="1" customWidth="1"/>
    <col min="45" max="45" width="13.85546875" style="30" bestFit="1" customWidth="1"/>
    <col min="46" max="47" width="10.140625" style="30" bestFit="1" customWidth="1"/>
    <col min="48" max="48" width="11.140625" style="30" bestFit="1" customWidth="1"/>
    <col min="49" max="49" width="8.85546875" style="30"/>
    <col min="50" max="50" width="21.85546875" style="30" bestFit="1" customWidth="1"/>
    <col min="51" max="51" width="16.140625" style="30" bestFit="1" customWidth="1"/>
    <col min="52" max="53" width="10.140625" style="30" bestFit="1" customWidth="1"/>
    <col min="54" max="54" width="12" style="30" bestFit="1" customWidth="1"/>
    <col min="55" max="55" width="13.7109375" style="30" bestFit="1" customWidth="1"/>
    <col min="56" max="72" width="8.85546875" style="30"/>
    <col min="73" max="73" width="9.28515625" style="30" bestFit="1" customWidth="1"/>
    <col min="74" max="74" width="11.42578125" style="30" customWidth="1"/>
    <col min="75" max="75" width="10.85546875" style="30" customWidth="1"/>
    <col min="76" max="76" width="15" style="30" customWidth="1"/>
    <col min="77" max="77" width="11" style="30" customWidth="1"/>
    <col min="78" max="93" width="8.85546875" style="30"/>
    <col min="94" max="94" width="10.85546875" style="30" bestFit="1" customWidth="1"/>
    <col min="95" max="96" width="11.140625" style="30" bestFit="1" customWidth="1"/>
    <col min="97" max="97" width="12" style="30" bestFit="1" customWidth="1"/>
    <col min="98" max="98" width="13.7109375" style="30" bestFit="1" customWidth="1"/>
    <col min="99" max="99" width="11.140625" style="30" bestFit="1" customWidth="1"/>
    <col min="100" max="101" width="10.140625" style="30" bestFit="1" customWidth="1"/>
    <col min="102" max="107" width="9.140625" style="30" bestFit="1" customWidth="1"/>
    <col min="108" max="108" width="9" style="30" customWidth="1"/>
    <col min="109" max="113" width="10.140625" style="30" bestFit="1" customWidth="1"/>
    <col min="114" max="114" width="11.140625" style="30" bestFit="1" customWidth="1"/>
    <col min="115" max="116" width="8.85546875" style="30"/>
    <col min="117" max="117" width="10.140625" style="30" bestFit="1" customWidth="1"/>
    <col min="118" max="118" width="12" style="30" bestFit="1" customWidth="1"/>
    <col min="119" max="119" width="13.7109375" style="30" bestFit="1" customWidth="1"/>
    <col min="120" max="16384" width="8.85546875" style="30"/>
  </cols>
  <sheetData>
    <row r="1" spans="1:241">
      <c r="A1" s="31"/>
      <c r="C1" s="32" t="s">
        <v>12</v>
      </c>
      <c r="D1" s="33"/>
      <c r="E1" s="33"/>
      <c r="F1" s="33"/>
      <c r="G1" s="33"/>
      <c r="H1" s="33"/>
      <c r="I1" s="33"/>
      <c r="J1" s="33"/>
      <c r="K1" s="33"/>
      <c r="L1" s="33"/>
      <c r="M1" s="33"/>
      <c r="N1" s="33"/>
      <c r="O1" s="33"/>
      <c r="P1" s="33"/>
      <c r="Q1" s="33"/>
      <c r="R1" s="33"/>
      <c r="S1" s="33"/>
      <c r="T1" s="33"/>
      <c r="U1" s="33"/>
      <c r="V1" s="33"/>
      <c r="W1" s="33"/>
      <c r="X1" s="33"/>
      <c r="Y1" s="33"/>
      <c r="AA1" s="34" t="s">
        <v>13</v>
      </c>
      <c r="AB1" s="34"/>
      <c r="AC1" s="34"/>
      <c r="AD1" s="34"/>
      <c r="AE1" s="34"/>
      <c r="AF1" s="34"/>
      <c r="AG1" s="34"/>
      <c r="AH1" s="34"/>
      <c r="AI1" s="34"/>
      <c r="AJ1" s="34"/>
      <c r="AK1" s="34"/>
      <c r="AL1" s="34"/>
      <c r="AM1" s="34"/>
      <c r="AN1" s="34"/>
      <c r="AO1" s="34"/>
      <c r="AP1" s="34"/>
      <c r="AQ1" s="34"/>
      <c r="AR1" s="34"/>
      <c r="AS1" s="34"/>
      <c r="AT1" s="34"/>
      <c r="AU1" s="34"/>
      <c r="AV1" s="34"/>
      <c r="AX1" s="35" t="s">
        <v>14</v>
      </c>
      <c r="AY1" s="35" t="s">
        <v>15</v>
      </c>
      <c r="AZ1" s="36" t="s">
        <v>16</v>
      </c>
      <c r="BA1" s="37"/>
      <c r="BB1" s="37"/>
      <c r="BC1" s="37"/>
      <c r="BD1" s="37"/>
      <c r="BE1" s="37"/>
      <c r="BF1" s="37"/>
      <c r="BG1" s="37"/>
      <c r="BH1" s="37"/>
      <c r="BI1" s="37"/>
      <c r="BJ1" s="37"/>
      <c r="BK1" s="37"/>
      <c r="BL1" s="37"/>
      <c r="BM1" s="37"/>
      <c r="BN1" s="37"/>
      <c r="BO1" s="37"/>
      <c r="BP1" s="37"/>
      <c r="BQ1" s="37"/>
      <c r="BR1" s="37"/>
      <c r="BS1" s="37"/>
      <c r="BU1" s="38" t="s">
        <v>17</v>
      </c>
      <c r="BV1" s="39"/>
      <c r="BW1" s="39"/>
      <c r="BX1" s="39"/>
      <c r="BY1" s="39"/>
      <c r="BZ1" s="39"/>
      <c r="CA1" s="39"/>
      <c r="CB1" s="39"/>
      <c r="CC1" s="39"/>
      <c r="CD1" s="39"/>
      <c r="CE1" s="39"/>
      <c r="CF1" s="39"/>
      <c r="CG1" s="39"/>
      <c r="CH1" s="39"/>
      <c r="CI1" s="39"/>
      <c r="CJ1" s="39"/>
      <c r="CK1" s="39"/>
      <c r="CL1" s="39"/>
      <c r="CM1" s="39"/>
      <c r="CN1" s="39"/>
      <c r="CP1" s="40" t="s">
        <v>18</v>
      </c>
      <c r="CQ1" s="40"/>
      <c r="CR1" s="40"/>
      <c r="CS1" s="40"/>
      <c r="CT1" s="40"/>
      <c r="CU1" s="40"/>
      <c r="CV1" s="40"/>
      <c r="CW1" s="40"/>
      <c r="CX1" s="40"/>
      <c r="CY1" s="40"/>
      <c r="CZ1" s="40"/>
      <c r="DA1" s="40"/>
      <c r="DB1" s="40"/>
      <c r="DC1" s="40"/>
      <c r="DD1" s="40"/>
      <c r="DE1" s="40"/>
      <c r="DF1" s="40"/>
      <c r="DG1" s="40"/>
      <c r="DH1" s="40"/>
      <c r="DI1" s="40"/>
      <c r="DJ1" s="40"/>
      <c r="DL1" s="41" t="s">
        <v>19</v>
      </c>
      <c r="DM1" s="42"/>
      <c r="DN1" s="42"/>
      <c r="DO1" s="42"/>
      <c r="DP1" s="42"/>
      <c r="DQ1" s="42"/>
      <c r="DR1" s="42"/>
      <c r="DS1" s="42"/>
      <c r="DT1" s="42"/>
      <c r="DU1" s="42"/>
      <c r="DV1" s="42"/>
      <c r="DW1" s="42"/>
      <c r="DX1" s="42"/>
      <c r="DY1" s="42"/>
      <c r="DZ1" s="42"/>
      <c r="EA1" s="42"/>
      <c r="EB1" s="42"/>
      <c r="EC1" s="42"/>
      <c r="ED1" s="42"/>
      <c r="EE1" s="42"/>
    </row>
    <row r="2" spans="1:241" s="46" customFormat="1">
      <c r="A2" s="43"/>
      <c r="B2" s="44"/>
      <c r="C2" s="45"/>
      <c r="E2" s="47" t="s">
        <v>20</v>
      </c>
      <c r="F2" s="48">
        <v>1</v>
      </c>
      <c r="G2" s="48">
        <v>2</v>
      </c>
      <c r="H2" s="48">
        <v>3</v>
      </c>
      <c r="I2" s="48">
        <v>4</v>
      </c>
      <c r="J2" s="48">
        <v>5</v>
      </c>
      <c r="K2" s="48">
        <v>6</v>
      </c>
      <c r="L2" s="48">
        <v>7</v>
      </c>
      <c r="M2" s="48">
        <v>8</v>
      </c>
      <c r="N2" s="48">
        <v>9</v>
      </c>
      <c r="O2" s="48">
        <v>10</v>
      </c>
      <c r="P2" s="48">
        <v>11</v>
      </c>
      <c r="Q2" s="48">
        <v>12</v>
      </c>
      <c r="R2" s="48">
        <v>13</v>
      </c>
      <c r="S2" s="48">
        <v>14</v>
      </c>
      <c r="T2" s="48">
        <v>15</v>
      </c>
      <c r="U2" s="48">
        <v>16</v>
      </c>
      <c r="V2" s="48">
        <v>17</v>
      </c>
      <c r="W2" s="48">
        <v>18</v>
      </c>
      <c r="X2" s="48">
        <v>19</v>
      </c>
      <c r="Y2" s="48">
        <v>20</v>
      </c>
      <c r="AA2" s="49" t="s">
        <v>21</v>
      </c>
      <c r="AB2" s="50"/>
      <c r="AC2" s="48">
        <v>1</v>
      </c>
      <c r="AD2" s="48">
        <v>2</v>
      </c>
      <c r="AE2" s="48">
        <v>3</v>
      </c>
      <c r="AF2" s="48">
        <v>4</v>
      </c>
      <c r="AG2" s="48">
        <v>5</v>
      </c>
      <c r="AH2" s="48">
        <v>6</v>
      </c>
      <c r="AI2" s="48">
        <v>7</v>
      </c>
      <c r="AJ2" s="48">
        <v>8</v>
      </c>
      <c r="AK2" s="48">
        <v>9</v>
      </c>
      <c r="AL2" s="48">
        <v>10</v>
      </c>
      <c r="AM2" s="48">
        <v>11</v>
      </c>
      <c r="AN2" s="48">
        <v>12</v>
      </c>
      <c r="AO2" s="48">
        <v>13</v>
      </c>
      <c r="AP2" s="48">
        <v>14</v>
      </c>
      <c r="AQ2" s="48">
        <v>15</v>
      </c>
      <c r="AR2" s="48">
        <v>16</v>
      </c>
      <c r="AS2" s="48">
        <v>17</v>
      </c>
      <c r="AT2" s="48">
        <v>18</v>
      </c>
      <c r="AU2" s="48">
        <v>19</v>
      </c>
      <c r="AV2" s="48">
        <v>20</v>
      </c>
      <c r="AX2" s="51" t="e">
        <f>AX4-AX6</f>
        <v>#REF!</v>
      </c>
      <c r="AY2" s="52" t="e">
        <f>AY4-AY6</f>
        <v>#REF!</v>
      </c>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30"/>
      <c r="IG2" s="30"/>
    </row>
    <row r="3" spans="1:241" s="46" customFormat="1" ht="13.5" thickBot="1">
      <c r="A3" s="43"/>
      <c r="B3" s="44"/>
      <c r="C3" s="49" t="s">
        <v>22</v>
      </c>
      <c r="D3" s="53">
        <f>IF(COUNTIF(D7:D368,"&gt;0")=0,361,COUNTIF(D7:D368,"&gt;0"))</f>
        <v>361</v>
      </c>
      <c r="E3" s="47" t="s">
        <v>23</v>
      </c>
      <c r="F3" s="52">
        <f>IF(ISERROR(NPER(F4/12,-F5,F7,0)/12),0,NPER(F4/12,-F5,F7,0)/12)</f>
        <v>0</v>
      </c>
      <c r="G3" s="52">
        <f t="shared" ref="G3:X3" si="0">IF(ISERROR(NPER(G4/12,-G5,G7,0)/12),0,NPER(G4/12,-G5,G7,0)/12)</f>
        <v>0</v>
      </c>
      <c r="H3" s="52">
        <f t="shared" si="0"/>
        <v>0</v>
      </c>
      <c r="I3" s="52">
        <f t="shared" si="0"/>
        <v>0</v>
      </c>
      <c r="J3" s="52">
        <f t="shared" si="0"/>
        <v>0</v>
      </c>
      <c r="K3" s="52">
        <f t="shared" si="0"/>
        <v>0</v>
      </c>
      <c r="L3" s="52">
        <f t="shared" si="0"/>
        <v>0</v>
      </c>
      <c r="M3" s="52">
        <f t="shared" si="0"/>
        <v>0</v>
      </c>
      <c r="N3" s="52">
        <f t="shared" si="0"/>
        <v>0</v>
      </c>
      <c r="O3" s="52">
        <f t="shared" si="0"/>
        <v>0</v>
      </c>
      <c r="P3" s="52">
        <f t="shared" si="0"/>
        <v>0</v>
      </c>
      <c r="Q3" s="52">
        <f t="shared" si="0"/>
        <v>0</v>
      </c>
      <c r="R3" s="52">
        <f t="shared" si="0"/>
        <v>0</v>
      </c>
      <c r="S3" s="52">
        <f t="shared" si="0"/>
        <v>0</v>
      </c>
      <c r="T3" s="52">
        <f t="shared" si="0"/>
        <v>0</v>
      </c>
      <c r="U3" s="52">
        <f t="shared" si="0"/>
        <v>0</v>
      </c>
      <c r="V3" s="52">
        <f t="shared" si="0"/>
        <v>0</v>
      </c>
      <c r="W3" s="52">
        <f t="shared" si="0"/>
        <v>0</v>
      </c>
      <c r="X3" s="52">
        <f t="shared" si="0"/>
        <v>0</v>
      </c>
      <c r="Y3" s="52">
        <f>IF(ISERROR(NPER(Y4/12,-Y5,Y7,0)/12),0,NPER(Y4/12,-Y5,Y7,0)/12)</f>
        <v>0</v>
      </c>
      <c r="AA3" s="49" t="s">
        <v>24</v>
      </c>
      <c r="AB3" s="54">
        <f>IF(COUNTIF(AB7:AB368,"&gt;0")=0,361,COUNTIF(AB7:AB368,"&gt;0"))</f>
        <v>361</v>
      </c>
      <c r="AC3" s="52"/>
      <c r="AD3" s="52"/>
      <c r="AE3" s="52"/>
      <c r="AF3" s="52"/>
      <c r="AG3" s="52"/>
      <c r="AH3" s="52"/>
      <c r="AI3" s="52"/>
      <c r="AJ3" s="52"/>
      <c r="AK3" s="52"/>
      <c r="AL3" s="52"/>
      <c r="AM3" s="52"/>
      <c r="AN3" s="52"/>
      <c r="AO3" s="52"/>
      <c r="AP3" s="52"/>
      <c r="AQ3" s="52"/>
      <c r="AR3" s="52"/>
      <c r="AS3" s="52"/>
      <c r="AT3" s="52"/>
      <c r="AU3" s="52"/>
      <c r="AV3" s="52"/>
      <c r="AX3" s="35" t="s">
        <v>25</v>
      </c>
      <c r="AY3" s="35" t="s">
        <v>26</v>
      </c>
      <c r="AZ3" s="51">
        <f t="shared" ref="AZ3:BS3" si="1">IF(ISERROR(NPER(F4/12,-F5,F7,0)*F5),0,NPER(F4/12,-F5,F7,0)*F5)</f>
        <v>0</v>
      </c>
      <c r="BA3" s="51">
        <f t="shared" si="1"/>
        <v>0</v>
      </c>
      <c r="BB3" s="51">
        <f t="shared" si="1"/>
        <v>0</v>
      </c>
      <c r="BC3" s="51">
        <f t="shared" si="1"/>
        <v>0</v>
      </c>
      <c r="BD3" s="51">
        <f t="shared" si="1"/>
        <v>0</v>
      </c>
      <c r="BE3" s="51">
        <f t="shared" si="1"/>
        <v>0</v>
      </c>
      <c r="BF3" s="51">
        <f t="shared" si="1"/>
        <v>0</v>
      </c>
      <c r="BG3" s="51">
        <f t="shared" si="1"/>
        <v>0</v>
      </c>
      <c r="BH3" s="51">
        <f t="shared" si="1"/>
        <v>0</v>
      </c>
      <c r="BI3" s="51">
        <f t="shared" si="1"/>
        <v>0</v>
      </c>
      <c r="BJ3" s="51">
        <f t="shared" si="1"/>
        <v>0</v>
      </c>
      <c r="BK3" s="51">
        <f t="shared" si="1"/>
        <v>0</v>
      </c>
      <c r="BL3" s="51">
        <f t="shared" si="1"/>
        <v>0</v>
      </c>
      <c r="BM3" s="51">
        <f t="shared" si="1"/>
        <v>0</v>
      </c>
      <c r="BN3" s="51">
        <f t="shared" si="1"/>
        <v>0</v>
      </c>
      <c r="BO3" s="51">
        <f t="shared" si="1"/>
        <v>0</v>
      </c>
      <c r="BP3" s="51">
        <f t="shared" si="1"/>
        <v>0</v>
      </c>
      <c r="BQ3" s="51">
        <f t="shared" si="1"/>
        <v>0</v>
      </c>
      <c r="BR3" s="51">
        <f t="shared" si="1"/>
        <v>0</v>
      </c>
      <c r="BS3" s="51">
        <f t="shared" si="1"/>
        <v>0</v>
      </c>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row>
    <row r="4" spans="1:241" s="56" customFormat="1" ht="13.5" thickBot="1">
      <c r="A4" s="55"/>
      <c r="C4" s="229" t="s">
        <v>27</v>
      </c>
      <c r="D4" s="230"/>
      <c r="E4" s="47" t="s">
        <v>28</v>
      </c>
      <c r="F4" s="57" t="e">
        <f>VLOOKUP(F$2,#REF!,5,0)</f>
        <v>#REF!</v>
      </c>
      <c r="G4" s="57" t="e">
        <f>VLOOKUP(G$2,#REF!,5,0)</f>
        <v>#REF!</v>
      </c>
      <c r="H4" s="57" t="e">
        <f>VLOOKUP(H$2,#REF!,5,0)</f>
        <v>#REF!</v>
      </c>
      <c r="I4" s="57" t="e">
        <f>VLOOKUP(I$2,#REF!,5,0)</f>
        <v>#REF!</v>
      </c>
      <c r="J4" s="57" t="e">
        <f>VLOOKUP(J$2,#REF!,5,0)</f>
        <v>#REF!</v>
      </c>
      <c r="K4" s="57" t="e">
        <f>VLOOKUP(K$2,#REF!,5,0)</f>
        <v>#REF!</v>
      </c>
      <c r="L4" s="57" t="e">
        <f>VLOOKUP(L$2,#REF!,5,0)</f>
        <v>#REF!</v>
      </c>
      <c r="M4" s="57" t="e">
        <f>VLOOKUP(M$2,#REF!,5,0)</f>
        <v>#REF!</v>
      </c>
      <c r="N4" s="57" t="e">
        <f>VLOOKUP(N$2,#REF!,5,0)</f>
        <v>#REF!</v>
      </c>
      <c r="O4" s="57" t="e">
        <f>VLOOKUP(O$2,#REF!,5,0)</f>
        <v>#REF!</v>
      </c>
      <c r="P4" s="57" t="e">
        <f>VLOOKUP(P$2,#REF!,5,0)</f>
        <v>#REF!</v>
      </c>
      <c r="Q4" s="57" t="e">
        <f>VLOOKUP(Q$2,#REF!,5,0)</f>
        <v>#REF!</v>
      </c>
      <c r="R4" s="57" t="e">
        <f>VLOOKUP(R$2,#REF!,5,0)</f>
        <v>#REF!</v>
      </c>
      <c r="S4" s="57" t="e">
        <f>VLOOKUP(S$2,#REF!,5,0)</f>
        <v>#REF!</v>
      </c>
      <c r="T4" s="57" t="e">
        <f>VLOOKUP(T$2,#REF!,5,0)</f>
        <v>#REF!</v>
      </c>
      <c r="U4" s="57" t="e">
        <f>VLOOKUP(U$2,#REF!,5,0)</f>
        <v>#REF!</v>
      </c>
      <c r="V4" s="57" t="e">
        <f>VLOOKUP(V$2,#REF!,5,0)</f>
        <v>#REF!</v>
      </c>
      <c r="W4" s="57" t="e">
        <f>VLOOKUP(W$2,#REF!,5,0)</f>
        <v>#REF!</v>
      </c>
      <c r="X4" s="57" t="e">
        <f>VLOOKUP(X$2,#REF!,5,0)</f>
        <v>#REF!</v>
      </c>
      <c r="Y4" s="57" t="e">
        <f>VLOOKUP(Y$2,#REF!,5,0)</f>
        <v>#REF!</v>
      </c>
      <c r="AA4" s="229" t="s">
        <v>13</v>
      </c>
      <c r="AB4" s="230"/>
      <c r="AC4" s="57" t="e">
        <f>VLOOKUP(AC$2,#REF!,5,0)</f>
        <v>#REF!</v>
      </c>
      <c r="AD4" s="57" t="e">
        <f>VLOOKUP(AD$2,#REF!,5,0)</f>
        <v>#REF!</v>
      </c>
      <c r="AE4" s="57" t="e">
        <f>VLOOKUP(AE$2,#REF!,5,0)</f>
        <v>#REF!</v>
      </c>
      <c r="AF4" s="57" t="e">
        <f>VLOOKUP(AF$2,#REF!,5,0)</f>
        <v>#REF!</v>
      </c>
      <c r="AG4" s="57" t="e">
        <f>VLOOKUP(AG$2,#REF!,5,0)</f>
        <v>#REF!</v>
      </c>
      <c r="AH4" s="57" t="e">
        <f>VLOOKUP(AH$2,#REF!,5,0)</f>
        <v>#REF!</v>
      </c>
      <c r="AI4" s="57" t="e">
        <f>VLOOKUP(AI$2,#REF!,5,0)</f>
        <v>#REF!</v>
      </c>
      <c r="AJ4" s="57" t="e">
        <f>VLOOKUP(AJ$2,#REF!,5,0)</f>
        <v>#REF!</v>
      </c>
      <c r="AK4" s="57" t="e">
        <f>VLOOKUP(AK$2,#REF!,5,0)</f>
        <v>#REF!</v>
      </c>
      <c r="AL4" s="57" t="e">
        <f>VLOOKUP(AL$2,#REF!,5,0)</f>
        <v>#REF!</v>
      </c>
      <c r="AM4" s="57" t="e">
        <f>VLOOKUP(AM$2,#REF!,5,0)</f>
        <v>#REF!</v>
      </c>
      <c r="AN4" s="57" t="e">
        <f>VLOOKUP(AN$2,#REF!,5,0)</f>
        <v>#REF!</v>
      </c>
      <c r="AO4" s="57" t="e">
        <f>VLOOKUP(AO$2,#REF!,5,0)</f>
        <v>#REF!</v>
      </c>
      <c r="AP4" s="57" t="e">
        <f>VLOOKUP(AP$2,#REF!,5,0)</f>
        <v>#REF!</v>
      </c>
      <c r="AQ4" s="57" t="e">
        <f>VLOOKUP(AQ$2,#REF!,5,0)</f>
        <v>#REF!</v>
      </c>
      <c r="AR4" s="57" t="e">
        <f>VLOOKUP(AR$2,#REF!,5,0)</f>
        <v>#REF!</v>
      </c>
      <c r="AS4" s="57" t="e">
        <f>VLOOKUP(AS$2,#REF!,5,0)</f>
        <v>#REF!</v>
      </c>
      <c r="AT4" s="57" t="e">
        <f>VLOOKUP(AT$2,#REF!,5,0)</f>
        <v>#REF!</v>
      </c>
      <c r="AU4" s="57" t="e">
        <f>VLOOKUP(AU$2,#REF!,5,0)</f>
        <v>#REF!</v>
      </c>
      <c r="AV4" s="57" t="e">
        <f>VLOOKUP(AV$2,#REF!,5,0)</f>
        <v>#REF!</v>
      </c>
      <c r="AX4" s="51">
        <f>SUM(AZ3:BS3)</f>
        <v>0</v>
      </c>
      <c r="AY4" s="52">
        <f>MAX(F3:Y3)</f>
        <v>0</v>
      </c>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row>
    <row r="5" spans="1:241" s="59" customFormat="1">
      <c r="A5" s="58"/>
      <c r="B5" s="59" t="s">
        <v>29</v>
      </c>
      <c r="C5" s="58" t="s">
        <v>30</v>
      </c>
      <c r="D5" s="58" t="s">
        <v>31</v>
      </c>
      <c r="E5" s="47" t="s">
        <v>29</v>
      </c>
      <c r="F5" s="60" t="e">
        <f>VLOOKUP(F$2,#REF!,4,0)</f>
        <v>#REF!</v>
      </c>
      <c r="G5" s="60" t="e">
        <f>VLOOKUP(G$2,#REF!,4,0)</f>
        <v>#REF!</v>
      </c>
      <c r="H5" s="60" t="e">
        <f>VLOOKUP(H$2,#REF!,4,0)</f>
        <v>#REF!</v>
      </c>
      <c r="I5" s="60" t="e">
        <f>VLOOKUP(I$2,#REF!,4,0)</f>
        <v>#REF!</v>
      </c>
      <c r="J5" s="60" t="e">
        <f>VLOOKUP(J$2,#REF!,4,0)</f>
        <v>#REF!</v>
      </c>
      <c r="K5" s="60" t="e">
        <f>VLOOKUP(K$2,#REF!,4,0)</f>
        <v>#REF!</v>
      </c>
      <c r="L5" s="60" t="e">
        <f>VLOOKUP(L$2,#REF!,4,0)</f>
        <v>#REF!</v>
      </c>
      <c r="M5" s="60" t="e">
        <f>VLOOKUP(M$2,#REF!,4,0)</f>
        <v>#REF!</v>
      </c>
      <c r="N5" s="60" t="e">
        <f>VLOOKUP(N$2,#REF!,4,0)</f>
        <v>#REF!</v>
      </c>
      <c r="O5" s="60" t="e">
        <f>VLOOKUP(O$2,#REF!,4,0)</f>
        <v>#REF!</v>
      </c>
      <c r="P5" s="60" t="e">
        <f>VLOOKUP(P$2,#REF!,4,0)</f>
        <v>#REF!</v>
      </c>
      <c r="Q5" s="60" t="e">
        <f>VLOOKUP(Q$2,#REF!,4,0)</f>
        <v>#REF!</v>
      </c>
      <c r="R5" s="60" t="e">
        <f>VLOOKUP(R$2,#REF!,4,0)</f>
        <v>#REF!</v>
      </c>
      <c r="S5" s="60" t="e">
        <f>VLOOKUP(S$2,#REF!,4,0)</f>
        <v>#REF!</v>
      </c>
      <c r="T5" s="60" t="e">
        <f>VLOOKUP(T$2,#REF!,4,0)</f>
        <v>#REF!</v>
      </c>
      <c r="U5" s="60" t="e">
        <f>VLOOKUP(U$2,#REF!,4,0)</f>
        <v>#REF!</v>
      </c>
      <c r="V5" s="60" t="e">
        <f>VLOOKUP(V$2,#REF!,4,0)</f>
        <v>#REF!</v>
      </c>
      <c r="W5" s="60" t="e">
        <f>VLOOKUP(W$2,#REF!,4,0)</f>
        <v>#REF!</v>
      </c>
      <c r="X5" s="60" t="e">
        <f>VLOOKUP(X$2,#REF!,4,0)</f>
        <v>#REF!</v>
      </c>
      <c r="Y5" s="60" t="e">
        <f>VLOOKUP(Y$2,#REF!,4,0)</f>
        <v>#REF!</v>
      </c>
      <c r="AA5" s="58" t="s">
        <v>30</v>
      </c>
      <c r="AC5" s="60" t="e">
        <f>VLOOKUP(AC$2,#REF!,4,0)</f>
        <v>#REF!</v>
      </c>
      <c r="AD5" s="60" t="e">
        <f>VLOOKUP(AD$2,#REF!,4,0)</f>
        <v>#REF!</v>
      </c>
      <c r="AE5" s="60" t="e">
        <f>VLOOKUP(AE$2,#REF!,4,0)</f>
        <v>#REF!</v>
      </c>
      <c r="AF5" s="60" t="e">
        <f>VLOOKUP(AF$2,#REF!,4,0)</f>
        <v>#REF!</v>
      </c>
      <c r="AG5" s="60" t="e">
        <f>VLOOKUP(AG$2,#REF!,4,0)</f>
        <v>#REF!</v>
      </c>
      <c r="AH5" s="60" t="e">
        <f>VLOOKUP(AH$2,#REF!,4,0)</f>
        <v>#REF!</v>
      </c>
      <c r="AI5" s="60" t="e">
        <f>VLOOKUP(AI$2,#REF!,4,0)</f>
        <v>#REF!</v>
      </c>
      <c r="AJ5" s="60" t="e">
        <f>VLOOKUP(AJ$2,#REF!,4,0)</f>
        <v>#REF!</v>
      </c>
      <c r="AK5" s="60" t="e">
        <f>VLOOKUP(AK$2,#REF!,4,0)</f>
        <v>#REF!</v>
      </c>
      <c r="AL5" s="60" t="e">
        <f>VLOOKUP(AL$2,#REF!,4,0)</f>
        <v>#REF!</v>
      </c>
      <c r="AM5" s="60" t="e">
        <f>VLOOKUP(AM$2,#REF!,4,0)</f>
        <v>#REF!</v>
      </c>
      <c r="AN5" s="60" t="e">
        <f>VLOOKUP(AN$2,#REF!,4,0)</f>
        <v>#REF!</v>
      </c>
      <c r="AO5" s="60" t="e">
        <f>VLOOKUP(AO$2,#REF!,4,0)</f>
        <v>#REF!</v>
      </c>
      <c r="AP5" s="60" t="e">
        <f>VLOOKUP(AP$2,#REF!,4,0)</f>
        <v>#REF!</v>
      </c>
      <c r="AQ5" s="60" t="e">
        <f>VLOOKUP(AQ$2,#REF!,4,0)</f>
        <v>#REF!</v>
      </c>
      <c r="AR5" s="60" t="e">
        <f>VLOOKUP(AR$2,#REF!,4,0)</f>
        <v>#REF!</v>
      </c>
      <c r="AS5" s="60" t="e">
        <f>VLOOKUP(AS$2,#REF!,4,0)</f>
        <v>#REF!</v>
      </c>
      <c r="AT5" s="60" t="e">
        <f>VLOOKUP(AT$2,#REF!,4,0)</f>
        <v>#REF!</v>
      </c>
      <c r="AU5" s="60" t="e">
        <f>VLOOKUP(AU$2,#REF!,4,0)</f>
        <v>#REF!</v>
      </c>
      <c r="AV5" s="60" t="e">
        <f>VLOOKUP(AV$2,#REF!,4,0)</f>
        <v>#REF!</v>
      </c>
      <c r="AX5" s="61" t="s">
        <v>32</v>
      </c>
      <c r="AY5" s="61" t="s">
        <v>33</v>
      </c>
      <c r="AZ5" s="59" t="e">
        <f t="shared" ref="AZ5:BO6" si="2">F5</f>
        <v>#REF!</v>
      </c>
      <c r="BA5" s="59" t="e">
        <f t="shared" si="2"/>
        <v>#REF!</v>
      </c>
      <c r="BB5" s="59" t="e">
        <f t="shared" si="2"/>
        <v>#REF!</v>
      </c>
      <c r="BC5" s="59" t="e">
        <f t="shared" si="2"/>
        <v>#REF!</v>
      </c>
      <c r="BD5" s="59" t="e">
        <f t="shared" si="2"/>
        <v>#REF!</v>
      </c>
      <c r="BE5" s="59" t="e">
        <f t="shared" si="2"/>
        <v>#REF!</v>
      </c>
      <c r="BF5" s="59" t="e">
        <f t="shared" si="2"/>
        <v>#REF!</v>
      </c>
      <c r="BG5" s="59" t="e">
        <f t="shared" si="2"/>
        <v>#REF!</v>
      </c>
      <c r="BH5" s="59" t="e">
        <f t="shared" si="2"/>
        <v>#REF!</v>
      </c>
      <c r="BI5" s="59" t="e">
        <f t="shared" si="2"/>
        <v>#REF!</v>
      </c>
      <c r="BJ5" s="59" t="e">
        <f t="shared" si="2"/>
        <v>#REF!</v>
      </c>
      <c r="BK5" s="59" t="e">
        <f t="shared" si="2"/>
        <v>#REF!</v>
      </c>
      <c r="BL5" s="59" t="e">
        <f t="shared" si="2"/>
        <v>#REF!</v>
      </c>
      <c r="BM5" s="59" t="e">
        <f t="shared" si="2"/>
        <v>#REF!</v>
      </c>
      <c r="BN5" s="59" t="e">
        <f t="shared" si="2"/>
        <v>#REF!</v>
      </c>
      <c r="BO5" s="59" t="e">
        <f t="shared" si="2"/>
        <v>#REF!</v>
      </c>
      <c r="BP5" s="59" t="e">
        <f t="shared" ref="BP5:BS6" si="3">V5</f>
        <v>#REF!</v>
      </c>
      <c r="BQ5" s="59" t="e">
        <f t="shared" si="3"/>
        <v>#REF!</v>
      </c>
      <c r="BR5" s="59" t="e">
        <f t="shared" si="3"/>
        <v>#REF!</v>
      </c>
      <c r="BS5" s="59" t="e">
        <f t="shared" si="3"/>
        <v>#REF!</v>
      </c>
      <c r="BU5" s="61" t="s">
        <v>17</v>
      </c>
      <c r="CP5" s="61" t="s">
        <v>18</v>
      </c>
      <c r="DL5" s="61" t="s">
        <v>34</v>
      </c>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row>
    <row r="6" spans="1:241" s="62" customFormat="1">
      <c r="A6" s="62" t="s">
        <v>9</v>
      </c>
      <c r="B6" s="62" t="s">
        <v>10</v>
      </c>
      <c r="C6" s="62" t="s">
        <v>11</v>
      </c>
      <c r="D6" s="62" t="s">
        <v>35</v>
      </c>
      <c r="E6" s="63" t="s">
        <v>36</v>
      </c>
      <c r="F6" s="64" t="e">
        <f>VLOOKUP(F$2,#REF!,2,0)</f>
        <v>#REF!</v>
      </c>
      <c r="G6" s="64" t="e">
        <f>VLOOKUP(G$2,#REF!,2,0)</f>
        <v>#REF!</v>
      </c>
      <c r="H6" s="64" t="e">
        <f>VLOOKUP(H$2,#REF!,2,0)</f>
        <v>#REF!</v>
      </c>
      <c r="I6" s="64" t="e">
        <f>VLOOKUP(I$2,#REF!,2,0)</f>
        <v>#REF!</v>
      </c>
      <c r="J6" s="64" t="e">
        <f>VLOOKUP(J$2,#REF!,2,0)</f>
        <v>#REF!</v>
      </c>
      <c r="K6" s="64" t="e">
        <f>VLOOKUP(K$2,#REF!,2,0)</f>
        <v>#REF!</v>
      </c>
      <c r="L6" s="64" t="e">
        <f>VLOOKUP(L$2,#REF!,2,0)</f>
        <v>#REF!</v>
      </c>
      <c r="M6" s="64" t="e">
        <f>VLOOKUP(M$2,#REF!,2,0)</f>
        <v>#REF!</v>
      </c>
      <c r="N6" s="64" t="e">
        <f>VLOOKUP(N$2,#REF!,2,0)</f>
        <v>#REF!</v>
      </c>
      <c r="O6" s="64" t="e">
        <f>VLOOKUP(O$2,#REF!,2,0)</f>
        <v>#REF!</v>
      </c>
      <c r="P6" s="64" t="e">
        <f>VLOOKUP(P$2,#REF!,2,0)</f>
        <v>#REF!</v>
      </c>
      <c r="Q6" s="64" t="e">
        <f>VLOOKUP(Q$2,#REF!,2,0)</f>
        <v>#REF!</v>
      </c>
      <c r="R6" s="64" t="e">
        <f>VLOOKUP(R$2,#REF!,2,0)</f>
        <v>#REF!</v>
      </c>
      <c r="S6" s="64" t="e">
        <f>VLOOKUP(S$2,#REF!,2,0)</f>
        <v>#REF!</v>
      </c>
      <c r="T6" s="64" t="e">
        <f>VLOOKUP(T$2,#REF!,2,0)</f>
        <v>#REF!</v>
      </c>
      <c r="U6" s="64" t="e">
        <f>VLOOKUP(U$2,#REF!,2,0)</f>
        <v>#REF!</v>
      </c>
      <c r="V6" s="64" t="e">
        <f>VLOOKUP(V$2,#REF!,2,0)</f>
        <v>#REF!</v>
      </c>
      <c r="W6" s="64" t="e">
        <f>VLOOKUP(W$2,#REF!,2,0)</f>
        <v>#REF!</v>
      </c>
      <c r="X6" s="64" t="e">
        <f>VLOOKUP(X$2,#REF!,2,0)</f>
        <v>#REF!</v>
      </c>
      <c r="Y6" s="64" t="e">
        <f>VLOOKUP(Y$2,#REF!,2,0)</f>
        <v>#REF!</v>
      </c>
      <c r="AA6" s="62" t="s">
        <v>11</v>
      </c>
      <c r="AB6" s="62" t="s">
        <v>35</v>
      </c>
      <c r="AC6" s="64" t="e">
        <f>VLOOKUP(AC$2,#REF!,2,0)</f>
        <v>#REF!</v>
      </c>
      <c r="AD6" s="64" t="e">
        <f>VLOOKUP(AD$2,#REF!,2,0)</f>
        <v>#REF!</v>
      </c>
      <c r="AE6" s="64" t="e">
        <f>VLOOKUP(AE$2,#REF!,2,0)</f>
        <v>#REF!</v>
      </c>
      <c r="AF6" s="64" t="e">
        <f>VLOOKUP(AF$2,#REF!,2,0)</f>
        <v>#REF!</v>
      </c>
      <c r="AG6" s="64" t="e">
        <f>VLOOKUP(AG$2,#REF!,2,0)</f>
        <v>#REF!</v>
      </c>
      <c r="AH6" s="64" t="e">
        <f>VLOOKUP(AH$2,#REF!,2,0)</f>
        <v>#REF!</v>
      </c>
      <c r="AI6" s="64" t="e">
        <f>VLOOKUP(AI$2,#REF!,2,0)</f>
        <v>#REF!</v>
      </c>
      <c r="AJ6" s="64" t="e">
        <f>VLOOKUP(AJ$2,#REF!,2,0)</f>
        <v>#REF!</v>
      </c>
      <c r="AK6" s="64" t="e">
        <f>VLOOKUP(AK$2,#REF!,2,0)</f>
        <v>#REF!</v>
      </c>
      <c r="AL6" s="64" t="e">
        <f>VLOOKUP(AL$2,#REF!,2,0)</f>
        <v>#REF!</v>
      </c>
      <c r="AM6" s="64" t="e">
        <f>VLOOKUP(AM$2,#REF!,2,0)</f>
        <v>#REF!</v>
      </c>
      <c r="AN6" s="64" t="e">
        <f>VLOOKUP(AN$2,#REF!,2,0)</f>
        <v>#REF!</v>
      </c>
      <c r="AO6" s="64" t="e">
        <f>VLOOKUP(AO$2,#REF!,2,0)</f>
        <v>#REF!</v>
      </c>
      <c r="AP6" s="64" t="e">
        <f>VLOOKUP(AP$2,#REF!,2,0)</f>
        <v>#REF!</v>
      </c>
      <c r="AQ6" s="64" t="e">
        <f>VLOOKUP(AQ$2,#REF!,2,0)</f>
        <v>#REF!</v>
      </c>
      <c r="AR6" s="64" t="e">
        <f>VLOOKUP(AR$2,#REF!,2,0)</f>
        <v>#REF!</v>
      </c>
      <c r="AS6" s="64" t="e">
        <f>VLOOKUP(AS$2,#REF!,2,0)</f>
        <v>#REF!</v>
      </c>
      <c r="AT6" s="64" t="e">
        <f>VLOOKUP(AT$2,#REF!,2,0)</f>
        <v>#REF!</v>
      </c>
      <c r="AU6" s="64" t="e">
        <f>VLOOKUP(AU$2,#REF!,2,0)</f>
        <v>#REF!</v>
      </c>
      <c r="AV6" s="64" t="e">
        <f>VLOOKUP(AV$2,#REF!,2,0)</f>
        <v>#REF!</v>
      </c>
      <c r="AX6" s="51" t="e">
        <f>SUM(AX7:AX500)</f>
        <v>#REF!</v>
      </c>
      <c r="AY6" s="52" t="e">
        <f>MIN(AY7:AY368)</f>
        <v>#REF!</v>
      </c>
      <c r="AZ6" s="63" t="e">
        <f t="shared" si="2"/>
        <v>#REF!</v>
      </c>
      <c r="BA6" s="63" t="e">
        <f t="shared" si="2"/>
        <v>#REF!</v>
      </c>
      <c r="BB6" s="63" t="e">
        <f t="shared" si="2"/>
        <v>#REF!</v>
      </c>
      <c r="BC6" s="63" t="e">
        <f t="shared" si="2"/>
        <v>#REF!</v>
      </c>
      <c r="BD6" s="63" t="e">
        <f t="shared" si="2"/>
        <v>#REF!</v>
      </c>
      <c r="BE6" s="63" t="e">
        <f t="shared" si="2"/>
        <v>#REF!</v>
      </c>
      <c r="BF6" s="63" t="e">
        <f t="shared" si="2"/>
        <v>#REF!</v>
      </c>
      <c r="BG6" s="63" t="e">
        <f t="shared" si="2"/>
        <v>#REF!</v>
      </c>
      <c r="BH6" s="63" t="e">
        <f t="shared" si="2"/>
        <v>#REF!</v>
      </c>
      <c r="BI6" s="63" t="e">
        <f t="shared" si="2"/>
        <v>#REF!</v>
      </c>
      <c r="BJ6" s="63" t="e">
        <f t="shared" si="2"/>
        <v>#REF!</v>
      </c>
      <c r="BK6" s="63" t="e">
        <f t="shared" si="2"/>
        <v>#REF!</v>
      </c>
      <c r="BL6" s="63" t="e">
        <f t="shared" si="2"/>
        <v>#REF!</v>
      </c>
      <c r="BM6" s="63" t="e">
        <f t="shared" si="2"/>
        <v>#REF!</v>
      </c>
      <c r="BN6" s="63" t="e">
        <f t="shared" si="2"/>
        <v>#REF!</v>
      </c>
      <c r="BO6" s="63" t="e">
        <f t="shared" si="2"/>
        <v>#REF!</v>
      </c>
      <c r="BP6" s="63" t="e">
        <f t="shared" si="3"/>
        <v>#REF!</v>
      </c>
      <c r="BQ6" s="63" t="e">
        <f t="shared" si="3"/>
        <v>#REF!</v>
      </c>
      <c r="BR6" s="63" t="e">
        <f t="shared" si="3"/>
        <v>#REF!</v>
      </c>
      <c r="BS6" s="63" t="e">
        <f t="shared" si="3"/>
        <v>#REF!</v>
      </c>
      <c r="BU6" s="63" t="e">
        <f t="shared" ref="BU6:CN6" si="4">AZ6</f>
        <v>#REF!</v>
      </c>
      <c r="BV6" s="63" t="e">
        <f t="shared" si="4"/>
        <v>#REF!</v>
      </c>
      <c r="BW6" s="63" t="e">
        <f t="shared" si="4"/>
        <v>#REF!</v>
      </c>
      <c r="BX6" s="63" t="e">
        <f t="shared" si="4"/>
        <v>#REF!</v>
      </c>
      <c r="BY6" s="63" t="e">
        <f t="shared" si="4"/>
        <v>#REF!</v>
      </c>
      <c r="BZ6" s="63" t="e">
        <f t="shared" si="4"/>
        <v>#REF!</v>
      </c>
      <c r="CA6" s="63" t="e">
        <f t="shared" si="4"/>
        <v>#REF!</v>
      </c>
      <c r="CB6" s="63" t="e">
        <f t="shared" si="4"/>
        <v>#REF!</v>
      </c>
      <c r="CC6" s="63" t="e">
        <f t="shared" si="4"/>
        <v>#REF!</v>
      </c>
      <c r="CD6" s="63" t="e">
        <f t="shared" si="4"/>
        <v>#REF!</v>
      </c>
      <c r="CE6" s="63" t="e">
        <f t="shared" si="4"/>
        <v>#REF!</v>
      </c>
      <c r="CF6" s="63" t="e">
        <f t="shared" si="4"/>
        <v>#REF!</v>
      </c>
      <c r="CG6" s="63" t="e">
        <f t="shared" si="4"/>
        <v>#REF!</v>
      </c>
      <c r="CH6" s="63" t="e">
        <f t="shared" si="4"/>
        <v>#REF!</v>
      </c>
      <c r="CI6" s="63" t="e">
        <f t="shared" si="4"/>
        <v>#REF!</v>
      </c>
      <c r="CJ6" s="63" t="e">
        <f t="shared" si="4"/>
        <v>#REF!</v>
      </c>
      <c r="CK6" s="63" t="e">
        <f t="shared" si="4"/>
        <v>#REF!</v>
      </c>
      <c r="CL6" s="63" t="e">
        <f t="shared" si="4"/>
        <v>#REF!</v>
      </c>
      <c r="CM6" s="63" t="e">
        <f t="shared" si="4"/>
        <v>#REF!</v>
      </c>
      <c r="CN6" s="63" t="e">
        <f t="shared" si="4"/>
        <v>#REF!</v>
      </c>
      <c r="CP6" s="63" t="s">
        <v>31</v>
      </c>
      <c r="CQ6" s="63" t="e">
        <f t="shared" ref="CQ6:DJ6" si="5">BU6</f>
        <v>#REF!</v>
      </c>
      <c r="CR6" s="63" t="e">
        <f t="shared" si="5"/>
        <v>#REF!</v>
      </c>
      <c r="CS6" s="63" t="e">
        <f t="shared" si="5"/>
        <v>#REF!</v>
      </c>
      <c r="CT6" s="63" t="e">
        <f t="shared" si="5"/>
        <v>#REF!</v>
      </c>
      <c r="CU6" s="63" t="e">
        <f t="shared" si="5"/>
        <v>#REF!</v>
      </c>
      <c r="CV6" s="63" t="e">
        <f t="shared" si="5"/>
        <v>#REF!</v>
      </c>
      <c r="CW6" s="63" t="e">
        <f t="shared" si="5"/>
        <v>#REF!</v>
      </c>
      <c r="CX6" s="63" t="e">
        <f t="shared" si="5"/>
        <v>#REF!</v>
      </c>
      <c r="CY6" s="63" t="e">
        <f t="shared" si="5"/>
        <v>#REF!</v>
      </c>
      <c r="CZ6" s="63" t="e">
        <f t="shared" si="5"/>
        <v>#REF!</v>
      </c>
      <c r="DA6" s="63" t="e">
        <f t="shared" si="5"/>
        <v>#REF!</v>
      </c>
      <c r="DB6" s="63" t="e">
        <f t="shared" si="5"/>
        <v>#REF!</v>
      </c>
      <c r="DC6" s="63" t="e">
        <f t="shared" si="5"/>
        <v>#REF!</v>
      </c>
      <c r="DD6" s="63" t="e">
        <f t="shared" si="5"/>
        <v>#REF!</v>
      </c>
      <c r="DE6" s="63" t="e">
        <f t="shared" si="5"/>
        <v>#REF!</v>
      </c>
      <c r="DF6" s="63" t="e">
        <f t="shared" si="5"/>
        <v>#REF!</v>
      </c>
      <c r="DG6" s="63" t="e">
        <f t="shared" si="5"/>
        <v>#REF!</v>
      </c>
      <c r="DH6" s="63" t="e">
        <f t="shared" si="5"/>
        <v>#REF!</v>
      </c>
      <c r="DI6" s="63" t="e">
        <f t="shared" si="5"/>
        <v>#REF!</v>
      </c>
      <c r="DJ6" s="63" t="e">
        <f t="shared" si="5"/>
        <v>#REF!</v>
      </c>
      <c r="DL6" s="63" t="e">
        <f t="shared" ref="DL6:EE6" si="6">CQ6</f>
        <v>#REF!</v>
      </c>
      <c r="DM6" s="63" t="e">
        <f t="shared" si="6"/>
        <v>#REF!</v>
      </c>
      <c r="DN6" s="63" t="e">
        <f t="shared" si="6"/>
        <v>#REF!</v>
      </c>
      <c r="DO6" s="63" t="e">
        <f t="shared" si="6"/>
        <v>#REF!</v>
      </c>
      <c r="DP6" s="63" t="e">
        <f t="shared" si="6"/>
        <v>#REF!</v>
      </c>
      <c r="DQ6" s="63" t="e">
        <f t="shared" si="6"/>
        <v>#REF!</v>
      </c>
      <c r="DR6" s="63" t="e">
        <f t="shared" si="6"/>
        <v>#REF!</v>
      </c>
      <c r="DS6" s="63" t="e">
        <f t="shared" si="6"/>
        <v>#REF!</v>
      </c>
      <c r="DT6" s="63" t="e">
        <f t="shared" si="6"/>
        <v>#REF!</v>
      </c>
      <c r="DU6" s="63" t="e">
        <f t="shared" si="6"/>
        <v>#REF!</v>
      </c>
      <c r="DV6" s="63" t="e">
        <f t="shared" si="6"/>
        <v>#REF!</v>
      </c>
      <c r="DW6" s="63" t="e">
        <f t="shared" si="6"/>
        <v>#REF!</v>
      </c>
      <c r="DX6" s="63" t="e">
        <f t="shared" si="6"/>
        <v>#REF!</v>
      </c>
      <c r="DY6" s="63" t="e">
        <f t="shared" si="6"/>
        <v>#REF!</v>
      </c>
      <c r="DZ6" s="63" t="e">
        <f t="shared" si="6"/>
        <v>#REF!</v>
      </c>
      <c r="EA6" s="63" t="e">
        <f t="shared" si="6"/>
        <v>#REF!</v>
      </c>
      <c r="EB6" s="63" t="e">
        <f t="shared" si="6"/>
        <v>#REF!</v>
      </c>
      <c r="EC6" s="63" t="e">
        <f t="shared" si="6"/>
        <v>#REF!</v>
      </c>
      <c r="ED6" s="63" t="e">
        <f t="shared" si="6"/>
        <v>#REF!</v>
      </c>
      <c r="EE6" s="63" t="e">
        <f t="shared" si="6"/>
        <v>#REF!</v>
      </c>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row>
    <row r="7" spans="1:241">
      <c r="A7" s="65" t="e">
        <f>(B7-$B$7)/365.25</f>
        <v>#REF!</v>
      </c>
      <c r="B7" s="66" t="e">
        <f>DATE(YEAR(#REF!),MONTH(#REF!),15)</f>
        <v>#REF!</v>
      </c>
      <c r="C7" s="67"/>
      <c r="D7" s="67" t="e">
        <f>SUM(F7:Y7)</f>
        <v>#REF!</v>
      </c>
      <c r="E7" s="68"/>
      <c r="F7" s="69" t="e">
        <f>VLOOKUP(F$2,#REF!,3,0)</f>
        <v>#REF!</v>
      </c>
      <c r="G7" s="69" t="e">
        <f>VLOOKUP(G$2,#REF!,3,0)</f>
        <v>#REF!</v>
      </c>
      <c r="H7" s="69" t="e">
        <f>VLOOKUP(H$2,#REF!,3,0)</f>
        <v>#REF!</v>
      </c>
      <c r="I7" s="69" t="e">
        <f>VLOOKUP(I$2,#REF!,3,0)</f>
        <v>#REF!</v>
      </c>
      <c r="J7" s="69" t="e">
        <f>VLOOKUP(J$2,#REF!,3,0)</f>
        <v>#REF!</v>
      </c>
      <c r="K7" s="69" t="e">
        <f>VLOOKUP(K$2,#REF!,3,0)</f>
        <v>#REF!</v>
      </c>
      <c r="L7" s="69" t="e">
        <f>VLOOKUP(L$2,#REF!,3,0)</f>
        <v>#REF!</v>
      </c>
      <c r="M7" s="69" t="e">
        <f>VLOOKUP(M$2,#REF!,3,0)</f>
        <v>#REF!</v>
      </c>
      <c r="N7" s="69" t="e">
        <f>VLOOKUP(N$2,#REF!,3,0)</f>
        <v>#REF!</v>
      </c>
      <c r="O7" s="69" t="e">
        <f>VLOOKUP(O$2,#REF!,3,0)</f>
        <v>#REF!</v>
      </c>
      <c r="P7" s="69" t="e">
        <f>VLOOKUP(P$2,#REF!,3,0)</f>
        <v>#REF!</v>
      </c>
      <c r="Q7" s="69" t="e">
        <f>VLOOKUP(Q$2,#REF!,3,0)</f>
        <v>#REF!</v>
      </c>
      <c r="R7" s="69" t="e">
        <f>VLOOKUP(R$2,#REF!,3,0)</f>
        <v>#REF!</v>
      </c>
      <c r="S7" s="69" t="e">
        <f>VLOOKUP(S$2,#REF!,3,0)</f>
        <v>#REF!</v>
      </c>
      <c r="T7" s="69" t="e">
        <f>VLOOKUP(T$2,#REF!,3,0)</f>
        <v>#REF!</v>
      </c>
      <c r="U7" s="69" t="e">
        <f>VLOOKUP(U$2,#REF!,3,0)</f>
        <v>#REF!</v>
      </c>
      <c r="V7" s="69" t="e">
        <f>VLOOKUP(V$2,#REF!,3,0)</f>
        <v>#REF!</v>
      </c>
      <c r="W7" s="69" t="e">
        <f>VLOOKUP(W$2,#REF!,3,0)</f>
        <v>#REF!</v>
      </c>
      <c r="X7" s="69" t="e">
        <f>VLOOKUP(X$2,#REF!,3,0)</f>
        <v>#REF!</v>
      </c>
      <c r="Y7" s="69" t="e">
        <f>VLOOKUP(Y$2,#REF!,3,0)</f>
        <v>#REF!</v>
      </c>
      <c r="Z7" s="70"/>
      <c r="AA7" s="71"/>
      <c r="AB7" s="71" t="e">
        <f>SUM(AC7:AV7)</f>
        <v>#REF!</v>
      </c>
      <c r="AC7" s="60" t="e">
        <f>VLOOKUP(AC$2,#REF!,3,0)</f>
        <v>#REF!</v>
      </c>
      <c r="AD7" s="60" t="e">
        <f>VLOOKUP(AD$2,#REF!,3,0)</f>
        <v>#REF!</v>
      </c>
      <c r="AE7" s="60" t="e">
        <f>VLOOKUP(AE$2,#REF!,3,0)</f>
        <v>#REF!</v>
      </c>
      <c r="AF7" s="60" t="e">
        <f>VLOOKUP(AF$2,#REF!,3,0)</f>
        <v>#REF!</v>
      </c>
      <c r="AG7" s="60" t="e">
        <f>VLOOKUP(AG$2,#REF!,3,0)</f>
        <v>#REF!</v>
      </c>
      <c r="AH7" s="60" t="e">
        <f>VLOOKUP(AH$2,#REF!,3,0)</f>
        <v>#REF!</v>
      </c>
      <c r="AI7" s="60" t="e">
        <f>VLOOKUP(AI$2,#REF!,3,0)</f>
        <v>#REF!</v>
      </c>
      <c r="AJ7" s="60" t="e">
        <f>VLOOKUP(AJ$2,#REF!,3,0)</f>
        <v>#REF!</v>
      </c>
      <c r="AK7" s="60" t="e">
        <f>VLOOKUP(AK$2,#REF!,3,0)</f>
        <v>#REF!</v>
      </c>
      <c r="AL7" s="60" t="e">
        <f>VLOOKUP(AL$2,#REF!,3,0)</f>
        <v>#REF!</v>
      </c>
      <c r="AM7" s="60" t="e">
        <f>VLOOKUP(AM$2,#REF!,3,0)</f>
        <v>#REF!</v>
      </c>
      <c r="AN7" s="60" t="e">
        <f>VLOOKUP(AN$2,#REF!,3,0)</f>
        <v>#REF!</v>
      </c>
      <c r="AO7" s="60" t="e">
        <f>VLOOKUP(AO$2,#REF!,3,0)</f>
        <v>#REF!</v>
      </c>
      <c r="AP7" s="60" t="e">
        <f>VLOOKUP(AP$2,#REF!,3,0)</f>
        <v>#REF!</v>
      </c>
      <c r="AQ7" s="60" t="e">
        <f>VLOOKUP(AQ$2,#REF!,3,0)</f>
        <v>#REF!</v>
      </c>
      <c r="AR7" s="60" t="e">
        <f>VLOOKUP(AR$2,#REF!,3,0)</f>
        <v>#REF!</v>
      </c>
      <c r="AS7" s="60" t="e">
        <f>VLOOKUP(AS$2,#REF!,3,0)</f>
        <v>#REF!</v>
      </c>
      <c r="AT7" s="60" t="e">
        <f>VLOOKUP(AT$2,#REF!,3,0)</f>
        <v>#REF!</v>
      </c>
      <c r="AU7" s="60" t="e">
        <f>VLOOKUP(AU$2,#REF!,3,0)</f>
        <v>#REF!</v>
      </c>
      <c r="AV7" s="60" t="e">
        <f>VLOOKUP(AV$2,#REF!,3,0)</f>
        <v>#REF!</v>
      </c>
      <c r="AW7" s="70"/>
      <c r="AX7" s="70"/>
      <c r="AY7" s="72" t="e">
        <f>IF(D7&lt;=0,A7,30)</f>
        <v>#REF!</v>
      </c>
      <c r="AZ7" s="73"/>
      <c r="BA7" s="73"/>
      <c r="BB7" s="73"/>
      <c r="BC7" s="73"/>
      <c r="BD7" s="73"/>
      <c r="BE7" s="73"/>
      <c r="BF7" s="73"/>
      <c r="BG7" s="73"/>
      <c r="BH7" s="73"/>
      <c r="BI7" s="73"/>
      <c r="BJ7" s="73"/>
      <c r="BK7" s="73"/>
      <c r="BL7" s="73"/>
      <c r="BM7" s="73"/>
      <c r="BN7" s="73"/>
      <c r="BO7" s="73"/>
      <c r="BP7" s="73"/>
      <c r="BQ7" s="73"/>
      <c r="BR7" s="73"/>
      <c r="BS7" s="73"/>
      <c r="BT7" s="70"/>
      <c r="BU7" s="73"/>
      <c r="BV7" s="73"/>
      <c r="BW7" s="73"/>
      <c r="BX7" s="73"/>
      <c r="BY7" s="73"/>
      <c r="BZ7" s="73"/>
      <c r="CA7" s="73"/>
      <c r="CB7" s="73"/>
      <c r="CC7" s="73"/>
      <c r="CD7" s="73"/>
      <c r="CE7" s="73"/>
      <c r="CF7" s="73"/>
      <c r="CG7" s="73"/>
      <c r="CH7" s="73"/>
      <c r="CI7" s="73"/>
      <c r="CJ7" s="73"/>
      <c r="CK7" s="73"/>
      <c r="CL7" s="73"/>
      <c r="CM7" s="73"/>
      <c r="CN7" s="73"/>
      <c r="CP7" s="71"/>
      <c r="CQ7" s="73"/>
      <c r="CR7" s="73"/>
      <c r="CS7" s="73"/>
      <c r="CT7" s="73"/>
      <c r="CU7" s="73"/>
      <c r="CV7" s="73"/>
      <c r="CW7" s="73"/>
      <c r="CX7" s="73"/>
      <c r="CY7" s="73"/>
      <c r="CZ7" s="73"/>
      <c r="DA7" s="73"/>
      <c r="DB7" s="73"/>
      <c r="DC7" s="73"/>
      <c r="DD7" s="73"/>
      <c r="DE7" s="73"/>
      <c r="DF7" s="73"/>
      <c r="DG7" s="73"/>
      <c r="DH7" s="73"/>
      <c r="DI7" s="73"/>
      <c r="DJ7" s="73"/>
      <c r="DL7" s="73"/>
      <c r="DM7" s="73"/>
      <c r="DN7" s="73"/>
      <c r="DO7" s="73"/>
      <c r="DP7" s="73"/>
      <c r="DQ7" s="73"/>
      <c r="DR7" s="73"/>
      <c r="DS7" s="73"/>
      <c r="DT7" s="73"/>
      <c r="DU7" s="73"/>
      <c r="DV7" s="73"/>
      <c r="DW7" s="73"/>
      <c r="DX7" s="73"/>
      <c r="DY7" s="73"/>
      <c r="DZ7" s="73"/>
      <c r="EA7" s="73"/>
      <c r="EB7" s="73"/>
      <c r="EC7" s="73"/>
      <c r="ED7" s="73"/>
      <c r="EE7" s="73"/>
    </row>
    <row r="8" spans="1:241">
      <c r="A8" s="65" t="e">
        <f t="shared" ref="A8:A71" si="7">(B8-$B$7)/365.25</f>
        <v>#REF!</v>
      </c>
      <c r="B8" s="74" t="e">
        <f t="shared" ref="B8:B71" si="8">B7+365.25/12</f>
        <v>#REF!</v>
      </c>
      <c r="C8" s="67" t="e">
        <f t="shared" ref="C8:C71" si="9">-(D8-D7)*12</f>
        <v>#REF!</v>
      </c>
      <c r="D8" s="67" t="e">
        <f>SUM(F8:Y8)</f>
        <v>#REF!</v>
      </c>
      <c r="E8" s="75" t="e">
        <f>SUM($F$5:$O$5)+#REF!+#REF!</f>
        <v>#REF!</v>
      </c>
      <c r="F8" s="76" t="e">
        <f t="shared" ref="F8:Y20" si="10">F7*(1+F$4/12)-AZ8</f>
        <v>#REF!</v>
      </c>
      <c r="G8" s="76" t="e">
        <f t="shared" si="10"/>
        <v>#REF!</v>
      </c>
      <c r="H8" s="76" t="e">
        <f t="shared" si="10"/>
        <v>#REF!</v>
      </c>
      <c r="I8" s="76" t="e">
        <f t="shared" si="10"/>
        <v>#REF!</v>
      </c>
      <c r="J8" s="76" t="e">
        <f t="shared" si="10"/>
        <v>#REF!</v>
      </c>
      <c r="K8" s="76" t="e">
        <f t="shared" si="10"/>
        <v>#REF!</v>
      </c>
      <c r="L8" s="76" t="e">
        <f t="shared" si="10"/>
        <v>#REF!</v>
      </c>
      <c r="M8" s="76" t="e">
        <f t="shared" si="10"/>
        <v>#REF!</v>
      </c>
      <c r="N8" s="76" t="e">
        <f t="shared" si="10"/>
        <v>#REF!</v>
      </c>
      <c r="O8" s="76" t="e">
        <f t="shared" si="10"/>
        <v>#REF!</v>
      </c>
      <c r="P8" s="76" t="e">
        <f t="shared" si="10"/>
        <v>#REF!</v>
      </c>
      <c r="Q8" s="76" t="e">
        <f t="shared" si="10"/>
        <v>#REF!</v>
      </c>
      <c r="R8" s="76" t="e">
        <f t="shared" si="10"/>
        <v>#REF!</v>
      </c>
      <c r="S8" s="76" t="e">
        <f t="shared" si="10"/>
        <v>#REF!</v>
      </c>
      <c r="T8" s="76" t="e">
        <f t="shared" si="10"/>
        <v>#REF!</v>
      </c>
      <c r="U8" s="76" t="e">
        <f t="shared" si="10"/>
        <v>#REF!</v>
      </c>
      <c r="V8" s="76" t="e">
        <f t="shared" si="10"/>
        <v>#REF!</v>
      </c>
      <c r="W8" s="76" t="e">
        <f t="shared" si="10"/>
        <v>#REF!</v>
      </c>
      <c r="X8" s="76" t="e">
        <f t="shared" si="10"/>
        <v>#REF!</v>
      </c>
      <c r="Y8" s="76" t="e">
        <f t="shared" si="10"/>
        <v>#REF!</v>
      </c>
      <c r="Z8" s="70"/>
      <c r="AA8" s="71" t="e">
        <f>-(AB8-AB7)*12</f>
        <v>#REF!</v>
      </c>
      <c r="AB8" s="71" t="e">
        <f>SUM(AC8:AV8)</f>
        <v>#REF!</v>
      </c>
      <c r="AC8" s="77" t="e">
        <f t="shared" ref="AC8:AC24" si="11">AC7*(1+AC$4/12)-MIN(AC7*(1+AC$4/12),AC$5)</f>
        <v>#REF!</v>
      </c>
      <c r="AD8" s="77" t="e">
        <f t="shared" ref="AD8:AV21" si="12">AD7*(1+AD$4/12)-MIN(AD7*(1+AD$4/12),AD$5)</f>
        <v>#REF!</v>
      </c>
      <c r="AE8" s="77" t="e">
        <f t="shared" si="12"/>
        <v>#REF!</v>
      </c>
      <c r="AF8" s="77" t="e">
        <f t="shared" si="12"/>
        <v>#REF!</v>
      </c>
      <c r="AG8" s="77" t="e">
        <f t="shared" si="12"/>
        <v>#REF!</v>
      </c>
      <c r="AH8" s="77" t="e">
        <f t="shared" si="12"/>
        <v>#REF!</v>
      </c>
      <c r="AI8" s="77" t="e">
        <f t="shared" si="12"/>
        <v>#REF!</v>
      </c>
      <c r="AJ8" s="77" t="e">
        <f t="shared" si="12"/>
        <v>#REF!</v>
      </c>
      <c r="AK8" s="77" t="e">
        <f t="shared" si="12"/>
        <v>#REF!</v>
      </c>
      <c r="AL8" s="77" t="e">
        <f t="shared" si="12"/>
        <v>#REF!</v>
      </c>
      <c r="AM8" s="77" t="e">
        <f t="shared" si="12"/>
        <v>#REF!</v>
      </c>
      <c r="AN8" s="77" t="e">
        <f t="shared" si="12"/>
        <v>#REF!</v>
      </c>
      <c r="AO8" s="77" t="e">
        <f t="shared" si="12"/>
        <v>#REF!</v>
      </c>
      <c r="AP8" s="77" t="e">
        <f t="shared" si="12"/>
        <v>#REF!</v>
      </c>
      <c r="AQ8" s="77" t="e">
        <f t="shared" si="12"/>
        <v>#REF!</v>
      </c>
      <c r="AR8" s="77" t="e">
        <f t="shared" si="12"/>
        <v>#REF!</v>
      </c>
      <c r="AS8" s="77" t="e">
        <f t="shared" si="12"/>
        <v>#REF!</v>
      </c>
      <c r="AT8" s="77" t="e">
        <f t="shared" si="12"/>
        <v>#REF!</v>
      </c>
      <c r="AU8" s="77" t="e">
        <f t="shared" si="12"/>
        <v>#REF!</v>
      </c>
      <c r="AV8" s="77" t="e">
        <f t="shared" si="12"/>
        <v>#REF!</v>
      </c>
      <c r="AW8" s="70"/>
      <c r="AX8" s="70" t="e">
        <f>SUM(AZ8:BS8)</f>
        <v>#REF!</v>
      </c>
      <c r="AY8" s="65" t="e">
        <f>IF(D8&lt;=0,A7,30)</f>
        <v>#REF!</v>
      </c>
      <c r="AZ8" s="73" t="e">
        <f>BU8+DL8</f>
        <v>#REF!</v>
      </c>
      <c r="BA8" s="73" t="e">
        <f t="shared" ref="BA8:BP23" si="13">BV8+DM8</f>
        <v>#REF!</v>
      </c>
      <c r="BB8" s="73" t="e">
        <f t="shared" si="13"/>
        <v>#REF!</v>
      </c>
      <c r="BC8" s="73" t="e">
        <f t="shared" si="13"/>
        <v>#REF!</v>
      </c>
      <c r="BD8" s="73" t="e">
        <f t="shared" si="13"/>
        <v>#REF!</v>
      </c>
      <c r="BE8" s="73" t="e">
        <f t="shared" si="13"/>
        <v>#REF!</v>
      </c>
      <c r="BF8" s="73" t="e">
        <f t="shared" si="13"/>
        <v>#REF!</v>
      </c>
      <c r="BG8" s="73" t="e">
        <f t="shared" si="13"/>
        <v>#REF!</v>
      </c>
      <c r="BH8" s="73" t="e">
        <f t="shared" si="13"/>
        <v>#REF!</v>
      </c>
      <c r="BI8" s="73" t="e">
        <f t="shared" si="13"/>
        <v>#REF!</v>
      </c>
      <c r="BJ8" s="73" t="e">
        <f t="shared" si="13"/>
        <v>#REF!</v>
      </c>
      <c r="BK8" s="73" t="e">
        <f t="shared" si="13"/>
        <v>#REF!</v>
      </c>
      <c r="BL8" s="73" t="e">
        <f t="shared" si="13"/>
        <v>#REF!</v>
      </c>
      <c r="BM8" s="73" t="e">
        <f t="shared" si="13"/>
        <v>#REF!</v>
      </c>
      <c r="BN8" s="73" t="e">
        <f t="shared" si="13"/>
        <v>#REF!</v>
      </c>
      <c r="BO8" s="73" t="e">
        <f t="shared" si="13"/>
        <v>#REF!</v>
      </c>
      <c r="BP8" s="73" t="e">
        <f t="shared" si="13"/>
        <v>#REF!</v>
      </c>
      <c r="BQ8" s="73" t="e">
        <f t="shared" ref="BQ8:BS71" si="14">CL8+EC8</f>
        <v>#REF!</v>
      </c>
      <c r="BR8" s="73" t="e">
        <f t="shared" si="14"/>
        <v>#REF!</v>
      </c>
      <c r="BS8" s="73" t="e">
        <f t="shared" si="14"/>
        <v>#REF!</v>
      </c>
      <c r="BT8" s="70"/>
      <c r="BU8" s="73" t="e">
        <f t="shared" ref="BU8:CJ23" si="15">MIN(F$5,F7*(1+F$4/12))</f>
        <v>#REF!</v>
      </c>
      <c r="BV8" s="73" t="e">
        <f t="shared" si="15"/>
        <v>#REF!</v>
      </c>
      <c r="BW8" s="73" t="e">
        <f t="shared" si="15"/>
        <v>#REF!</v>
      </c>
      <c r="BX8" s="73" t="e">
        <f t="shared" si="15"/>
        <v>#REF!</v>
      </c>
      <c r="BY8" s="73" t="e">
        <f t="shared" si="15"/>
        <v>#REF!</v>
      </c>
      <c r="BZ8" s="73" t="e">
        <f t="shared" si="15"/>
        <v>#REF!</v>
      </c>
      <c r="CA8" s="73" t="e">
        <f t="shared" si="15"/>
        <v>#REF!</v>
      </c>
      <c r="CB8" s="73" t="e">
        <f t="shared" si="15"/>
        <v>#REF!</v>
      </c>
      <c r="CC8" s="73" t="e">
        <f t="shared" si="15"/>
        <v>#REF!</v>
      </c>
      <c r="CD8" s="73" t="e">
        <f t="shared" si="15"/>
        <v>#REF!</v>
      </c>
      <c r="CE8" s="73" t="e">
        <f t="shared" si="15"/>
        <v>#REF!</v>
      </c>
      <c r="CF8" s="73" t="e">
        <f t="shared" si="15"/>
        <v>#REF!</v>
      </c>
      <c r="CG8" s="73" t="e">
        <f t="shared" si="15"/>
        <v>#REF!</v>
      </c>
      <c r="CH8" s="73" t="e">
        <f t="shared" si="15"/>
        <v>#REF!</v>
      </c>
      <c r="CI8" s="73" t="e">
        <f t="shared" si="15"/>
        <v>#REF!</v>
      </c>
      <c r="CJ8" s="73" t="e">
        <f t="shared" si="15"/>
        <v>#REF!</v>
      </c>
      <c r="CK8" s="73" t="e">
        <f t="shared" ref="CK8:CN71" si="16">MIN(V$5,V7*(1+V$4/12))</f>
        <v>#REF!</v>
      </c>
      <c r="CL8" s="73" t="e">
        <f t="shared" si="16"/>
        <v>#REF!</v>
      </c>
      <c r="CM8" s="73" t="e">
        <f t="shared" si="16"/>
        <v>#REF!</v>
      </c>
      <c r="CN8" s="73" t="e">
        <f t="shared" si="16"/>
        <v>#REF!</v>
      </c>
      <c r="CP8" s="71" t="e">
        <f>E8-SUM(BU8:CD8)</f>
        <v>#REF!</v>
      </c>
      <c r="CQ8" s="73" t="e">
        <f t="shared" ref="CQ8:DF23" si="17">F7*(1+F$4/12)-BU8</f>
        <v>#REF!</v>
      </c>
      <c r="CR8" s="73" t="e">
        <f t="shared" si="17"/>
        <v>#REF!</v>
      </c>
      <c r="CS8" s="73" t="e">
        <f t="shared" si="17"/>
        <v>#REF!</v>
      </c>
      <c r="CT8" s="73" t="e">
        <f t="shared" si="17"/>
        <v>#REF!</v>
      </c>
      <c r="CU8" s="73" t="e">
        <f t="shared" si="17"/>
        <v>#REF!</v>
      </c>
      <c r="CV8" s="73" t="e">
        <f t="shared" si="17"/>
        <v>#REF!</v>
      </c>
      <c r="CW8" s="73" t="e">
        <f t="shared" si="17"/>
        <v>#REF!</v>
      </c>
      <c r="CX8" s="73" t="e">
        <f t="shared" si="17"/>
        <v>#REF!</v>
      </c>
      <c r="CY8" s="73" t="e">
        <f t="shared" si="17"/>
        <v>#REF!</v>
      </c>
      <c r="CZ8" s="73" t="e">
        <f t="shared" si="17"/>
        <v>#REF!</v>
      </c>
      <c r="DA8" s="73" t="e">
        <f t="shared" si="17"/>
        <v>#REF!</v>
      </c>
      <c r="DB8" s="73" t="e">
        <f t="shared" si="17"/>
        <v>#REF!</v>
      </c>
      <c r="DC8" s="73" t="e">
        <f t="shared" si="17"/>
        <v>#REF!</v>
      </c>
      <c r="DD8" s="73" t="e">
        <f t="shared" si="17"/>
        <v>#REF!</v>
      </c>
      <c r="DE8" s="73" t="e">
        <f t="shared" si="17"/>
        <v>#REF!</v>
      </c>
      <c r="DF8" s="73" t="e">
        <f t="shared" si="17"/>
        <v>#REF!</v>
      </c>
      <c r="DG8" s="73" t="e">
        <f t="shared" ref="DG8:DJ71" si="18">V7*(1+V$4/12)-CK8</f>
        <v>#REF!</v>
      </c>
      <c r="DH8" s="73" t="e">
        <f t="shared" si="18"/>
        <v>#REF!</v>
      </c>
      <c r="DI8" s="73" t="e">
        <f t="shared" si="18"/>
        <v>#REF!</v>
      </c>
      <c r="DJ8" s="73" t="e">
        <f t="shared" si="18"/>
        <v>#REF!</v>
      </c>
      <c r="DL8" s="78" t="e">
        <f>MIN(CP8,CQ8)</f>
        <v>#REF!</v>
      </c>
      <c r="DM8" s="73" t="e">
        <f>MAX(MIN(CR8,$CP8-SUM($DL8:DL8)),0)</f>
        <v>#REF!</v>
      </c>
      <c r="DN8" s="73" t="e">
        <f>MAX(MIN(CS8,$CP8-SUM($DL8:DM8)),0)</f>
        <v>#REF!</v>
      </c>
      <c r="DO8" s="73" t="e">
        <f>MAX(MIN(CT8,$CP8-SUM($DL8:DN8)),0)</f>
        <v>#REF!</v>
      </c>
      <c r="DP8" s="73" t="e">
        <f>MAX(MIN(CU8,$CP8-SUM($DL8:DO8)),0)</f>
        <v>#REF!</v>
      </c>
      <c r="DQ8" s="73" t="e">
        <f>MAX(MIN(CV8,$CP8-SUM($DL8:DP8)),0)</f>
        <v>#REF!</v>
      </c>
      <c r="DR8" s="73" t="e">
        <f>MAX(MIN(CW8,$CP8-SUM($DL8:DQ8)),0)</f>
        <v>#REF!</v>
      </c>
      <c r="DS8" s="73" t="e">
        <f>MAX(MIN(CX8,$CP8-SUM($DL8:DR8)),0)</f>
        <v>#REF!</v>
      </c>
      <c r="DT8" s="73" t="e">
        <f>MAX(MIN(CY8,$CP8-SUM($DL8:DS8)),0)</f>
        <v>#REF!</v>
      </c>
      <c r="DU8" s="73" t="e">
        <f>MAX(MIN(CZ8,$CP8-SUM($DL8:DT8)),0)</f>
        <v>#REF!</v>
      </c>
      <c r="DV8" s="73" t="e">
        <f>MAX(MIN(DA8,$CP8-SUM($DL8:DU8)),0)</f>
        <v>#REF!</v>
      </c>
      <c r="DW8" s="73" t="e">
        <f>MAX(MIN(DB8,$CP8-SUM($DL8:DV8)),0)</f>
        <v>#REF!</v>
      </c>
      <c r="DX8" s="73" t="e">
        <f>MAX(MIN(DC8,$CP8-SUM($DL8:DW8)),0)</f>
        <v>#REF!</v>
      </c>
      <c r="DY8" s="73" t="e">
        <f>MAX(MIN(DD8,$CP8-SUM($DL8:DX8)),0)</f>
        <v>#REF!</v>
      </c>
      <c r="DZ8" s="73" t="e">
        <f>MAX(MIN(DE8,$CP8-SUM($DL8:DY8)),0)</f>
        <v>#REF!</v>
      </c>
      <c r="EA8" s="73" t="e">
        <f>MAX(MIN(DF8,$CP8-SUM($DL8:DZ8)),0)</f>
        <v>#REF!</v>
      </c>
      <c r="EB8" s="73" t="e">
        <f>MAX(MIN(DG8,$CP8-SUM($DL8:EA8)),0)</f>
        <v>#REF!</v>
      </c>
      <c r="EC8" s="73" t="e">
        <f>MAX(MIN(DH8,$CP8-SUM($DL8:EB8)),0)</f>
        <v>#REF!</v>
      </c>
      <c r="ED8" s="73" t="e">
        <f>MAX(MIN(DI8,$CP8-SUM($DL8:EC8)),0)</f>
        <v>#REF!</v>
      </c>
      <c r="EE8" s="73" t="e">
        <f>MAX(MIN(DJ8,$CP8-SUM($DL8:ED8)),0)</f>
        <v>#REF!</v>
      </c>
    </row>
    <row r="9" spans="1:241">
      <c r="A9" s="65" t="e">
        <f t="shared" si="7"/>
        <v>#REF!</v>
      </c>
      <c r="B9" s="74" t="e">
        <f t="shared" si="8"/>
        <v>#REF!</v>
      </c>
      <c r="C9" s="67" t="e">
        <f t="shared" si="9"/>
        <v>#REF!</v>
      </c>
      <c r="D9" s="67" t="e">
        <f t="shared" ref="D9:D72" si="19">SUM(F9:Y9)</f>
        <v>#REF!</v>
      </c>
      <c r="E9" s="68" t="e">
        <f>SUM($F$5:$O$5)+#REF!</f>
        <v>#REF!</v>
      </c>
      <c r="F9" s="76" t="e">
        <f t="shared" si="10"/>
        <v>#REF!</v>
      </c>
      <c r="G9" s="76" t="e">
        <f t="shared" si="10"/>
        <v>#REF!</v>
      </c>
      <c r="H9" s="76" t="e">
        <f t="shared" si="10"/>
        <v>#REF!</v>
      </c>
      <c r="I9" s="76" t="e">
        <f t="shared" si="10"/>
        <v>#REF!</v>
      </c>
      <c r="J9" s="76" t="e">
        <f t="shared" si="10"/>
        <v>#REF!</v>
      </c>
      <c r="K9" s="76" t="e">
        <f t="shared" si="10"/>
        <v>#REF!</v>
      </c>
      <c r="L9" s="76" t="e">
        <f t="shared" si="10"/>
        <v>#REF!</v>
      </c>
      <c r="M9" s="76" t="e">
        <f t="shared" si="10"/>
        <v>#REF!</v>
      </c>
      <c r="N9" s="76" t="e">
        <f t="shared" si="10"/>
        <v>#REF!</v>
      </c>
      <c r="O9" s="76" t="e">
        <f t="shared" si="10"/>
        <v>#REF!</v>
      </c>
      <c r="P9" s="76" t="e">
        <f t="shared" si="10"/>
        <v>#REF!</v>
      </c>
      <c r="Q9" s="76" t="e">
        <f t="shared" si="10"/>
        <v>#REF!</v>
      </c>
      <c r="R9" s="76" t="e">
        <f t="shared" si="10"/>
        <v>#REF!</v>
      </c>
      <c r="S9" s="76" t="e">
        <f t="shared" si="10"/>
        <v>#REF!</v>
      </c>
      <c r="T9" s="76" t="e">
        <f t="shared" si="10"/>
        <v>#REF!</v>
      </c>
      <c r="U9" s="76" t="e">
        <f t="shared" si="10"/>
        <v>#REF!</v>
      </c>
      <c r="V9" s="76" t="e">
        <f t="shared" si="10"/>
        <v>#REF!</v>
      </c>
      <c r="W9" s="76" t="e">
        <f t="shared" si="10"/>
        <v>#REF!</v>
      </c>
      <c r="X9" s="76" t="e">
        <f t="shared" si="10"/>
        <v>#REF!</v>
      </c>
      <c r="Y9" s="76" t="e">
        <f t="shared" si="10"/>
        <v>#REF!</v>
      </c>
      <c r="Z9" s="70"/>
      <c r="AA9" s="71" t="e">
        <f>-(AB9-AB8)*12</f>
        <v>#REF!</v>
      </c>
      <c r="AB9" s="71" t="e">
        <f t="shared" ref="AB9:AB72" si="20">SUM(AC9:AV9)</f>
        <v>#REF!</v>
      </c>
      <c r="AC9" s="77" t="e">
        <f t="shared" si="11"/>
        <v>#REF!</v>
      </c>
      <c r="AD9" s="77" t="e">
        <f t="shared" si="12"/>
        <v>#REF!</v>
      </c>
      <c r="AE9" s="77" t="e">
        <f t="shared" si="12"/>
        <v>#REF!</v>
      </c>
      <c r="AF9" s="77" t="e">
        <f t="shared" si="12"/>
        <v>#REF!</v>
      </c>
      <c r="AG9" s="77" t="e">
        <f t="shared" si="12"/>
        <v>#REF!</v>
      </c>
      <c r="AH9" s="77" t="e">
        <f t="shared" si="12"/>
        <v>#REF!</v>
      </c>
      <c r="AI9" s="77" t="e">
        <f t="shared" si="12"/>
        <v>#REF!</v>
      </c>
      <c r="AJ9" s="77" t="e">
        <f t="shared" si="12"/>
        <v>#REF!</v>
      </c>
      <c r="AK9" s="77" t="e">
        <f t="shared" si="12"/>
        <v>#REF!</v>
      </c>
      <c r="AL9" s="77" t="e">
        <f t="shared" si="12"/>
        <v>#REF!</v>
      </c>
      <c r="AM9" s="77" t="e">
        <f t="shared" si="12"/>
        <v>#REF!</v>
      </c>
      <c r="AN9" s="77" t="e">
        <f t="shared" si="12"/>
        <v>#REF!</v>
      </c>
      <c r="AO9" s="77" t="e">
        <f t="shared" si="12"/>
        <v>#REF!</v>
      </c>
      <c r="AP9" s="77" t="e">
        <f t="shared" si="12"/>
        <v>#REF!</v>
      </c>
      <c r="AQ9" s="77" t="e">
        <f t="shared" si="12"/>
        <v>#REF!</v>
      </c>
      <c r="AR9" s="77" t="e">
        <f t="shared" si="12"/>
        <v>#REF!</v>
      </c>
      <c r="AS9" s="77" t="e">
        <f t="shared" si="12"/>
        <v>#REF!</v>
      </c>
      <c r="AT9" s="77" t="e">
        <f t="shared" si="12"/>
        <v>#REF!</v>
      </c>
      <c r="AU9" s="77" t="e">
        <f t="shared" si="12"/>
        <v>#REF!</v>
      </c>
      <c r="AV9" s="77" t="e">
        <f t="shared" si="12"/>
        <v>#REF!</v>
      </c>
      <c r="AW9" s="70"/>
      <c r="AX9" s="70" t="e">
        <f t="shared" ref="AX9:AX72" si="21">SUM(AZ9:BS9)</f>
        <v>#REF!</v>
      </c>
      <c r="AY9" s="65" t="e">
        <f t="shared" ref="AY9:AY72" si="22">IF(D9&lt;=0,A8,30)</f>
        <v>#REF!</v>
      </c>
      <c r="AZ9" s="73" t="e">
        <f t="shared" ref="AZ9:BO38" si="23">BU9+DL9</f>
        <v>#REF!</v>
      </c>
      <c r="BA9" s="73" t="e">
        <f t="shared" si="13"/>
        <v>#REF!</v>
      </c>
      <c r="BB9" s="73" t="e">
        <f t="shared" si="13"/>
        <v>#REF!</v>
      </c>
      <c r="BC9" s="73" t="e">
        <f t="shared" si="13"/>
        <v>#REF!</v>
      </c>
      <c r="BD9" s="73" t="e">
        <f t="shared" si="13"/>
        <v>#REF!</v>
      </c>
      <c r="BE9" s="73" t="e">
        <f t="shared" si="13"/>
        <v>#REF!</v>
      </c>
      <c r="BF9" s="73" t="e">
        <f t="shared" si="13"/>
        <v>#REF!</v>
      </c>
      <c r="BG9" s="73" t="e">
        <f t="shared" si="13"/>
        <v>#REF!</v>
      </c>
      <c r="BH9" s="73" t="e">
        <f t="shared" si="13"/>
        <v>#REF!</v>
      </c>
      <c r="BI9" s="73" t="e">
        <f t="shared" si="13"/>
        <v>#REF!</v>
      </c>
      <c r="BJ9" s="73" t="e">
        <f t="shared" si="13"/>
        <v>#REF!</v>
      </c>
      <c r="BK9" s="73" t="e">
        <f t="shared" si="13"/>
        <v>#REF!</v>
      </c>
      <c r="BL9" s="73" t="e">
        <f t="shared" si="13"/>
        <v>#REF!</v>
      </c>
      <c r="BM9" s="73" t="e">
        <f t="shared" si="13"/>
        <v>#REF!</v>
      </c>
      <c r="BN9" s="73" t="e">
        <f t="shared" si="13"/>
        <v>#REF!</v>
      </c>
      <c r="BO9" s="73" t="e">
        <f t="shared" si="13"/>
        <v>#REF!</v>
      </c>
      <c r="BP9" s="73" t="e">
        <f t="shared" si="13"/>
        <v>#REF!</v>
      </c>
      <c r="BQ9" s="73" t="e">
        <f t="shared" si="14"/>
        <v>#REF!</v>
      </c>
      <c r="BR9" s="73" t="e">
        <f t="shared" si="14"/>
        <v>#REF!</v>
      </c>
      <c r="BS9" s="73" t="e">
        <f t="shared" si="14"/>
        <v>#REF!</v>
      </c>
      <c r="BT9" s="70"/>
      <c r="BU9" s="73" t="e">
        <f t="shared" si="15"/>
        <v>#REF!</v>
      </c>
      <c r="BV9" s="73" t="e">
        <f t="shared" si="15"/>
        <v>#REF!</v>
      </c>
      <c r="BW9" s="73" t="e">
        <f t="shared" si="15"/>
        <v>#REF!</v>
      </c>
      <c r="BX9" s="73" t="e">
        <f t="shared" si="15"/>
        <v>#REF!</v>
      </c>
      <c r="BY9" s="73" t="e">
        <f t="shared" si="15"/>
        <v>#REF!</v>
      </c>
      <c r="BZ9" s="73" t="e">
        <f t="shared" si="15"/>
        <v>#REF!</v>
      </c>
      <c r="CA9" s="73" t="e">
        <f t="shared" si="15"/>
        <v>#REF!</v>
      </c>
      <c r="CB9" s="73" t="e">
        <f t="shared" si="15"/>
        <v>#REF!</v>
      </c>
      <c r="CC9" s="73" t="e">
        <f t="shared" si="15"/>
        <v>#REF!</v>
      </c>
      <c r="CD9" s="73" t="e">
        <f t="shared" si="15"/>
        <v>#REF!</v>
      </c>
      <c r="CE9" s="73" t="e">
        <f t="shared" si="15"/>
        <v>#REF!</v>
      </c>
      <c r="CF9" s="73" t="e">
        <f t="shared" si="15"/>
        <v>#REF!</v>
      </c>
      <c r="CG9" s="73" t="e">
        <f t="shared" si="15"/>
        <v>#REF!</v>
      </c>
      <c r="CH9" s="73" t="e">
        <f t="shared" si="15"/>
        <v>#REF!</v>
      </c>
      <c r="CI9" s="73" t="e">
        <f t="shared" si="15"/>
        <v>#REF!</v>
      </c>
      <c r="CJ9" s="73" t="e">
        <f t="shared" si="15"/>
        <v>#REF!</v>
      </c>
      <c r="CK9" s="73" t="e">
        <f t="shared" si="16"/>
        <v>#REF!</v>
      </c>
      <c r="CL9" s="73" t="e">
        <f t="shared" si="16"/>
        <v>#REF!</v>
      </c>
      <c r="CM9" s="73" t="e">
        <f t="shared" si="16"/>
        <v>#REF!</v>
      </c>
      <c r="CN9" s="73" t="e">
        <f t="shared" si="16"/>
        <v>#REF!</v>
      </c>
      <c r="CP9" s="71" t="e">
        <f t="shared" ref="CP9:CP71" si="24">E9-SUM(BU9:CD9)</f>
        <v>#REF!</v>
      </c>
      <c r="CQ9" s="73" t="e">
        <f t="shared" si="17"/>
        <v>#REF!</v>
      </c>
      <c r="CR9" s="73" t="e">
        <f t="shared" si="17"/>
        <v>#REF!</v>
      </c>
      <c r="CS9" s="73" t="e">
        <f t="shared" si="17"/>
        <v>#REF!</v>
      </c>
      <c r="CT9" s="73" t="e">
        <f t="shared" si="17"/>
        <v>#REF!</v>
      </c>
      <c r="CU9" s="73" t="e">
        <f t="shared" si="17"/>
        <v>#REF!</v>
      </c>
      <c r="CV9" s="73" t="e">
        <f t="shared" si="17"/>
        <v>#REF!</v>
      </c>
      <c r="CW9" s="73" t="e">
        <f t="shared" si="17"/>
        <v>#REF!</v>
      </c>
      <c r="CX9" s="73" t="e">
        <f t="shared" si="17"/>
        <v>#REF!</v>
      </c>
      <c r="CY9" s="73" t="e">
        <f t="shared" si="17"/>
        <v>#REF!</v>
      </c>
      <c r="CZ9" s="73" t="e">
        <f t="shared" si="17"/>
        <v>#REF!</v>
      </c>
      <c r="DA9" s="73" t="e">
        <f t="shared" si="17"/>
        <v>#REF!</v>
      </c>
      <c r="DB9" s="73" t="e">
        <f t="shared" si="17"/>
        <v>#REF!</v>
      </c>
      <c r="DC9" s="73" t="e">
        <f t="shared" si="17"/>
        <v>#REF!</v>
      </c>
      <c r="DD9" s="73" t="e">
        <f t="shared" si="17"/>
        <v>#REF!</v>
      </c>
      <c r="DE9" s="73" t="e">
        <f t="shared" si="17"/>
        <v>#REF!</v>
      </c>
      <c r="DF9" s="73" t="e">
        <f t="shared" si="17"/>
        <v>#REF!</v>
      </c>
      <c r="DG9" s="73" t="e">
        <f t="shared" si="18"/>
        <v>#REF!</v>
      </c>
      <c r="DH9" s="73" t="e">
        <f t="shared" si="18"/>
        <v>#REF!</v>
      </c>
      <c r="DI9" s="73" t="e">
        <f t="shared" si="18"/>
        <v>#REF!</v>
      </c>
      <c r="DJ9" s="73" t="e">
        <f t="shared" si="18"/>
        <v>#REF!</v>
      </c>
      <c r="DL9" s="78" t="e">
        <f t="shared" ref="DL9:DL72" si="25">MIN(CP9,CQ9)</f>
        <v>#REF!</v>
      </c>
      <c r="DM9" s="73" t="e">
        <f>MAX(MIN(CR9,$CP9-SUM($DL9:DL9)),0)</f>
        <v>#REF!</v>
      </c>
      <c r="DN9" s="73" t="e">
        <f>MAX(MIN(CS9,$CP9-SUM($DL9:DM9)),0)</f>
        <v>#REF!</v>
      </c>
      <c r="DO9" s="73" t="e">
        <f>MAX(MIN(CT9,$CP9-SUM($DL9:DN9)),0)</f>
        <v>#REF!</v>
      </c>
      <c r="DP9" s="73" t="e">
        <f>MAX(MIN(CU9,$CP9-SUM($DL9:DO9)),0)</f>
        <v>#REF!</v>
      </c>
      <c r="DQ9" s="73" t="e">
        <f>MAX(MIN(CV9,$CP9-SUM($DL9:DP9)),0)</f>
        <v>#REF!</v>
      </c>
      <c r="DR9" s="73" t="e">
        <f>MAX(MIN(CW9,$CP9-SUM($DL9:DQ9)),0)</f>
        <v>#REF!</v>
      </c>
      <c r="DS9" s="73" t="e">
        <f>MAX(MIN(CX9,$CP9-SUM($DL9:DR9)),0)</f>
        <v>#REF!</v>
      </c>
      <c r="DT9" s="73" t="e">
        <f>MAX(MIN(CY9,$CP9-SUM($DL9:DS9)),0)</f>
        <v>#REF!</v>
      </c>
      <c r="DU9" s="73" t="e">
        <f>MAX(MIN(CZ9,$CP9-SUM($DL9:DT9)),0)</f>
        <v>#REF!</v>
      </c>
      <c r="DV9" s="73" t="e">
        <f>MAX(MIN(DA9,$CP9-SUM($DL9:DU9)),0)</f>
        <v>#REF!</v>
      </c>
      <c r="DW9" s="73" t="e">
        <f>MAX(MIN(DB9,$CP9-SUM($DL9:DV9)),0)</f>
        <v>#REF!</v>
      </c>
      <c r="DX9" s="73" t="e">
        <f>MAX(MIN(DC9,$CP9-SUM($DL9:DW9)),0)</f>
        <v>#REF!</v>
      </c>
      <c r="DY9" s="73" t="e">
        <f>MAX(MIN(DD9,$CP9-SUM($DL9:DX9)),0)</f>
        <v>#REF!</v>
      </c>
      <c r="DZ9" s="73" t="e">
        <f>MAX(MIN(DE9,$CP9-SUM($DL9:DY9)),0)</f>
        <v>#REF!</v>
      </c>
      <c r="EA9" s="73" t="e">
        <f>MAX(MIN(DF9,$CP9-SUM($DL9:DZ9)),0)</f>
        <v>#REF!</v>
      </c>
      <c r="EB9" s="73" t="e">
        <f>MAX(MIN(DG9,$CP9-SUM($DL9:EA9)),0)</f>
        <v>#REF!</v>
      </c>
      <c r="EC9" s="73" t="e">
        <f>MAX(MIN(DH9,$CP9-SUM($DL9:EB9)),0)</f>
        <v>#REF!</v>
      </c>
      <c r="ED9" s="73" t="e">
        <f>MAX(MIN(DI9,$CP9-SUM($DL9:EC9)),0)</f>
        <v>#REF!</v>
      </c>
      <c r="EE9" s="73" t="e">
        <f>MAX(MIN(DJ9,$CP9-SUM($DL9:ED9)),0)</f>
        <v>#REF!</v>
      </c>
    </row>
    <row r="10" spans="1:241">
      <c r="A10" s="65" t="e">
        <f t="shared" si="7"/>
        <v>#REF!</v>
      </c>
      <c r="B10" s="74" t="e">
        <f t="shared" si="8"/>
        <v>#REF!</v>
      </c>
      <c r="C10" s="67" t="e">
        <f t="shared" si="9"/>
        <v>#REF!</v>
      </c>
      <c r="D10" s="67" t="e">
        <f t="shared" si="19"/>
        <v>#REF!</v>
      </c>
      <c r="E10" s="68" t="e">
        <f>SUM($F$5:$O$5)+#REF!</f>
        <v>#REF!</v>
      </c>
      <c r="F10" s="76" t="e">
        <f t="shared" si="10"/>
        <v>#REF!</v>
      </c>
      <c r="G10" s="76" t="e">
        <f t="shared" si="10"/>
        <v>#REF!</v>
      </c>
      <c r="H10" s="76" t="e">
        <f t="shared" si="10"/>
        <v>#REF!</v>
      </c>
      <c r="I10" s="76" t="e">
        <f t="shared" si="10"/>
        <v>#REF!</v>
      </c>
      <c r="J10" s="76" t="e">
        <f t="shared" si="10"/>
        <v>#REF!</v>
      </c>
      <c r="K10" s="76" t="e">
        <f t="shared" si="10"/>
        <v>#REF!</v>
      </c>
      <c r="L10" s="76" t="e">
        <f t="shared" si="10"/>
        <v>#REF!</v>
      </c>
      <c r="M10" s="76" t="e">
        <f t="shared" si="10"/>
        <v>#REF!</v>
      </c>
      <c r="N10" s="76" t="e">
        <f t="shared" si="10"/>
        <v>#REF!</v>
      </c>
      <c r="O10" s="76" t="e">
        <f t="shared" si="10"/>
        <v>#REF!</v>
      </c>
      <c r="P10" s="76" t="e">
        <f t="shared" si="10"/>
        <v>#REF!</v>
      </c>
      <c r="Q10" s="76" t="e">
        <f t="shared" si="10"/>
        <v>#REF!</v>
      </c>
      <c r="R10" s="76" t="e">
        <f t="shared" si="10"/>
        <v>#REF!</v>
      </c>
      <c r="S10" s="76" t="e">
        <f t="shared" si="10"/>
        <v>#REF!</v>
      </c>
      <c r="T10" s="76" t="e">
        <f t="shared" si="10"/>
        <v>#REF!</v>
      </c>
      <c r="U10" s="76" t="e">
        <f t="shared" si="10"/>
        <v>#REF!</v>
      </c>
      <c r="V10" s="76" t="e">
        <f t="shared" si="10"/>
        <v>#REF!</v>
      </c>
      <c r="W10" s="76" t="e">
        <f t="shared" si="10"/>
        <v>#REF!</v>
      </c>
      <c r="X10" s="76" t="e">
        <f t="shared" si="10"/>
        <v>#REF!</v>
      </c>
      <c r="Y10" s="76" t="e">
        <f t="shared" si="10"/>
        <v>#REF!</v>
      </c>
      <c r="Z10" s="70"/>
      <c r="AA10" s="71" t="e">
        <f>-(AB10-AB9)*12</f>
        <v>#REF!</v>
      </c>
      <c r="AB10" s="71" t="e">
        <f t="shared" si="20"/>
        <v>#REF!</v>
      </c>
      <c r="AC10" s="77" t="e">
        <f t="shared" si="11"/>
        <v>#REF!</v>
      </c>
      <c r="AD10" s="77" t="e">
        <f t="shared" si="12"/>
        <v>#REF!</v>
      </c>
      <c r="AE10" s="77" t="e">
        <f t="shared" si="12"/>
        <v>#REF!</v>
      </c>
      <c r="AF10" s="77" t="e">
        <f t="shared" si="12"/>
        <v>#REF!</v>
      </c>
      <c r="AG10" s="77" t="e">
        <f t="shared" si="12"/>
        <v>#REF!</v>
      </c>
      <c r="AH10" s="77" t="e">
        <f t="shared" si="12"/>
        <v>#REF!</v>
      </c>
      <c r="AI10" s="77" t="e">
        <f t="shared" si="12"/>
        <v>#REF!</v>
      </c>
      <c r="AJ10" s="77" t="e">
        <f t="shared" si="12"/>
        <v>#REF!</v>
      </c>
      <c r="AK10" s="77" t="e">
        <f t="shared" si="12"/>
        <v>#REF!</v>
      </c>
      <c r="AL10" s="77" t="e">
        <f t="shared" si="12"/>
        <v>#REF!</v>
      </c>
      <c r="AM10" s="77" t="e">
        <f t="shared" si="12"/>
        <v>#REF!</v>
      </c>
      <c r="AN10" s="77" t="e">
        <f t="shared" si="12"/>
        <v>#REF!</v>
      </c>
      <c r="AO10" s="77" t="e">
        <f t="shared" si="12"/>
        <v>#REF!</v>
      </c>
      <c r="AP10" s="77" t="e">
        <f t="shared" si="12"/>
        <v>#REF!</v>
      </c>
      <c r="AQ10" s="77" t="e">
        <f t="shared" si="12"/>
        <v>#REF!</v>
      </c>
      <c r="AR10" s="77" t="e">
        <f t="shared" si="12"/>
        <v>#REF!</v>
      </c>
      <c r="AS10" s="77" t="e">
        <f t="shared" si="12"/>
        <v>#REF!</v>
      </c>
      <c r="AT10" s="77" t="e">
        <f t="shared" si="12"/>
        <v>#REF!</v>
      </c>
      <c r="AU10" s="77" t="e">
        <f t="shared" si="12"/>
        <v>#REF!</v>
      </c>
      <c r="AV10" s="77" t="e">
        <f t="shared" si="12"/>
        <v>#REF!</v>
      </c>
      <c r="AW10" s="70"/>
      <c r="AX10" s="70" t="e">
        <f t="shared" si="21"/>
        <v>#REF!</v>
      </c>
      <c r="AY10" s="65" t="e">
        <f t="shared" si="22"/>
        <v>#REF!</v>
      </c>
      <c r="AZ10" s="73" t="e">
        <f t="shared" si="23"/>
        <v>#REF!</v>
      </c>
      <c r="BA10" s="73" t="e">
        <f t="shared" si="13"/>
        <v>#REF!</v>
      </c>
      <c r="BB10" s="73" t="e">
        <f t="shared" si="13"/>
        <v>#REF!</v>
      </c>
      <c r="BC10" s="73" t="e">
        <f t="shared" si="13"/>
        <v>#REF!</v>
      </c>
      <c r="BD10" s="73" t="e">
        <f t="shared" si="13"/>
        <v>#REF!</v>
      </c>
      <c r="BE10" s="73" t="e">
        <f t="shared" si="13"/>
        <v>#REF!</v>
      </c>
      <c r="BF10" s="73" t="e">
        <f t="shared" si="13"/>
        <v>#REF!</v>
      </c>
      <c r="BG10" s="73" t="e">
        <f t="shared" si="13"/>
        <v>#REF!</v>
      </c>
      <c r="BH10" s="73" t="e">
        <f t="shared" si="13"/>
        <v>#REF!</v>
      </c>
      <c r="BI10" s="73" t="e">
        <f t="shared" si="13"/>
        <v>#REF!</v>
      </c>
      <c r="BJ10" s="73" t="e">
        <f t="shared" si="13"/>
        <v>#REF!</v>
      </c>
      <c r="BK10" s="73" t="e">
        <f t="shared" si="13"/>
        <v>#REF!</v>
      </c>
      <c r="BL10" s="73" t="e">
        <f t="shared" si="13"/>
        <v>#REF!</v>
      </c>
      <c r="BM10" s="73" t="e">
        <f t="shared" si="13"/>
        <v>#REF!</v>
      </c>
      <c r="BN10" s="73" t="e">
        <f t="shared" si="13"/>
        <v>#REF!</v>
      </c>
      <c r="BO10" s="73" t="e">
        <f t="shared" si="13"/>
        <v>#REF!</v>
      </c>
      <c r="BP10" s="73" t="e">
        <f t="shared" si="13"/>
        <v>#REF!</v>
      </c>
      <c r="BQ10" s="73" t="e">
        <f t="shared" si="14"/>
        <v>#REF!</v>
      </c>
      <c r="BR10" s="73" t="e">
        <f t="shared" si="14"/>
        <v>#REF!</v>
      </c>
      <c r="BS10" s="73" t="e">
        <f t="shared" si="14"/>
        <v>#REF!</v>
      </c>
      <c r="BT10" s="70"/>
      <c r="BU10" s="73" t="e">
        <f t="shared" si="15"/>
        <v>#REF!</v>
      </c>
      <c r="BV10" s="73" t="e">
        <f t="shared" si="15"/>
        <v>#REF!</v>
      </c>
      <c r="BW10" s="73" t="e">
        <f t="shared" si="15"/>
        <v>#REF!</v>
      </c>
      <c r="BX10" s="73" t="e">
        <f t="shared" si="15"/>
        <v>#REF!</v>
      </c>
      <c r="BY10" s="73" t="e">
        <f t="shared" si="15"/>
        <v>#REF!</v>
      </c>
      <c r="BZ10" s="73" t="e">
        <f t="shared" si="15"/>
        <v>#REF!</v>
      </c>
      <c r="CA10" s="73" t="e">
        <f t="shared" si="15"/>
        <v>#REF!</v>
      </c>
      <c r="CB10" s="73" t="e">
        <f t="shared" si="15"/>
        <v>#REF!</v>
      </c>
      <c r="CC10" s="73" t="e">
        <f t="shared" si="15"/>
        <v>#REF!</v>
      </c>
      <c r="CD10" s="73" t="e">
        <f t="shared" si="15"/>
        <v>#REF!</v>
      </c>
      <c r="CE10" s="73" t="e">
        <f t="shared" si="15"/>
        <v>#REF!</v>
      </c>
      <c r="CF10" s="73" t="e">
        <f t="shared" si="15"/>
        <v>#REF!</v>
      </c>
      <c r="CG10" s="73" t="e">
        <f t="shared" si="15"/>
        <v>#REF!</v>
      </c>
      <c r="CH10" s="73" t="e">
        <f t="shared" si="15"/>
        <v>#REF!</v>
      </c>
      <c r="CI10" s="73" t="e">
        <f t="shared" si="15"/>
        <v>#REF!</v>
      </c>
      <c r="CJ10" s="73" t="e">
        <f t="shared" si="15"/>
        <v>#REF!</v>
      </c>
      <c r="CK10" s="73" t="e">
        <f t="shared" si="16"/>
        <v>#REF!</v>
      </c>
      <c r="CL10" s="73" t="e">
        <f t="shared" si="16"/>
        <v>#REF!</v>
      </c>
      <c r="CM10" s="73" t="e">
        <f t="shared" si="16"/>
        <v>#REF!</v>
      </c>
      <c r="CN10" s="73" t="e">
        <f t="shared" si="16"/>
        <v>#REF!</v>
      </c>
      <c r="CP10" s="71" t="e">
        <f t="shared" si="24"/>
        <v>#REF!</v>
      </c>
      <c r="CQ10" s="73" t="e">
        <f t="shared" si="17"/>
        <v>#REF!</v>
      </c>
      <c r="CR10" s="73" t="e">
        <f t="shared" si="17"/>
        <v>#REF!</v>
      </c>
      <c r="CS10" s="73" t="e">
        <f t="shared" si="17"/>
        <v>#REF!</v>
      </c>
      <c r="CT10" s="73" t="e">
        <f t="shared" si="17"/>
        <v>#REF!</v>
      </c>
      <c r="CU10" s="73" t="e">
        <f t="shared" si="17"/>
        <v>#REF!</v>
      </c>
      <c r="CV10" s="73" t="e">
        <f t="shared" si="17"/>
        <v>#REF!</v>
      </c>
      <c r="CW10" s="73" t="e">
        <f t="shared" si="17"/>
        <v>#REF!</v>
      </c>
      <c r="CX10" s="73" t="e">
        <f t="shared" si="17"/>
        <v>#REF!</v>
      </c>
      <c r="CY10" s="73" t="e">
        <f t="shared" si="17"/>
        <v>#REF!</v>
      </c>
      <c r="CZ10" s="73" t="e">
        <f t="shared" si="17"/>
        <v>#REF!</v>
      </c>
      <c r="DA10" s="73" t="e">
        <f t="shared" si="17"/>
        <v>#REF!</v>
      </c>
      <c r="DB10" s="73" t="e">
        <f t="shared" si="17"/>
        <v>#REF!</v>
      </c>
      <c r="DC10" s="73" t="e">
        <f t="shared" si="17"/>
        <v>#REF!</v>
      </c>
      <c r="DD10" s="73" t="e">
        <f t="shared" si="17"/>
        <v>#REF!</v>
      </c>
      <c r="DE10" s="73" t="e">
        <f t="shared" si="17"/>
        <v>#REF!</v>
      </c>
      <c r="DF10" s="73" t="e">
        <f t="shared" si="17"/>
        <v>#REF!</v>
      </c>
      <c r="DG10" s="73" t="e">
        <f t="shared" si="18"/>
        <v>#REF!</v>
      </c>
      <c r="DH10" s="73" t="e">
        <f t="shared" si="18"/>
        <v>#REF!</v>
      </c>
      <c r="DI10" s="73" t="e">
        <f t="shared" si="18"/>
        <v>#REF!</v>
      </c>
      <c r="DJ10" s="73" t="e">
        <f t="shared" si="18"/>
        <v>#REF!</v>
      </c>
      <c r="DL10" s="78" t="e">
        <f t="shared" si="25"/>
        <v>#REF!</v>
      </c>
      <c r="DM10" s="73" t="e">
        <f>MAX(MIN(CR10,$CP10-SUM($DL10:DL10)),0)</f>
        <v>#REF!</v>
      </c>
      <c r="DN10" s="73" t="e">
        <f>MAX(MIN(CS10,$CP10-SUM($DL10:DM10)),0)</f>
        <v>#REF!</v>
      </c>
      <c r="DO10" s="73" t="e">
        <f>MAX(MIN(CT10,$CP10-SUM($DL10:DN10)),0)</f>
        <v>#REF!</v>
      </c>
      <c r="DP10" s="73" t="e">
        <f>MAX(MIN(CU10,$CP10-SUM($DL10:DO10)),0)</f>
        <v>#REF!</v>
      </c>
      <c r="DQ10" s="73" t="e">
        <f>MAX(MIN(CV10,$CP10-SUM($DL10:DP10)),0)</f>
        <v>#REF!</v>
      </c>
      <c r="DR10" s="73" t="e">
        <f>MAX(MIN(CW10,$CP10-SUM($DL10:DQ10)),0)</f>
        <v>#REF!</v>
      </c>
      <c r="DS10" s="73" t="e">
        <f>MAX(MIN(CX10,$CP10-SUM($DL10:DR10)),0)</f>
        <v>#REF!</v>
      </c>
      <c r="DT10" s="73" t="e">
        <f>MAX(MIN(CY10,$CP10-SUM($DL10:DS10)),0)</f>
        <v>#REF!</v>
      </c>
      <c r="DU10" s="73" t="e">
        <f>MAX(MIN(CZ10,$CP10-SUM($DL10:DT10)),0)</f>
        <v>#REF!</v>
      </c>
      <c r="DV10" s="73" t="e">
        <f>MAX(MIN(DA10,$CP10-SUM($DL10:DU10)),0)</f>
        <v>#REF!</v>
      </c>
      <c r="DW10" s="73" t="e">
        <f>MAX(MIN(DB10,$CP10-SUM($DL10:DV10)),0)</f>
        <v>#REF!</v>
      </c>
      <c r="DX10" s="73" t="e">
        <f>MAX(MIN(DC10,$CP10-SUM($DL10:DW10)),0)</f>
        <v>#REF!</v>
      </c>
      <c r="DY10" s="73" t="e">
        <f>MAX(MIN(DD10,$CP10-SUM($DL10:DX10)),0)</f>
        <v>#REF!</v>
      </c>
      <c r="DZ10" s="73" t="e">
        <f>MAX(MIN(DE10,$CP10-SUM($DL10:DY10)),0)</f>
        <v>#REF!</v>
      </c>
      <c r="EA10" s="73" t="e">
        <f>MAX(MIN(DF10,$CP10-SUM($DL10:DZ10)),0)</f>
        <v>#REF!</v>
      </c>
      <c r="EB10" s="73" t="e">
        <f>MAX(MIN(DG10,$CP10-SUM($DL10:EA10)),0)</f>
        <v>#REF!</v>
      </c>
      <c r="EC10" s="73" t="e">
        <f>MAX(MIN(DH10,$CP10-SUM($DL10:EB10)),0)</f>
        <v>#REF!</v>
      </c>
      <c r="ED10" s="73" t="e">
        <f>MAX(MIN(DI10,$CP10-SUM($DL10:EC10)),0)</f>
        <v>#REF!</v>
      </c>
      <c r="EE10" s="73" t="e">
        <f>MAX(MIN(DJ10,$CP10-SUM($DL10:ED10)),0)</f>
        <v>#REF!</v>
      </c>
    </row>
    <row r="11" spans="1:241">
      <c r="A11" s="65" t="e">
        <f t="shared" si="7"/>
        <v>#REF!</v>
      </c>
      <c r="B11" s="74" t="e">
        <f t="shared" si="8"/>
        <v>#REF!</v>
      </c>
      <c r="C11" s="67" t="e">
        <f t="shared" si="9"/>
        <v>#REF!</v>
      </c>
      <c r="D11" s="67" t="e">
        <f t="shared" si="19"/>
        <v>#REF!</v>
      </c>
      <c r="E11" s="68" t="e">
        <f>SUM($F$5:$O$5)+#REF!</f>
        <v>#REF!</v>
      </c>
      <c r="F11" s="76" t="e">
        <f t="shared" si="10"/>
        <v>#REF!</v>
      </c>
      <c r="G11" s="76" t="e">
        <f t="shared" si="10"/>
        <v>#REF!</v>
      </c>
      <c r="H11" s="76" t="e">
        <f t="shared" si="10"/>
        <v>#REF!</v>
      </c>
      <c r="I11" s="76" t="e">
        <f t="shared" si="10"/>
        <v>#REF!</v>
      </c>
      <c r="J11" s="76" t="e">
        <f t="shared" si="10"/>
        <v>#REF!</v>
      </c>
      <c r="K11" s="76" t="e">
        <f t="shared" si="10"/>
        <v>#REF!</v>
      </c>
      <c r="L11" s="76" t="e">
        <f t="shared" si="10"/>
        <v>#REF!</v>
      </c>
      <c r="M11" s="76" t="e">
        <f t="shared" si="10"/>
        <v>#REF!</v>
      </c>
      <c r="N11" s="76" t="e">
        <f t="shared" si="10"/>
        <v>#REF!</v>
      </c>
      <c r="O11" s="76" t="e">
        <f t="shared" si="10"/>
        <v>#REF!</v>
      </c>
      <c r="P11" s="76" t="e">
        <f t="shared" si="10"/>
        <v>#REF!</v>
      </c>
      <c r="Q11" s="76" t="e">
        <f t="shared" si="10"/>
        <v>#REF!</v>
      </c>
      <c r="R11" s="76" t="e">
        <f t="shared" si="10"/>
        <v>#REF!</v>
      </c>
      <c r="S11" s="76" t="e">
        <f t="shared" si="10"/>
        <v>#REF!</v>
      </c>
      <c r="T11" s="76" t="e">
        <f t="shared" si="10"/>
        <v>#REF!</v>
      </c>
      <c r="U11" s="76" t="e">
        <f t="shared" si="10"/>
        <v>#REF!</v>
      </c>
      <c r="V11" s="76" t="e">
        <f t="shared" si="10"/>
        <v>#REF!</v>
      </c>
      <c r="W11" s="76" t="e">
        <f t="shared" si="10"/>
        <v>#REF!</v>
      </c>
      <c r="X11" s="76" t="e">
        <f t="shared" si="10"/>
        <v>#REF!</v>
      </c>
      <c r="Y11" s="76" t="e">
        <f t="shared" si="10"/>
        <v>#REF!</v>
      </c>
      <c r="Z11" s="70"/>
      <c r="AA11" s="71" t="e">
        <f t="shared" ref="AA11:AA74" si="26">-(AB11-AB10)*12</f>
        <v>#REF!</v>
      </c>
      <c r="AB11" s="71" t="e">
        <f t="shared" si="20"/>
        <v>#REF!</v>
      </c>
      <c r="AC11" s="77" t="e">
        <f t="shared" si="11"/>
        <v>#REF!</v>
      </c>
      <c r="AD11" s="77" t="e">
        <f t="shared" si="12"/>
        <v>#REF!</v>
      </c>
      <c r="AE11" s="77" t="e">
        <f t="shared" si="12"/>
        <v>#REF!</v>
      </c>
      <c r="AF11" s="77" t="e">
        <f t="shared" si="12"/>
        <v>#REF!</v>
      </c>
      <c r="AG11" s="77" t="e">
        <f t="shared" si="12"/>
        <v>#REF!</v>
      </c>
      <c r="AH11" s="77" t="e">
        <f t="shared" si="12"/>
        <v>#REF!</v>
      </c>
      <c r="AI11" s="77" t="e">
        <f t="shared" si="12"/>
        <v>#REF!</v>
      </c>
      <c r="AJ11" s="77" t="e">
        <f t="shared" si="12"/>
        <v>#REF!</v>
      </c>
      <c r="AK11" s="77" t="e">
        <f t="shared" si="12"/>
        <v>#REF!</v>
      </c>
      <c r="AL11" s="77" t="e">
        <f t="shared" si="12"/>
        <v>#REF!</v>
      </c>
      <c r="AM11" s="77" t="e">
        <f t="shared" si="12"/>
        <v>#REF!</v>
      </c>
      <c r="AN11" s="77" t="e">
        <f t="shared" si="12"/>
        <v>#REF!</v>
      </c>
      <c r="AO11" s="77" t="e">
        <f t="shared" si="12"/>
        <v>#REF!</v>
      </c>
      <c r="AP11" s="77" t="e">
        <f t="shared" si="12"/>
        <v>#REF!</v>
      </c>
      <c r="AQ11" s="77" t="e">
        <f t="shared" si="12"/>
        <v>#REF!</v>
      </c>
      <c r="AR11" s="77" t="e">
        <f t="shared" si="12"/>
        <v>#REF!</v>
      </c>
      <c r="AS11" s="77" t="e">
        <f t="shared" si="12"/>
        <v>#REF!</v>
      </c>
      <c r="AT11" s="77" t="e">
        <f t="shared" si="12"/>
        <v>#REF!</v>
      </c>
      <c r="AU11" s="77" t="e">
        <f t="shared" si="12"/>
        <v>#REF!</v>
      </c>
      <c r="AV11" s="77" t="e">
        <f t="shared" si="12"/>
        <v>#REF!</v>
      </c>
      <c r="AW11" s="70"/>
      <c r="AX11" s="70" t="e">
        <f t="shared" si="21"/>
        <v>#REF!</v>
      </c>
      <c r="AY11" s="65" t="e">
        <f t="shared" si="22"/>
        <v>#REF!</v>
      </c>
      <c r="AZ11" s="73" t="e">
        <f t="shared" si="23"/>
        <v>#REF!</v>
      </c>
      <c r="BA11" s="73" t="e">
        <f t="shared" si="13"/>
        <v>#REF!</v>
      </c>
      <c r="BB11" s="73" t="e">
        <f t="shared" si="13"/>
        <v>#REF!</v>
      </c>
      <c r="BC11" s="73" t="e">
        <f t="shared" si="13"/>
        <v>#REF!</v>
      </c>
      <c r="BD11" s="73" t="e">
        <f t="shared" si="13"/>
        <v>#REF!</v>
      </c>
      <c r="BE11" s="73" t="e">
        <f t="shared" si="13"/>
        <v>#REF!</v>
      </c>
      <c r="BF11" s="73" t="e">
        <f t="shared" si="13"/>
        <v>#REF!</v>
      </c>
      <c r="BG11" s="73" t="e">
        <f t="shared" si="13"/>
        <v>#REF!</v>
      </c>
      <c r="BH11" s="73" t="e">
        <f t="shared" si="13"/>
        <v>#REF!</v>
      </c>
      <c r="BI11" s="73" t="e">
        <f t="shared" si="13"/>
        <v>#REF!</v>
      </c>
      <c r="BJ11" s="73" t="e">
        <f t="shared" si="13"/>
        <v>#REF!</v>
      </c>
      <c r="BK11" s="73" t="e">
        <f t="shared" si="13"/>
        <v>#REF!</v>
      </c>
      <c r="BL11" s="73" t="e">
        <f t="shared" si="13"/>
        <v>#REF!</v>
      </c>
      <c r="BM11" s="73" t="e">
        <f t="shared" si="13"/>
        <v>#REF!</v>
      </c>
      <c r="BN11" s="73" t="e">
        <f t="shared" si="13"/>
        <v>#REF!</v>
      </c>
      <c r="BO11" s="73" t="e">
        <f t="shared" si="13"/>
        <v>#REF!</v>
      </c>
      <c r="BP11" s="73" t="e">
        <f t="shared" si="13"/>
        <v>#REF!</v>
      </c>
      <c r="BQ11" s="73" t="e">
        <f t="shared" si="14"/>
        <v>#REF!</v>
      </c>
      <c r="BR11" s="73" t="e">
        <f t="shared" si="14"/>
        <v>#REF!</v>
      </c>
      <c r="BS11" s="73" t="e">
        <f t="shared" si="14"/>
        <v>#REF!</v>
      </c>
      <c r="BT11" s="70"/>
      <c r="BU11" s="73" t="e">
        <f t="shared" si="15"/>
        <v>#REF!</v>
      </c>
      <c r="BV11" s="73" t="e">
        <f t="shared" si="15"/>
        <v>#REF!</v>
      </c>
      <c r="BW11" s="73" t="e">
        <f t="shared" si="15"/>
        <v>#REF!</v>
      </c>
      <c r="BX11" s="73" t="e">
        <f t="shared" si="15"/>
        <v>#REF!</v>
      </c>
      <c r="BY11" s="73" t="e">
        <f t="shared" si="15"/>
        <v>#REF!</v>
      </c>
      <c r="BZ11" s="73" t="e">
        <f t="shared" si="15"/>
        <v>#REF!</v>
      </c>
      <c r="CA11" s="73" t="e">
        <f t="shared" si="15"/>
        <v>#REF!</v>
      </c>
      <c r="CB11" s="73" t="e">
        <f t="shared" si="15"/>
        <v>#REF!</v>
      </c>
      <c r="CC11" s="73" t="e">
        <f t="shared" si="15"/>
        <v>#REF!</v>
      </c>
      <c r="CD11" s="73" t="e">
        <f t="shared" si="15"/>
        <v>#REF!</v>
      </c>
      <c r="CE11" s="73" t="e">
        <f t="shared" si="15"/>
        <v>#REF!</v>
      </c>
      <c r="CF11" s="73" t="e">
        <f t="shared" si="15"/>
        <v>#REF!</v>
      </c>
      <c r="CG11" s="73" t="e">
        <f t="shared" si="15"/>
        <v>#REF!</v>
      </c>
      <c r="CH11" s="73" t="e">
        <f t="shared" si="15"/>
        <v>#REF!</v>
      </c>
      <c r="CI11" s="73" t="e">
        <f t="shared" si="15"/>
        <v>#REF!</v>
      </c>
      <c r="CJ11" s="73" t="e">
        <f t="shared" si="15"/>
        <v>#REF!</v>
      </c>
      <c r="CK11" s="73" t="e">
        <f t="shared" si="16"/>
        <v>#REF!</v>
      </c>
      <c r="CL11" s="73" t="e">
        <f t="shared" si="16"/>
        <v>#REF!</v>
      </c>
      <c r="CM11" s="73" t="e">
        <f t="shared" si="16"/>
        <v>#REF!</v>
      </c>
      <c r="CN11" s="73" t="e">
        <f t="shared" si="16"/>
        <v>#REF!</v>
      </c>
      <c r="CP11" s="71" t="e">
        <f t="shared" si="24"/>
        <v>#REF!</v>
      </c>
      <c r="CQ11" s="73" t="e">
        <f t="shared" si="17"/>
        <v>#REF!</v>
      </c>
      <c r="CR11" s="73" t="e">
        <f t="shared" si="17"/>
        <v>#REF!</v>
      </c>
      <c r="CS11" s="73" t="e">
        <f t="shared" si="17"/>
        <v>#REF!</v>
      </c>
      <c r="CT11" s="73" t="e">
        <f t="shared" si="17"/>
        <v>#REF!</v>
      </c>
      <c r="CU11" s="73" t="e">
        <f t="shared" si="17"/>
        <v>#REF!</v>
      </c>
      <c r="CV11" s="73" t="e">
        <f t="shared" si="17"/>
        <v>#REF!</v>
      </c>
      <c r="CW11" s="73" t="e">
        <f t="shared" si="17"/>
        <v>#REF!</v>
      </c>
      <c r="CX11" s="73" t="e">
        <f t="shared" si="17"/>
        <v>#REF!</v>
      </c>
      <c r="CY11" s="73" t="e">
        <f t="shared" si="17"/>
        <v>#REF!</v>
      </c>
      <c r="CZ11" s="73" t="e">
        <f t="shared" si="17"/>
        <v>#REF!</v>
      </c>
      <c r="DA11" s="73" t="e">
        <f t="shared" si="17"/>
        <v>#REF!</v>
      </c>
      <c r="DB11" s="73" t="e">
        <f t="shared" si="17"/>
        <v>#REF!</v>
      </c>
      <c r="DC11" s="73" t="e">
        <f t="shared" si="17"/>
        <v>#REF!</v>
      </c>
      <c r="DD11" s="73" t="e">
        <f t="shared" si="17"/>
        <v>#REF!</v>
      </c>
      <c r="DE11" s="73" t="e">
        <f t="shared" si="17"/>
        <v>#REF!</v>
      </c>
      <c r="DF11" s="73" t="e">
        <f t="shared" si="17"/>
        <v>#REF!</v>
      </c>
      <c r="DG11" s="73" t="e">
        <f t="shared" si="18"/>
        <v>#REF!</v>
      </c>
      <c r="DH11" s="73" t="e">
        <f t="shared" si="18"/>
        <v>#REF!</v>
      </c>
      <c r="DI11" s="73" t="e">
        <f t="shared" si="18"/>
        <v>#REF!</v>
      </c>
      <c r="DJ11" s="73" t="e">
        <f t="shared" si="18"/>
        <v>#REF!</v>
      </c>
      <c r="DL11" s="78" t="e">
        <f t="shared" si="25"/>
        <v>#REF!</v>
      </c>
      <c r="DM11" s="73" t="e">
        <f>MAX(MIN(CR11,$CP11-SUM($DL11:DL11)),0)</f>
        <v>#REF!</v>
      </c>
      <c r="DN11" s="73" t="e">
        <f>MAX(MIN(CS11,$CP11-SUM($DL11:DM11)),0)</f>
        <v>#REF!</v>
      </c>
      <c r="DO11" s="73" t="e">
        <f>MAX(MIN(CT11,$CP11-SUM($DL11:DN11)),0)</f>
        <v>#REF!</v>
      </c>
      <c r="DP11" s="73" t="e">
        <f>MAX(MIN(CU11,$CP11-SUM($DL11:DO11)),0)</f>
        <v>#REF!</v>
      </c>
      <c r="DQ11" s="73" t="e">
        <f>MAX(MIN(CV11,$CP11-SUM($DL11:DP11)),0)</f>
        <v>#REF!</v>
      </c>
      <c r="DR11" s="73" t="e">
        <f>MAX(MIN(CW11,$CP11-SUM($DL11:DQ11)),0)</f>
        <v>#REF!</v>
      </c>
      <c r="DS11" s="73" t="e">
        <f>MAX(MIN(CX11,$CP11-SUM($DL11:DR11)),0)</f>
        <v>#REF!</v>
      </c>
      <c r="DT11" s="73" t="e">
        <f>MAX(MIN(CY11,$CP11-SUM($DL11:DS11)),0)</f>
        <v>#REF!</v>
      </c>
      <c r="DU11" s="73" t="e">
        <f>MAX(MIN(CZ11,$CP11-SUM($DL11:DT11)),0)</f>
        <v>#REF!</v>
      </c>
      <c r="DV11" s="73" t="e">
        <f>MAX(MIN(DA11,$CP11-SUM($DL11:DU11)),0)</f>
        <v>#REF!</v>
      </c>
      <c r="DW11" s="73" t="e">
        <f>MAX(MIN(DB11,$CP11-SUM($DL11:DV11)),0)</f>
        <v>#REF!</v>
      </c>
      <c r="DX11" s="73" t="e">
        <f>MAX(MIN(DC11,$CP11-SUM($DL11:DW11)),0)</f>
        <v>#REF!</v>
      </c>
      <c r="DY11" s="73" t="e">
        <f>MAX(MIN(DD11,$CP11-SUM($DL11:DX11)),0)</f>
        <v>#REF!</v>
      </c>
      <c r="DZ11" s="73" t="e">
        <f>MAX(MIN(DE11,$CP11-SUM($DL11:DY11)),0)</f>
        <v>#REF!</v>
      </c>
      <c r="EA11" s="73" t="e">
        <f>MAX(MIN(DF11,$CP11-SUM($DL11:DZ11)),0)</f>
        <v>#REF!</v>
      </c>
      <c r="EB11" s="73" t="e">
        <f>MAX(MIN(DG11,$CP11-SUM($DL11:EA11)),0)</f>
        <v>#REF!</v>
      </c>
      <c r="EC11" s="73" t="e">
        <f>MAX(MIN(DH11,$CP11-SUM($DL11:EB11)),0)</f>
        <v>#REF!</v>
      </c>
      <c r="ED11" s="73" t="e">
        <f>MAX(MIN(DI11,$CP11-SUM($DL11:EC11)),0)</f>
        <v>#REF!</v>
      </c>
      <c r="EE11" s="73" t="e">
        <f>MAX(MIN(DJ11,$CP11-SUM($DL11:ED11)),0)</f>
        <v>#REF!</v>
      </c>
    </row>
    <row r="12" spans="1:241">
      <c r="A12" s="65" t="e">
        <f t="shared" si="7"/>
        <v>#REF!</v>
      </c>
      <c r="B12" s="74" t="e">
        <f t="shared" si="8"/>
        <v>#REF!</v>
      </c>
      <c r="C12" s="67" t="e">
        <f t="shared" si="9"/>
        <v>#REF!</v>
      </c>
      <c r="D12" s="67" t="e">
        <f t="shared" si="19"/>
        <v>#REF!</v>
      </c>
      <c r="E12" s="68" t="e">
        <f>SUM($F$5:$O$5)+#REF!</f>
        <v>#REF!</v>
      </c>
      <c r="F12" s="76" t="e">
        <f t="shared" si="10"/>
        <v>#REF!</v>
      </c>
      <c r="G12" s="76" t="e">
        <f t="shared" si="10"/>
        <v>#REF!</v>
      </c>
      <c r="H12" s="76" t="e">
        <f t="shared" si="10"/>
        <v>#REF!</v>
      </c>
      <c r="I12" s="76" t="e">
        <f t="shared" si="10"/>
        <v>#REF!</v>
      </c>
      <c r="J12" s="76" t="e">
        <f t="shared" si="10"/>
        <v>#REF!</v>
      </c>
      <c r="K12" s="76" t="e">
        <f t="shared" si="10"/>
        <v>#REF!</v>
      </c>
      <c r="L12" s="76" t="e">
        <f t="shared" si="10"/>
        <v>#REF!</v>
      </c>
      <c r="M12" s="76" t="e">
        <f t="shared" si="10"/>
        <v>#REF!</v>
      </c>
      <c r="N12" s="76" t="e">
        <f t="shared" si="10"/>
        <v>#REF!</v>
      </c>
      <c r="O12" s="76" t="e">
        <f t="shared" si="10"/>
        <v>#REF!</v>
      </c>
      <c r="P12" s="76" t="e">
        <f t="shared" si="10"/>
        <v>#REF!</v>
      </c>
      <c r="Q12" s="76" t="e">
        <f t="shared" si="10"/>
        <v>#REF!</v>
      </c>
      <c r="R12" s="76" t="e">
        <f t="shared" si="10"/>
        <v>#REF!</v>
      </c>
      <c r="S12" s="76" t="e">
        <f t="shared" si="10"/>
        <v>#REF!</v>
      </c>
      <c r="T12" s="76" t="e">
        <f t="shared" si="10"/>
        <v>#REF!</v>
      </c>
      <c r="U12" s="76" t="e">
        <f t="shared" si="10"/>
        <v>#REF!</v>
      </c>
      <c r="V12" s="76" t="e">
        <f t="shared" si="10"/>
        <v>#REF!</v>
      </c>
      <c r="W12" s="76" t="e">
        <f t="shared" si="10"/>
        <v>#REF!</v>
      </c>
      <c r="X12" s="76" t="e">
        <f t="shared" si="10"/>
        <v>#REF!</v>
      </c>
      <c r="Y12" s="76" t="e">
        <f t="shared" si="10"/>
        <v>#REF!</v>
      </c>
      <c r="Z12" s="70"/>
      <c r="AA12" s="71" t="e">
        <f>-(AB12-AB11)*12</f>
        <v>#REF!</v>
      </c>
      <c r="AB12" s="71" t="e">
        <f t="shared" si="20"/>
        <v>#REF!</v>
      </c>
      <c r="AC12" s="77" t="e">
        <f t="shared" si="11"/>
        <v>#REF!</v>
      </c>
      <c r="AD12" s="77" t="e">
        <f t="shared" si="12"/>
        <v>#REF!</v>
      </c>
      <c r="AE12" s="77" t="e">
        <f t="shared" si="12"/>
        <v>#REF!</v>
      </c>
      <c r="AF12" s="77" t="e">
        <f t="shared" si="12"/>
        <v>#REF!</v>
      </c>
      <c r="AG12" s="77" t="e">
        <f t="shared" si="12"/>
        <v>#REF!</v>
      </c>
      <c r="AH12" s="77" t="e">
        <f t="shared" si="12"/>
        <v>#REF!</v>
      </c>
      <c r="AI12" s="77" t="e">
        <f t="shared" si="12"/>
        <v>#REF!</v>
      </c>
      <c r="AJ12" s="77" t="e">
        <f t="shared" si="12"/>
        <v>#REF!</v>
      </c>
      <c r="AK12" s="77" t="e">
        <f t="shared" si="12"/>
        <v>#REF!</v>
      </c>
      <c r="AL12" s="77" t="e">
        <f t="shared" si="12"/>
        <v>#REF!</v>
      </c>
      <c r="AM12" s="77" t="e">
        <f t="shared" si="12"/>
        <v>#REF!</v>
      </c>
      <c r="AN12" s="77" t="e">
        <f t="shared" si="12"/>
        <v>#REF!</v>
      </c>
      <c r="AO12" s="77" t="e">
        <f t="shared" si="12"/>
        <v>#REF!</v>
      </c>
      <c r="AP12" s="77" t="e">
        <f t="shared" si="12"/>
        <v>#REF!</v>
      </c>
      <c r="AQ12" s="77" t="e">
        <f t="shared" si="12"/>
        <v>#REF!</v>
      </c>
      <c r="AR12" s="77" t="e">
        <f t="shared" si="12"/>
        <v>#REF!</v>
      </c>
      <c r="AS12" s="77" t="e">
        <f t="shared" si="12"/>
        <v>#REF!</v>
      </c>
      <c r="AT12" s="77" t="e">
        <f t="shared" si="12"/>
        <v>#REF!</v>
      </c>
      <c r="AU12" s="77" t="e">
        <f t="shared" si="12"/>
        <v>#REF!</v>
      </c>
      <c r="AV12" s="77" t="e">
        <f t="shared" si="12"/>
        <v>#REF!</v>
      </c>
      <c r="AW12" s="70"/>
      <c r="AX12" s="70" t="e">
        <f t="shared" si="21"/>
        <v>#REF!</v>
      </c>
      <c r="AY12" s="65" t="e">
        <f t="shared" si="22"/>
        <v>#REF!</v>
      </c>
      <c r="AZ12" s="73" t="e">
        <f t="shared" si="23"/>
        <v>#REF!</v>
      </c>
      <c r="BA12" s="73" t="e">
        <f t="shared" si="13"/>
        <v>#REF!</v>
      </c>
      <c r="BB12" s="73" t="e">
        <f t="shared" si="13"/>
        <v>#REF!</v>
      </c>
      <c r="BC12" s="73" t="e">
        <f t="shared" si="13"/>
        <v>#REF!</v>
      </c>
      <c r="BD12" s="73" t="e">
        <f t="shared" si="13"/>
        <v>#REF!</v>
      </c>
      <c r="BE12" s="73" t="e">
        <f t="shared" si="13"/>
        <v>#REF!</v>
      </c>
      <c r="BF12" s="73" t="e">
        <f t="shared" si="13"/>
        <v>#REF!</v>
      </c>
      <c r="BG12" s="73" t="e">
        <f t="shared" si="13"/>
        <v>#REF!</v>
      </c>
      <c r="BH12" s="73" t="e">
        <f t="shared" si="13"/>
        <v>#REF!</v>
      </c>
      <c r="BI12" s="73" t="e">
        <f t="shared" si="13"/>
        <v>#REF!</v>
      </c>
      <c r="BJ12" s="73" t="e">
        <f t="shared" si="13"/>
        <v>#REF!</v>
      </c>
      <c r="BK12" s="73" t="e">
        <f t="shared" si="13"/>
        <v>#REF!</v>
      </c>
      <c r="BL12" s="73" t="e">
        <f t="shared" si="13"/>
        <v>#REF!</v>
      </c>
      <c r="BM12" s="73" t="e">
        <f t="shared" si="13"/>
        <v>#REF!</v>
      </c>
      <c r="BN12" s="73" t="e">
        <f t="shared" si="13"/>
        <v>#REF!</v>
      </c>
      <c r="BO12" s="73" t="e">
        <f t="shared" si="13"/>
        <v>#REF!</v>
      </c>
      <c r="BP12" s="73" t="e">
        <f t="shared" si="13"/>
        <v>#REF!</v>
      </c>
      <c r="BQ12" s="73" t="e">
        <f t="shared" si="14"/>
        <v>#REF!</v>
      </c>
      <c r="BR12" s="73" t="e">
        <f t="shared" si="14"/>
        <v>#REF!</v>
      </c>
      <c r="BS12" s="73" t="e">
        <f t="shared" si="14"/>
        <v>#REF!</v>
      </c>
      <c r="BT12" s="70"/>
      <c r="BU12" s="73" t="e">
        <f t="shared" si="15"/>
        <v>#REF!</v>
      </c>
      <c r="BV12" s="73" t="e">
        <f t="shared" si="15"/>
        <v>#REF!</v>
      </c>
      <c r="BW12" s="73" t="e">
        <f t="shared" si="15"/>
        <v>#REF!</v>
      </c>
      <c r="BX12" s="73" t="e">
        <f t="shared" si="15"/>
        <v>#REF!</v>
      </c>
      <c r="BY12" s="73" t="e">
        <f t="shared" si="15"/>
        <v>#REF!</v>
      </c>
      <c r="BZ12" s="73" t="e">
        <f t="shared" si="15"/>
        <v>#REF!</v>
      </c>
      <c r="CA12" s="73" t="e">
        <f t="shared" si="15"/>
        <v>#REF!</v>
      </c>
      <c r="CB12" s="73" t="e">
        <f t="shared" si="15"/>
        <v>#REF!</v>
      </c>
      <c r="CC12" s="73" t="e">
        <f t="shared" si="15"/>
        <v>#REF!</v>
      </c>
      <c r="CD12" s="73" t="e">
        <f t="shared" si="15"/>
        <v>#REF!</v>
      </c>
      <c r="CE12" s="73" t="e">
        <f t="shared" si="15"/>
        <v>#REF!</v>
      </c>
      <c r="CF12" s="73" t="e">
        <f t="shared" si="15"/>
        <v>#REF!</v>
      </c>
      <c r="CG12" s="73" t="e">
        <f t="shared" si="15"/>
        <v>#REF!</v>
      </c>
      <c r="CH12" s="73" t="e">
        <f t="shared" si="15"/>
        <v>#REF!</v>
      </c>
      <c r="CI12" s="73" t="e">
        <f t="shared" si="15"/>
        <v>#REF!</v>
      </c>
      <c r="CJ12" s="73" t="e">
        <f t="shared" si="15"/>
        <v>#REF!</v>
      </c>
      <c r="CK12" s="73" t="e">
        <f t="shared" si="16"/>
        <v>#REF!</v>
      </c>
      <c r="CL12" s="73" t="e">
        <f t="shared" si="16"/>
        <v>#REF!</v>
      </c>
      <c r="CM12" s="73" t="e">
        <f t="shared" si="16"/>
        <v>#REF!</v>
      </c>
      <c r="CN12" s="73" t="e">
        <f t="shared" si="16"/>
        <v>#REF!</v>
      </c>
      <c r="CP12" s="71" t="e">
        <f t="shared" si="24"/>
        <v>#REF!</v>
      </c>
      <c r="CQ12" s="73" t="e">
        <f t="shared" si="17"/>
        <v>#REF!</v>
      </c>
      <c r="CR12" s="73" t="e">
        <f t="shared" si="17"/>
        <v>#REF!</v>
      </c>
      <c r="CS12" s="73" t="e">
        <f t="shared" si="17"/>
        <v>#REF!</v>
      </c>
      <c r="CT12" s="73" t="e">
        <f t="shared" si="17"/>
        <v>#REF!</v>
      </c>
      <c r="CU12" s="73" t="e">
        <f t="shared" si="17"/>
        <v>#REF!</v>
      </c>
      <c r="CV12" s="73" t="e">
        <f t="shared" si="17"/>
        <v>#REF!</v>
      </c>
      <c r="CW12" s="73" t="e">
        <f t="shared" si="17"/>
        <v>#REF!</v>
      </c>
      <c r="CX12" s="73" t="e">
        <f t="shared" si="17"/>
        <v>#REF!</v>
      </c>
      <c r="CY12" s="73" t="e">
        <f t="shared" si="17"/>
        <v>#REF!</v>
      </c>
      <c r="CZ12" s="73" t="e">
        <f t="shared" si="17"/>
        <v>#REF!</v>
      </c>
      <c r="DA12" s="73" t="e">
        <f t="shared" si="17"/>
        <v>#REF!</v>
      </c>
      <c r="DB12" s="73" t="e">
        <f t="shared" si="17"/>
        <v>#REF!</v>
      </c>
      <c r="DC12" s="73" t="e">
        <f t="shared" si="17"/>
        <v>#REF!</v>
      </c>
      <c r="DD12" s="73" t="e">
        <f t="shared" si="17"/>
        <v>#REF!</v>
      </c>
      <c r="DE12" s="73" t="e">
        <f t="shared" si="17"/>
        <v>#REF!</v>
      </c>
      <c r="DF12" s="73" t="e">
        <f t="shared" si="17"/>
        <v>#REF!</v>
      </c>
      <c r="DG12" s="73" t="e">
        <f t="shared" si="18"/>
        <v>#REF!</v>
      </c>
      <c r="DH12" s="73" t="e">
        <f t="shared" si="18"/>
        <v>#REF!</v>
      </c>
      <c r="DI12" s="73" t="e">
        <f t="shared" si="18"/>
        <v>#REF!</v>
      </c>
      <c r="DJ12" s="73" t="e">
        <f t="shared" si="18"/>
        <v>#REF!</v>
      </c>
      <c r="DL12" s="78" t="e">
        <f t="shared" si="25"/>
        <v>#REF!</v>
      </c>
      <c r="DM12" s="73" t="e">
        <f>MAX(MIN(CR12,$CP12-SUM($DL12:DL12)),0)</f>
        <v>#REF!</v>
      </c>
      <c r="DN12" s="73" t="e">
        <f>MAX(MIN(CS12,$CP12-SUM($DL12:DM12)),0)</f>
        <v>#REF!</v>
      </c>
      <c r="DO12" s="73" t="e">
        <f>MAX(MIN(CT12,$CP12-SUM($DL12:DN12)),0)</f>
        <v>#REF!</v>
      </c>
      <c r="DP12" s="73" t="e">
        <f>MAX(MIN(CU12,$CP12-SUM($DL12:DO12)),0)</f>
        <v>#REF!</v>
      </c>
      <c r="DQ12" s="73" t="e">
        <f>MAX(MIN(CV12,$CP12-SUM($DL12:DP12)),0)</f>
        <v>#REF!</v>
      </c>
      <c r="DR12" s="73" t="e">
        <f>MAX(MIN(CW12,$CP12-SUM($DL12:DQ12)),0)</f>
        <v>#REF!</v>
      </c>
      <c r="DS12" s="73" t="e">
        <f>MAX(MIN(CX12,$CP12-SUM($DL12:DR12)),0)</f>
        <v>#REF!</v>
      </c>
      <c r="DT12" s="73" t="e">
        <f>MAX(MIN(CY12,$CP12-SUM($DL12:DS12)),0)</f>
        <v>#REF!</v>
      </c>
      <c r="DU12" s="73" t="e">
        <f>MAX(MIN(CZ12,$CP12-SUM($DL12:DT12)),0)</f>
        <v>#REF!</v>
      </c>
      <c r="DV12" s="73" t="e">
        <f>MAX(MIN(DA12,$CP12-SUM($DL12:DU12)),0)</f>
        <v>#REF!</v>
      </c>
      <c r="DW12" s="73" t="e">
        <f>MAX(MIN(DB12,$CP12-SUM($DL12:DV12)),0)</f>
        <v>#REF!</v>
      </c>
      <c r="DX12" s="73" t="e">
        <f>MAX(MIN(DC12,$CP12-SUM($DL12:DW12)),0)</f>
        <v>#REF!</v>
      </c>
      <c r="DY12" s="73" t="e">
        <f>MAX(MIN(DD12,$CP12-SUM($DL12:DX12)),0)</f>
        <v>#REF!</v>
      </c>
      <c r="DZ12" s="73" t="e">
        <f>MAX(MIN(DE12,$CP12-SUM($DL12:DY12)),0)</f>
        <v>#REF!</v>
      </c>
      <c r="EA12" s="73" t="e">
        <f>MAX(MIN(DF12,$CP12-SUM($DL12:DZ12)),0)</f>
        <v>#REF!</v>
      </c>
      <c r="EB12" s="73" t="e">
        <f>MAX(MIN(DG12,$CP12-SUM($DL12:EA12)),0)</f>
        <v>#REF!</v>
      </c>
      <c r="EC12" s="73" t="e">
        <f>MAX(MIN(DH12,$CP12-SUM($DL12:EB12)),0)</f>
        <v>#REF!</v>
      </c>
      <c r="ED12" s="73" t="e">
        <f>MAX(MIN(DI12,$CP12-SUM($DL12:EC12)),0)</f>
        <v>#REF!</v>
      </c>
      <c r="EE12" s="73" t="e">
        <f>MAX(MIN(DJ12,$CP12-SUM($DL12:ED12)),0)</f>
        <v>#REF!</v>
      </c>
    </row>
    <row r="13" spans="1:241">
      <c r="A13" s="65" t="e">
        <f t="shared" si="7"/>
        <v>#REF!</v>
      </c>
      <c r="B13" s="74" t="e">
        <f t="shared" si="8"/>
        <v>#REF!</v>
      </c>
      <c r="C13" s="67" t="e">
        <f t="shared" si="9"/>
        <v>#REF!</v>
      </c>
      <c r="D13" s="67" t="e">
        <f t="shared" si="19"/>
        <v>#REF!</v>
      </c>
      <c r="E13" s="68" t="e">
        <f>SUM($F$5:$O$5)+#REF!</f>
        <v>#REF!</v>
      </c>
      <c r="F13" s="76" t="e">
        <f t="shared" si="10"/>
        <v>#REF!</v>
      </c>
      <c r="G13" s="76" t="e">
        <f t="shared" si="10"/>
        <v>#REF!</v>
      </c>
      <c r="H13" s="76" t="e">
        <f t="shared" si="10"/>
        <v>#REF!</v>
      </c>
      <c r="I13" s="76" t="e">
        <f t="shared" si="10"/>
        <v>#REF!</v>
      </c>
      <c r="J13" s="76" t="e">
        <f t="shared" si="10"/>
        <v>#REF!</v>
      </c>
      <c r="K13" s="76" t="e">
        <f t="shared" si="10"/>
        <v>#REF!</v>
      </c>
      <c r="L13" s="76" t="e">
        <f t="shared" si="10"/>
        <v>#REF!</v>
      </c>
      <c r="M13" s="76" t="e">
        <f t="shared" si="10"/>
        <v>#REF!</v>
      </c>
      <c r="N13" s="76" t="e">
        <f t="shared" si="10"/>
        <v>#REF!</v>
      </c>
      <c r="O13" s="76" t="e">
        <f t="shared" si="10"/>
        <v>#REF!</v>
      </c>
      <c r="P13" s="76" t="e">
        <f t="shared" si="10"/>
        <v>#REF!</v>
      </c>
      <c r="Q13" s="76" t="e">
        <f t="shared" si="10"/>
        <v>#REF!</v>
      </c>
      <c r="R13" s="76" t="e">
        <f t="shared" si="10"/>
        <v>#REF!</v>
      </c>
      <c r="S13" s="76" t="e">
        <f t="shared" si="10"/>
        <v>#REF!</v>
      </c>
      <c r="T13" s="76" t="e">
        <f t="shared" si="10"/>
        <v>#REF!</v>
      </c>
      <c r="U13" s="76" t="e">
        <f t="shared" si="10"/>
        <v>#REF!</v>
      </c>
      <c r="V13" s="76" t="e">
        <f t="shared" si="10"/>
        <v>#REF!</v>
      </c>
      <c r="W13" s="76" t="e">
        <f t="shared" si="10"/>
        <v>#REF!</v>
      </c>
      <c r="X13" s="76" t="e">
        <f t="shared" si="10"/>
        <v>#REF!</v>
      </c>
      <c r="Y13" s="76" t="e">
        <f t="shared" si="10"/>
        <v>#REF!</v>
      </c>
      <c r="Z13" s="70"/>
      <c r="AA13" s="71" t="e">
        <f t="shared" si="26"/>
        <v>#REF!</v>
      </c>
      <c r="AB13" s="71" t="e">
        <f t="shared" si="20"/>
        <v>#REF!</v>
      </c>
      <c r="AC13" s="77" t="e">
        <f t="shared" si="11"/>
        <v>#REF!</v>
      </c>
      <c r="AD13" s="77" t="e">
        <f t="shared" si="12"/>
        <v>#REF!</v>
      </c>
      <c r="AE13" s="77" t="e">
        <f t="shared" si="12"/>
        <v>#REF!</v>
      </c>
      <c r="AF13" s="77" t="e">
        <f t="shared" si="12"/>
        <v>#REF!</v>
      </c>
      <c r="AG13" s="77" t="e">
        <f t="shared" si="12"/>
        <v>#REF!</v>
      </c>
      <c r="AH13" s="77" t="e">
        <f t="shared" si="12"/>
        <v>#REF!</v>
      </c>
      <c r="AI13" s="77" t="e">
        <f t="shared" si="12"/>
        <v>#REF!</v>
      </c>
      <c r="AJ13" s="77" t="e">
        <f t="shared" si="12"/>
        <v>#REF!</v>
      </c>
      <c r="AK13" s="77" t="e">
        <f t="shared" si="12"/>
        <v>#REF!</v>
      </c>
      <c r="AL13" s="77" t="e">
        <f t="shared" si="12"/>
        <v>#REF!</v>
      </c>
      <c r="AM13" s="77" t="e">
        <f t="shared" si="12"/>
        <v>#REF!</v>
      </c>
      <c r="AN13" s="77" t="e">
        <f t="shared" si="12"/>
        <v>#REF!</v>
      </c>
      <c r="AO13" s="77" t="e">
        <f t="shared" si="12"/>
        <v>#REF!</v>
      </c>
      <c r="AP13" s="77" t="e">
        <f t="shared" si="12"/>
        <v>#REF!</v>
      </c>
      <c r="AQ13" s="77" t="e">
        <f t="shared" si="12"/>
        <v>#REF!</v>
      </c>
      <c r="AR13" s="77" t="e">
        <f t="shared" si="12"/>
        <v>#REF!</v>
      </c>
      <c r="AS13" s="77" t="e">
        <f t="shared" si="12"/>
        <v>#REF!</v>
      </c>
      <c r="AT13" s="77" t="e">
        <f t="shared" si="12"/>
        <v>#REF!</v>
      </c>
      <c r="AU13" s="77" t="e">
        <f t="shared" si="12"/>
        <v>#REF!</v>
      </c>
      <c r="AV13" s="77" t="e">
        <f t="shared" si="12"/>
        <v>#REF!</v>
      </c>
      <c r="AW13" s="70"/>
      <c r="AX13" s="70" t="e">
        <f t="shared" si="21"/>
        <v>#REF!</v>
      </c>
      <c r="AY13" s="65" t="e">
        <f t="shared" si="22"/>
        <v>#REF!</v>
      </c>
      <c r="AZ13" s="73" t="e">
        <f t="shared" si="23"/>
        <v>#REF!</v>
      </c>
      <c r="BA13" s="73" t="e">
        <f t="shared" si="13"/>
        <v>#REF!</v>
      </c>
      <c r="BB13" s="73" t="e">
        <f t="shared" si="13"/>
        <v>#REF!</v>
      </c>
      <c r="BC13" s="73" t="e">
        <f t="shared" si="13"/>
        <v>#REF!</v>
      </c>
      <c r="BD13" s="73" t="e">
        <f t="shared" si="13"/>
        <v>#REF!</v>
      </c>
      <c r="BE13" s="73" t="e">
        <f t="shared" si="13"/>
        <v>#REF!</v>
      </c>
      <c r="BF13" s="73" t="e">
        <f t="shared" si="13"/>
        <v>#REF!</v>
      </c>
      <c r="BG13" s="73" t="e">
        <f t="shared" si="13"/>
        <v>#REF!</v>
      </c>
      <c r="BH13" s="73" t="e">
        <f t="shared" si="13"/>
        <v>#REF!</v>
      </c>
      <c r="BI13" s="73" t="e">
        <f t="shared" si="13"/>
        <v>#REF!</v>
      </c>
      <c r="BJ13" s="73" t="e">
        <f t="shared" si="13"/>
        <v>#REF!</v>
      </c>
      <c r="BK13" s="73" t="e">
        <f t="shared" si="13"/>
        <v>#REF!</v>
      </c>
      <c r="BL13" s="73" t="e">
        <f t="shared" si="13"/>
        <v>#REF!</v>
      </c>
      <c r="BM13" s="73" t="e">
        <f t="shared" si="13"/>
        <v>#REF!</v>
      </c>
      <c r="BN13" s="73" t="e">
        <f t="shared" si="13"/>
        <v>#REF!</v>
      </c>
      <c r="BO13" s="73" t="e">
        <f t="shared" si="13"/>
        <v>#REF!</v>
      </c>
      <c r="BP13" s="73" t="e">
        <f t="shared" si="13"/>
        <v>#REF!</v>
      </c>
      <c r="BQ13" s="73" t="e">
        <f t="shared" si="14"/>
        <v>#REF!</v>
      </c>
      <c r="BR13" s="73" t="e">
        <f t="shared" si="14"/>
        <v>#REF!</v>
      </c>
      <c r="BS13" s="73" t="e">
        <f t="shared" si="14"/>
        <v>#REF!</v>
      </c>
      <c r="BT13" s="70"/>
      <c r="BU13" s="73" t="e">
        <f t="shared" si="15"/>
        <v>#REF!</v>
      </c>
      <c r="BV13" s="73" t="e">
        <f t="shared" si="15"/>
        <v>#REF!</v>
      </c>
      <c r="BW13" s="73" t="e">
        <f t="shared" si="15"/>
        <v>#REF!</v>
      </c>
      <c r="BX13" s="73" t="e">
        <f t="shared" si="15"/>
        <v>#REF!</v>
      </c>
      <c r="BY13" s="73" t="e">
        <f t="shared" si="15"/>
        <v>#REF!</v>
      </c>
      <c r="BZ13" s="73" t="e">
        <f t="shared" si="15"/>
        <v>#REF!</v>
      </c>
      <c r="CA13" s="73" t="e">
        <f t="shared" si="15"/>
        <v>#REF!</v>
      </c>
      <c r="CB13" s="73" t="e">
        <f t="shared" si="15"/>
        <v>#REF!</v>
      </c>
      <c r="CC13" s="73" t="e">
        <f t="shared" si="15"/>
        <v>#REF!</v>
      </c>
      <c r="CD13" s="73" t="e">
        <f t="shared" si="15"/>
        <v>#REF!</v>
      </c>
      <c r="CE13" s="73" t="e">
        <f t="shared" si="15"/>
        <v>#REF!</v>
      </c>
      <c r="CF13" s="73" t="e">
        <f t="shared" si="15"/>
        <v>#REF!</v>
      </c>
      <c r="CG13" s="73" t="e">
        <f t="shared" si="15"/>
        <v>#REF!</v>
      </c>
      <c r="CH13" s="73" t="e">
        <f t="shared" si="15"/>
        <v>#REF!</v>
      </c>
      <c r="CI13" s="73" t="e">
        <f t="shared" si="15"/>
        <v>#REF!</v>
      </c>
      <c r="CJ13" s="73" t="e">
        <f t="shared" si="15"/>
        <v>#REF!</v>
      </c>
      <c r="CK13" s="73" t="e">
        <f t="shared" si="16"/>
        <v>#REF!</v>
      </c>
      <c r="CL13" s="73" t="e">
        <f t="shared" si="16"/>
        <v>#REF!</v>
      </c>
      <c r="CM13" s="73" t="e">
        <f t="shared" si="16"/>
        <v>#REF!</v>
      </c>
      <c r="CN13" s="73" t="e">
        <f t="shared" si="16"/>
        <v>#REF!</v>
      </c>
      <c r="CP13" s="71" t="e">
        <f t="shared" si="24"/>
        <v>#REF!</v>
      </c>
      <c r="CQ13" s="73" t="e">
        <f t="shared" si="17"/>
        <v>#REF!</v>
      </c>
      <c r="CR13" s="73" t="e">
        <f t="shared" si="17"/>
        <v>#REF!</v>
      </c>
      <c r="CS13" s="73" t="e">
        <f t="shared" si="17"/>
        <v>#REF!</v>
      </c>
      <c r="CT13" s="73" t="e">
        <f t="shared" si="17"/>
        <v>#REF!</v>
      </c>
      <c r="CU13" s="73" t="e">
        <f t="shared" si="17"/>
        <v>#REF!</v>
      </c>
      <c r="CV13" s="73" t="e">
        <f t="shared" si="17"/>
        <v>#REF!</v>
      </c>
      <c r="CW13" s="73" t="e">
        <f t="shared" si="17"/>
        <v>#REF!</v>
      </c>
      <c r="CX13" s="73" t="e">
        <f t="shared" si="17"/>
        <v>#REF!</v>
      </c>
      <c r="CY13" s="73" t="e">
        <f t="shared" si="17"/>
        <v>#REF!</v>
      </c>
      <c r="CZ13" s="73" t="e">
        <f t="shared" si="17"/>
        <v>#REF!</v>
      </c>
      <c r="DA13" s="73" t="e">
        <f t="shared" si="17"/>
        <v>#REF!</v>
      </c>
      <c r="DB13" s="73" t="e">
        <f t="shared" si="17"/>
        <v>#REF!</v>
      </c>
      <c r="DC13" s="73" t="e">
        <f t="shared" si="17"/>
        <v>#REF!</v>
      </c>
      <c r="DD13" s="73" t="e">
        <f t="shared" si="17"/>
        <v>#REF!</v>
      </c>
      <c r="DE13" s="73" t="e">
        <f t="shared" si="17"/>
        <v>#REF!</v>
      </c>
      <c r="DF13" s="73" t="e">
        <f t="shared" si="17"/>
        <v>#REF!</v>
      </c>
      <c r="DG13" s="73" t="e">
        <f t="shared" si="18"/>
        <v>#REF!</v>
      </c>
      <c r="DH13" s="73" t="e">
        <f t="shared" si="18"/>
        <v>#REF!</v>
      </c>
      <c r="DI13" s="73" t="e">
        <f t="shared" si="18"/>
        <v>#REF!</v>
      </c>
      <c r="DJ13" s="73" t="e">
        <f t="shared" si="18"/>
        <v>#REF!</v>
      </c>
      <c r="DL13" s="78" t="e">
        <f t="shared" si="25"/>
        <v>#REF!</v>
      </c>
      <c r="DM13" s="73" t="e">
        <f>MAX(MIN(CR13,$CP13-SUM($DL13:DL13)),0)</f>
        <v>#REF!</v>
      </c>
      <c r="DN13" s="73" t="e">
        <f>MAX(MIN(CS13,$CP13-SUM($DL13:DM13)),0)</f>
        <v>#REF!</v>
      </c>
      <c r="DO13" s="73" t="e">
        <f>MAX(MIN(CT13,$CP13-SUM($DL13:DN13)),0)</f>
        <v>#REF!</v>
      </c>
      <c r="DP13" s="73" t="e">
        <f>MAX(MIN(CU13,$CP13-SUM($DL13:DO13)),0)</f>
        <v>#REF!</v>
      </c>
      <c r="DQ13" s="73" t="e">
        <f>MAX(MIN(CV13,$CP13-SUM($DL13:DP13)),0)</f>
        <v>#REF!</v>
      </c>
      <c r="DR13" s="73" t="e">
        <f>MAX(MIN(CW13,$CP13-SUM($DL13:DQ13)),0)</f>
        <v>#REF!</v>
      </c>
      <c r="DS13" s="73" t="e">
        <f>MAX(MIN(CX13,$CP13-SUM($DL13:DR13)),0)</f>
        <v>#REF!</v>
      </c>
      <c r="DT13" s="73" t="e">
        <f>MAX(MIN(CY13,$CP13-SUM($DL13:DS13)),0)</f>
        <v>#REF!</v>
      </c>
      <c r="DU13" s="73" t="e">
        <f>MAX(MIN(CZ13,$CP13-SUM($DL13:DT13)),0)</f>
        <v>#REF!</v>
      </c>
      <c r="DV13" s="73" t="e">
        <f>MAX(MIN(DA13,$CP13-SUM($DL13:DU13)),0)</f>
        <v>#REF!</v>
      </c>
      <c r="DW13" s="73" t="e">
        <f>MAX(MIN(DB13,$CP13-SUM($DL13:DV13)),0)</f>
        <v>#REF!</v>
      </c>
      <c r="DX13" s="73" t="e">
        <f>MAX(MIN(DC13,$CP13-SUM($DL13:DW13)),0)</f>
        <v>#REF!</v>
      </c>
      <c r="DY13" s="73" t="e">
        <f>MAX(MIN(DD13,$CP13-SUM($DL13:DX13)),0)</f>
        <v>#REF!</v>
      </c>
      <c r="DZ13" s="73" t="e">
        <f>MAX(MIN(DE13,$CP13-SUM($DL13:DY13)),0)</f>
        <v>#REF!</v>
      </c>
      <c r="EA13" s="73" t="e">
        <f>MAX(MIN(DF13,$CP13-SUM($DL13:DZ13)),0)</f>
        <v>#REF!</v>
      </c>
      <c r="EB13" s="73" t="e">
        <f>MAX(MIN(DG13,$CP13-SUM($DL13:EA13)),0)</f>
        <v>#REF!</v>
      </c>
      <c r="EC13" s="73" t="e">
        <f>MAX(MIN(DH13,$CP13-SUM($DL13:EB13)),0)</f>
        <v>#REF!</v>
      </c>
      <c r="ED13" s="73" t="e">
        <f>MAX(MIN(DI13,$CP13-SUM($DL13:EC13)),0)</f>
        <v>#REF!</v>
      </c>
      <c r="EE13" s="73" t="e">
        <f>MAX(MIN(DJ13,$CP13-SUM($DL13:ED13)),0)</f>
        <v>#REF!</v>
      </c>
    </row>
    <row r="14" spans="1:241">
      <c r="A14" s="65" t="e">
        <f t="shared" si="7"/>
        <v>#REF!</v>
      </c>
      <c r="B14" s="74" t="e">
        <f t="shared" si="8"/>
        <v>#REF!</v>
      </c>
      <c r="C14" s="67" t="e">
        <f t="shared" si="9"/>
        <v>#REF!</v>
      </c>
      <c r="D14" s="67" t="e">
        <f t="shared" si="19"/>
        <v>#REF!</v>
      </c>
      <c r="E14" s="68" t="e">
        <f>SUM($F$5:$O$5)+#REF!</f>
        <v>#REF!</v>
      </c>
      <c r="F14" s="76" t="e">
        <f t="shared" si="10"/>
        <v>#REF!</v>
      </c>
      <c r="G14" s="76" t="e">
        <f t="shared" si="10"/>
        <v>#REF!</v>
      </c>
      <c r="H14" s="76" t="e">
        <f t="shared" si="10"/>
        <v>#REF!</v>
      </c>
      <c r="I14" s="76" t="e">
        <f t="shared" si="10"/>
        <v>#REF!</v>
      </c>
      <c r="J14" s="76" t="e">
        <f t="shared" si="10"/>
        <v>#REF!</v>
      </c>
      <c r="K14" s="76" t="e">
        <f t="shared" si="10"/>
        <v>#REF!</v>
      </c>
      <c r="L14" s="76" t="e">
        <f t="shared" si="10"/>
        <v>#REF!</v>
      </c>
      <c r="M14" s="76" t="e">
        <f t="shared" si="10"/>
        <v>#REF!</v>
      </c>
      <c r="N14" s="76" t="e">
        <f t="shared" si="10"/>
        <v>#REF!</v>
      </c>
      <c r="O14" s="76" t="e">
        <f t="shared" si="10"/>
        <v>#REF!</v>
      </c>
      <c r="P14" s="76" t="e">
        <f t="shared" si="10"/>
        <v>#REF!</v>
      </c>
      <c r="Q14" s="76" t="e">
        <f t="shared" si="10"/>
        <v>#REF!</v>
      </c>
      <c r="R14" s="76" t="e">
        <f t="shared" si="10"/>
        <v>#REF!</v>
      </c>
      <c r="S14" s="76" t="e">
        <f t="shared" si="10"/>
        <v>#REF!</v>
      </c>
      <c r="T14" s="76" t="e">
        <f t="shared" si="10"/>
        <v>#REF!</v>
      </c>
      <c r="U14" s="76" t="e">
        <f t="shared" si="10"/>
        <v>#REF!</v>
      </c>
      <c r="V14" s="76" t="e">
        <f t="shared" si="10"/>
        <v>#REF!</v>
      </c>
      <c r="W14" s="76" t="e">
        <f t="shared" si="10"/>
        <v>#REF!</v>
      </c>
      <c r="X14" s="76" t="e">
        <f t="shared" si="10"/>
        <v>#REF!</v>
      </c>
      <c r="Y14" s="76" t="e">
        <f t="shared" si="10"/>
        <v>#REF!</v>
      </c>
      <c r="Z14" s="70"/>
      <c r="AA14" s="71" t="e">
        <f t="shared" ref="AA14:AA23" si="27">-(AB14-AB13)*12</f>
        <v>#REF!</v>
      </c>
      <c r="AB14" s="71" t="e">
        <f t="shared" si="20"/>
        <v>#REF!</v>
      </c>
      <c r="AC14" s="77" t="e">
        <f t="shared" si="11"/>
        <v>#REF!</v>
      </c>
      <c r="AD14" s="77" t="e">
        <f t="shared" si="12"/>
        <v>#REF!</v>
      </c>
      <c r="AE14" s="77" t="e">
        <f t="shared" si="12"/>
        <v>#REF!</v>
      </c>
      <c r="AF14" s="77" t="e">
        <f t="shared" si="12"/>
        <v>#REF!</v>
      </c>
      <c r="AG14" s="77" t="e">
        <f t="shared" si="12"/>
        <v>#REF!</v>
      </c>
      <c r="AH14" s="77" t="e">
        <f t="shared" si="12"/>
        <v>#REF!</v>
      </c>
      <c r="AI14" s="77" t="e">
        <f t="shared" si="12"/>
        <v>#REF!</v>
      </c>
      <c r="AJ14" s="77" t="e">
        <f t="shared" si="12"/>
        <v>#REF!</v>
      </c>
      <c r="AK14" s="77" t="e">
        <f t="shared" si="12"/>
        <v>#REF!</v>
      </c>
      <c r="AL14" s="77" t="e">
        <f t="shared" si="12"/>
        <v>#REF!</v>
      </c>
      <c r="AM14" s="77" t="e">
        <f t="shared" si="12"/>
        <v>#REF!</v>
      </c>
      <c r="AN14" s="77" t="e">
        <f t="shared" si="12"/>
        <v>#REF!</v>
      </c>
      <c r="AO14" s="77" t="e">
        <f t="shared" si="12"/>
        <v>#REF!</v>
      </c>
      <c r="AP14" s="77" t="e">
        <f t="shared" si="12"/>
        <v>#REF!</v>
      </c>
      <c r="AQ14" s="77" t="e">
        <f t="shared" si="12"/>
        <v>#REF!</v>
      </c>
      <c r="AR14" s="77" t="e">
        <f t="shared" si="12"/>
        <v>#REF!</v>
      </c>
      <c r="AS14" s="77" t="e">
        <f t="shared" si="12"/>
        <v>#REF!</v>
      </c>
      <c r="AT14" s="77" t="e">
        <f t="shared" si="12"/>
        <v>#REF!</v>
      </c>
      <c r="AU14" s="77" t="e">
        <f t="shared" si="12"/>
        <v>#REF!</v>
      </c>
      <c r="AV14" s="77" t="e">
        <f t="shared" si="12"/>
        <v>#REF!</v>
      </c>
      <c r="AW14" s="70"/>
      <c r="AX14" s="70" t="e">
        <f t="shared" si="21"/>
        <v>#REF!</v>
      </c>
      <c r="AY14" s="65" t="e">
        <f t="shared" si="22"/>
        <v>#REF!</v>
      </c>
      <c r="AZ14" s="73" t="e">
        <f t="shared" si="23"/>
        <v>#REF!</v>
      </c>
      <c r="BA14" s="73" t="e">
        <f t="shared" si="13"/>
        <v>#REF!</v>
      </c>
      <c r="BB14" s="73" t="e">
        <f t="shared" si="13"/>
        <v>#REF!</v>
      </c>
      <c r="BC14" s="73" t="e">
        <f t="shared" si="13"/>
        <v>#REF!</v>
      </c>
      <c r="BD14" s="73" t="e">
        <f t="shared" si="13"/>
        <v>#REF!</v>
      </c>
      <c r="BE14" s="73" t="e">
        <f t="shared" si="13"/>
        <v>#REF!</v>
      </c>
      <c r="BF14" s="73" t="e">
        <f t="shared" si="13"/>
        <v>#REF!</v>
      </c>
      <c r="BG14" s="73" t="e">
        <f t="shared" si="13"/>
        <v>#REF!</v>
      </c>
      <c r="BH14" s="73" t="e">
        <f t="shared" si="13"/>
        <v>#REF!</v>
      </c>
      <c r="BI14" s="73" t="e">
        <f t="shared" si="13"/>
        <v>#REF!</v>
      </c>
      <c r="BJ14" s="73" t="e">
        <f t="shared" si="13"/>
        <v>#REF!</v>
      </c>
      <c r="BK14" s="73" t="e">
        <f t="shared" si="13"/>
        <v>#REF!</v>
      </c>
      <c r="BL14" s="73" t="e">
        <f t="shared" si="13"/>
        <v>#REF!</v>
      </c>
      <c r="BM14" s="73" t="e">
        <f t="shared" si="13"/>
        <v>#REF!</v>
      </c>
      <c r="BN14" s="73" t="e">
        <f t="shared" si="13"/>
        <v>#REF!</v>
      </c>
      <c r="BO14" s="73" t="e">
        <f t="shared" si="13"/>
        <v>#REF!</v>
      </c>
      <c r="BP14" s="73" t="e">
        <f t="shared" si="13"/>
        <v>#REF!</v>
      </c>
      <c r="BQ14" s="73" t="e">
        <f t="shared" si="14"/>
        <v>#REF!</v>
      </c>
      <c r="BR14" s="73" t="e">
        <f t="shared" si="14"/>
        <v>#REF!</v>
      </c>
      <c r="BS14" s="73" t="e">
        <f t="shared" si="14"/>
        <v>#REF!</v>
      </c>
      <c r="BT14" s="70"/>
      <c r="BU14" s="73" t="e">
        <f t="shared" si="15"/>
        <v>#REF!</v>
      </c>
      <c r="BV14" s="73" t="e">
        <f t="shared" si="15"/>
        <v>#REF!</v>
      </c>
      <c r="BW14" s="73" t="e">
        <f t="shared" si="15"/>
        <v>#REF!</v>
      </c>
      <c r="BX14" s="73" t="e">
        <f t="shared" si="15"/>
        <v>#REF!</v>
      </c>
      <c r="BY14" s="73" t="e">
        <f t="shared" si="15"/>
        <v>#REF!</v>
      </c>
      <c r="BZ14" s="73" t="e">
        <f t="shared" si="15"/>
        <v>#REF!</v>
      </c>
      <c r="CA14" s="73" t="e">
        <f t="shared" si="15"/>
        <v>#REF!</v>
      </c>
      <c r="CB14" s="73" t="e">
        <f t="shared" si="15"/>
        <v>#REF!</v>
      </c>
      <c r="CC14" s="73" t="e">
        <f t="shared" si="15"/>
        <v>#REF!</v>
      </c>
      <c r="CD14" s="73" t="e">
        <f t="shared" si="15"/>
        <v>#REF!</v>
      </c>
      <c r="CE14" s="73" t="e">
        <f t="shared" si="15"/>
        <v>#REF!</v>
      </c>
      <c r="CF14" s="73" t="e">
        <f t="shared" si="15"/>
        <v>#REF!</v>
      </c>
      <c r="CG14" s="73" t="e">
        <f t="shared" si="15"/>
        <v>#REF!</v>
      </c>
      <c r="CH14" s="73" t="e">
        <f t="shared" si="15"/>
        <v>#REF!</v>
      </c>
      <c r="CI14" s="73" t="e">
        <f t="shared" si="15"/>
        <v>#REF!</v>
      </c>
      <c r="CJ14" s="73" t="e">
        <f t="shared" si="15"/>
        <v>#REF!</v>
      </c>
      <c r="CK14" s="73" t="e">
        <f t="shared" si="16"/>
        <v>#REF!</v>
      </c>
      <c r="CL14" s="73" t="e">
        <f t="shared" si="16"/>
        <v>#REF!</v>
      </c>
      <c r="CM14" s="73" t="e">
        <f t="shared" si="16"/>
        <v>#REF!</v>
      </c>
      <c r="CN14" s="73" t="e">
        <f t="shared" si="16"/>
        <v>#REF!</v>
      </c>
      <c r="CP14" s="71" t="e">
        <f t="shared" si="24"/>
        <v>#REF!</v>
      </c>
      <c r="CQ14" s="73" t="e">
        <f t="shared" si="17"/>
        <v>#REF!</v>
      </c>
      <c r="CR14" s="73" t="e">
        <f t="shared" si="17"/>
        <v>#REF!</v>
      </c>
      <c r="CS14" s="73" t="e">
        <f t="shared" si="17"/>
        <v>#REF!</v>
      </c>
      <c r="CT14" s="73" t="e">
        <f t="shared" si="17"/>
        <v>#REF!</v>
      </c>
      <c r="CU14" s="73" t="e">
        <f t="shared" si="17"/>
        <v>#REF!</v>
      </c>
      <c r="CV14" s="73" t="e">
        <f t="shared" si="17"/>
        <v>#REF!</v>
      </c>
      <c r="CW14" s="73" t="e">
        <f t="shared" si="17"/>
        <v>#REF!</v>
      </c>
      <c r="CX14" s="73" t="e">
        <f t="shared" si="17"/>
        <v>#REF!</v>
      </c>
      <c r="CY14" s="73" t="e">
        <f t="shared" si="17"/>
        <v>#REF!</v>
      </c>
      <c r="CZ14" s="73" t="e">
        <f t="shared" si="17"/>
        <v>#REF!</v>
      </c>
      <c r="DA14" s="73" t="e">
        <f t="shared" si="17"/>
        <v>#REF!</v>
      </c>
      <c r="DB14" s="73" t="e">
        <f t="shared" si="17"/>
        <v>#REF!</v>
      </c>
      <c r="DC14" s="73" t="e">
        <f t="shared" si="17"/>
        <v>#REF!</v>
      </c>
      <c r="DD14" s="73" t="e">
        <f t="shared" si="17"/>
        <v>#REF!</v>
      </c>
      <c r="DE14" s="73" t="e">
        <f t="shared" si="17"/>
        <v>#REF!</v>
      </c>
      <c r="DF14" s="73" t="e">
        <f t="shared" si="17"/>
        <v>#REF!</v>
      </c>
      <c r="DG14" s="73" t="e">
        <f t="shared" si="18"/>
        <v>#REF!</v>
      </c>
      <c r="DH14" s="73" t="e">
        <f t="shared" si="18"/>
        <v>#REF!</v>
      </c>
      <c r="DI14" s="73" t="e">
        <f t="shared" si="18"/>
        <v>#REF!</v>
      </c>
      <c r="DJ14" s="73" t="e">
        <f t="shared" si="18"/>
        <v>#REF!</v>
      </c>
      <c r="DL14" s="78" t="e">
        <f t="shared" si="25"/>
        <v>#REF!</v>
      </c>
      <c r="DM14" s="73" t="e">
        <f>MAX(MIN(CR14,$CP14-SUM($DL14:DL14)),0)</f>
        <v>#REF!</v>
      </c>
      <c r="DN14" s="73" t="e">
        <f>MAX(MIN(CS14,$CP14-SUM($DL14:DM14)),0)</f>
        <v>#REF!</v>
      </c>
      <c r="DO14" s="73" t="e">
        <f>MAX(MIN(CT14,$CP14-SUM($DL14:DN14)),0)</f>
        <v>#REF!</v>
      </c>
      <c r="DP14" s="73" t="e">
        <f>MAX(MIN(CU14,$CP14-SUM($DL14:DO14)),0)</f>
        <v>#REF!</v>
      </c>
      <c r="DQ14" s="73" t="e">
        <f>MAX(MIN(CV14,$CP14-SUM($DL14:DP14)),0)</f>
        <v>#REF!</v>
      </c>
      <c r="DR14" s="73" t="e">
        <f>MAX(MIN(CW14,$CP14-SUM($DL14:DQ14)),0)</f>
        <v>#REF!</v>
      </c>
      <c r="DS14" s="73" t="e">
        <f>MAX(MIN(CX14,$CP14-SUM($DL14:DR14)),0)</f>
        <v>#REF!</v>
      </c>
      <c r="DT14" s="73" t="e">
        <f>MAX(MIN(CY14,$CP14-SUM($DL14:DS14)),0)</f>
        <v>#REF!</v>
      </c>
      <c r="DU14" s="73" t="e">
        <f>MAX(MIN(CZ14,$CP14-SUM($DL14:DT14)),0)</f>
        <v>#REF!</v>
      </c>
      <c r="DV14" s="73" t="e">
        <f>MAX(MIN(DA14,$CP14-SUM($DL14:DU14)),0)</f>
        <v>#REF!</v>
      </c>
      <c r="DW14" s="73" t="e">
        <f>MAX(MIN(DB14,$CP14-SUM($DL14:DV14)),0)</f>
        <v>#REF!</v>
      </c>
      <c r="DX14" s="73" t="e">
        <f>MAX(MIN(DC14,$CP14-SUM($DL14:DW14)),0)</f>
        <v>#REF!</v>
      </c>
      <c r="DY14" s="73" t="e">
        <f>MAX(MIN(DD14,$CP14-SUM($DL14:DX14)),0)</f>
        <v>#REF!</v>
      </c>
      <c r="DZ14" s="73" t="e">
        <f>MAX(MIN(DE14,$CP14-SUM($DL14:DY14)),0)</f>
        <v>#REF!</v>
      </c>
      <c r="EA14" s="73" t="e">
        <f>MAX(MIN(DF14,$CP14-SUM($DL14:DZ14)),0)</f>
        <v>#REF!</v>
      </c>
      <c r="EB14" s="73" t="e">
        <f>MAX(MIN(DG14,$CP14-SUM($DL14:EA14)),0)</f>
        <v>#REF!</v>
      </c>
      <c r="EC14" s="73" t="e">
        <f>MAX(MIN(DH14,$CP14-SUM($DL14:EB14)),0)</f>
        <v>#REF!</v>
      </c>
      <c r="ED14" s="73" t="e">
        <f>MAX(MIN(DI14,$CP14-SUM($DL14:EC14)),0)</f>
        <v>#REF!</v>
      </c>
      <c r="EE14" s="73" t="e">
        <f>MAX(MIN(DJ14,$CP14-SUM($DL14:ED14)),0)</f>
        <v>#REF!</v>
      </c>
    </row>
    <row r="15" spans="1:241">
      <c r="A15" s="65" t="e">
        <f t="shared" si="7"/>
        <v>#REF!</v>
      </c>
      <c r="B15" s="74" t="e">
        <f t="shared" si="8"/>
        <v>#REF!</v>
      </c>
      <c r="C15" s="67" t="e">
        <f t="shared" si="9"/>
        <v>#REF!</v>
      </c>
      <c r="D15" s="67" t="e">
        <f t="shared" si="19"/>
        <v>#REF!</v>
      </c>
      <c r="E15" s="68" t="e">
        <f>SUM($F$5:$O$5)+#REF!</f>
        <v>#REF!</v>
      </c>
      <c r="F15" s="76" t="e">
        <f t="shared" si="10"/>
        <v>#REF!</v>
      </c>
      <c r="G15" s="76" t="e">
        <f t="shared" si="10"/>
        <v>#REF!</v>
      </c>
      <c r="H15" s="76" t="e">
        <f t="shared" si="10"/>
        <v>#REF!</v>
      </c>
      <c r="I15" s="76" t="e">
        <f t="shared" si="10"/>
        <v>#REF!</v>
      </c>
      <c r="J15" s="76" t="e">
        <f t="shared" si="10"/>
        <v>#REF!</v>
      </c>
      <c r="K15" s="76" t="e">
        <f t="shared" si="10"/>
        <v>#REF!</v>
      </c>
      <c r="L15" s="76" t="e">
        <f t="shared" si="10"/>
        <v>#REF!</v>
      </c>
      <c r="M15" s="76" t="e">
        <f t="shared" si="10"/>
        <v>#REF!</v>
      </c>
      <c r="N15" s="76" t="e">
        <f t="shared" si="10"/>
        <v>#REF!</v>
      </c>
      <c r="O15" s="76" t="e">
        <f t="shared" si="10"/>
        <v>#REF!</v>
      </c>
      <c r="P15" s="76" t="e">
        <f t="shared" si="10"/>
        <v>#REF!</v>
      </c>
      <c r="Q15" s="76" t="e">
        <f t="shared" si="10"/>
        <v>#REF!</v>
      </c>
      <c r="R15" s="76" t="e">
        <f t="shared" si="10"/>
        <v>#REF!</v>
      </c>
      <c r="S15" s="76" t="e">
        <f t="shared" si="10"/>
        <v>#REF!</v>
      </c>
      <c r="T15" s="76" t="e">
        <f t="shared" si="10"/>
        <v>#REF!</v>
      </c>
      <c r="U15" s="76" t="e">
        <f t="shared" si="10"/>
        <v>#REF!</v>
      </c>
      <c r="V15" s="76" t="e">
        <f t="shared" si="10"/>
        <v>#REF!</v>
      </c>
      <c r="W15" s="76" t="e">
        <f t="shared" si="10"/>
        <v>#REF!</v>
      </c>
      <c r="X15" s="76" t="e">
        <f t="shared" si="10"/>
        <v>#REF!</v>
      </c>
      <c r="Y15" s="76" t="e">
        <f t="shared" si="10"/>
        <v>#REF!</v>
      </c>
      <c r="Z15" s="70"/>
      <c r="AA15" s="71" t="e">
        <f t="shared" si="27"/>
        <v>#REF!</v>
      </c>
      <c r="AB15" s="71" t="e">
        <f t="shared" si="20"/>
        <v>#REF!</v>
      </c>
      <c r="AC15" s="77" t="e">
        <f t="shared" si="11"/>
        <v>#REF!</v>
      </c>
      <c r="AD15" s="77" t="e">
        <f t="shared" si="12"/>
        <v>#REF!</v>
      </c>
      <c r="AE15" s="77" t="e">
        <f t="shared" si="12"/>
        <v>#REF!</v>
      </c>
      <c r="AF15" s="77" t="e">
        <f t="shared" si="12"/>
        <v>#REF!</v>
      </c>
      <c r="AG15" s="77" t="e">
        <f t="shared" si="12"/>
        <v>#REF!</v>
      </c>
      <c r="AH15" s="77" t="e">
        <f t="shared" si="12"/>
        <v>#REF!</v>
      </c>
      <c r="AI15" s="77" t="e">
        <f t="shared" si="12"/>
        <v>#REF!</v>
      </c>
      <c r="AJ15" s="77" t="e">
        <f t="shared" si="12"/>
        <v>#REF!</v>
      </c>
      <c r="AK15" s="77" t="e">
        <f t="shared" si="12"/>
        <v>#REF!</v>
      </c>
      <c r="AL15" s="77" t="e">
        <f t="shared" si="12"/>
        <v>#REF!</v>
      </c>
      <c r="AM15" s="77" t="e">
        <f t="shared" si="12"/>
        <v>#REF!</v>
      </c>
      <c r="AN15" s="77" t="e">
        <f t="shared" si="12"/>
        <v>#REF!</v>
      </c>
      <c r="AO15" s="77" t="e">
        <f t="shared" si="12"/>
        <v>#REF!</v>
      </c>
      <c r="AP15" s="77" t="e">
        <f t="shared" si="12"/>
        <v>#REF!</v>
      </c>
      <c r="AQ15" s="77" t="e">
        <f t="shared" si="12"/>
        <v>#REF!</v>
      </c>
      <c r="AR15" s="77" t="e">
        <f t="shared" si="12"/>
        <v>#REF!</v>
      </c>
      <c r="AS15" s="77" t="e">
        <f t="shared" si="12"/>
        <v>#REF!</v>
      </c>
      <c r="AT15" s="77" t="e">
        <f t="shared" si="12"/>
        <v>#REF!</v>
      </c>
      <c r="AU15" s="77" t="e">
        <f t="shared" si="12"/>
        <v>#REF!</v>
      </c>
      <c r="AV15" s="77" t="e">
        <f t="shared" si="12"/>
        <v>#REF!</v>
      </c>
      <c r="AW15" s="70"/>
      <c r="AX15" s="70" t="e">
        <f t="shared" si="21"/>
        <v>#REF!</v>
      </c>
      <c r="AY15" s="65" t="e">
        <f t="shared" si="22"/>
        <v>#REF!</v>
      </c>
      <c r="AZ15" s="73" t="e">
        <f t="shared" si="23"/>
        <v>#REF!</v>
      </c>
      <c r="BA15" s="73" t="e">
        <f t="shared" si="13"/>
        <v>#REF!</v>
      </c>
      <c r="BB15" s="73" t="e">
        <f t="shared" si="13"/>
        <v>#REF!</v>
      </c>
      <c r="BC15" s="73" t="e">
        <f t="shared" si="13"/>
        <v>#REF!</v>
      </c>
      <c r="BD15" s="73" t="e">
        <f t="shared" si="13"/>
        <v>#REF!</v>
      </c>
      <c r="BE15" s="73" t="e">
        <f t="shared" si="13"/>
        <v>#REF!</v>
      </c>
      <c r="BF15" s="73" t="e">
        <f t="shared" si="13"/>
        <v>#REF!</v>
      </c>
      <c r="BG15" s="73" t="e">
        <f t="shared" si="13"/>
        <v>#REF!</v>
      </c>
      <c r="BH15" s="73" t="e">
        <f t="shared" si="13"/>
        <v>#REF!</v>
      </c>
      <c r="BI15" s="73" t="e">
        <f t="shared" si="13"/>
        <v>#REF!</v>
      </c>
      <c r="BJ15" s="73" t="e">
        <f t="shared" si="13"/>
        <v>#REF!</v>
      </c>
      <c r="BK15" s="73" t="e">
        <f t="shared" si="13"/>
        <v>#REF!</v>
      </c>
      <c r="BL15" s="73" t="e">
        <f t="shared" si="13"/>
        <v>#REF!</v>
      </c>
      <c r="BM15" s="73" t="e">
        <f t="shared" si="13"/>
        <v>#REF!</v>
      </c>
      <c r="BN15" s="73" t="e">
        <f t="shared" si="13"/>
        <v>#REF!</v>
      </c>
      <c r="BO15" s="73" t="e">
        <f t="shared" si="13"/>
        <v>#REF!</v>
      </c>
      <c r="BP15" s="73" t="e">
        <f t="shared" si="13"/>
        <v>#REF!</v>
      </c>
      <c r="BQ15" s="73" t="e">
        <f t="shared" si="14"/>
        <v>#REF!</v>
      </c>
      <c r="BR15" s="73" t="e">
        <f t="shared" si="14"/>
        <v>#REF!</v>
      </c>
      <c r="BS15" s="73" t="e">
        <f t="shared" si="14"/>
        <v>#REF!</v>
      </c>
      <c r="BT15" s="70"/>
      <c r="BU15" s="73" t="e">
        <f t="shared" si="15"/>
        <v>#REF!</v>
      </c>
      <c r="BV15" s="73" t="e">
        <f t="shared" si="15"/>
        <v>#REF!</v>
      </c>
      <c r="BW15" s="73" t="e">
        <f t="shared" si="15"/>
        <v>#REF!</v>
      </c>
      <c r="BX15" s="73" t="e">
        <f t="shared" si="15"/>
        <v>#REF!</v>
      </c>
      <c r="BY15" s="73" t="e">
        <f t="shared" si="15"/>
        <v>#REF!</v>
      </c>
      <c r="BZ15" s="73" t="e">
        <f t="shared" si="15"/>
        <v>#REF!</v>
      </c>
      <c r="CA15" s="73" t="e">
        <f t="shared" si="15"/>
        <v>#REF!</v>
      </c>
      <c r="CB15" s="73" t="e">
        <f t="shared" si="15"/>
        <v>#REF!</v>
      </c>
      <c r="CC15" s="73" t="e">
        <f t="shared" si="15"/>
        <v>#REF!</v>
      </c>
      <c r="CD15" s="73" t="e">
        <f t="shared" si="15"/>
        <v>#REF!</v>
      </c>
      <c r="CE15" s="73" t="e">
        <f t="shared" si="15"/>
        <v>#REF!</v>
      </c>
      <c r="CF15" s="73" t="e">
        <f t="shared" si="15"/>
        <v>#REF!</v>
      </c>
      <c r="CG15" s="73" t="e">
        <f t="shared" si="15"/>
        <v>#REF!</v>
      </c>
      <c r="CH15" s="73" t="e">
        <f t="shared" si="15"/>
        <v>#REF!</v>
      </c>
      <c r="CI15" s="73" t="e">
        <f t="shared" si="15"/>
        <v>#REF!</v>
      </c>
      <c r="CJ15" s="73" t="e">
        <f t="shared" si="15"/>
        <v>#REF!</v>
      </c>
      <c r="CK15" s="73" t="e">
        <f t="shared" si="16"/>
        <v>#REF!</v>
      </c>
      <c r="CL15" s="73" t="e">
        <f t="shared" si="16"/>
        <v>#REF!</v>
      </c>
      <c r="CM15" s="73" t="e">
        <f t="shared" si="16"/>
        <v>#REF!</v>
      </c>
      <c r="CN15" s="73" t="e">
        <f t="shared" si="16"/>
        <v>#REF!</v>
      </c>
      <c r="CP15" s="71" t="e">
        <f t="shared" si="24"/>
        <v>#REF!</v>
      </c>
      <c r="CQ15" s="73" t="e">
        <f t="shared" si="17"/>
        <v>#REF!</v>
      </c>
      <c r="CR15" s="73" t="e">
        <f t="shared" si="17"/>
        <v>#REF!</v>
      </c>
      <c r="CS15" s="73" t="e">
        <f t="shared" si="17"/>
        <v>#REF!</v>
      </c>
      <c r="CT15" s="73" t="e">
        <f t="shared" si="17"/>
        <v>#REF!</v>
      </c>
      <c r="CU15" s="73" t="e">
        <f t="shared" si="17"/>
        <v>#REF!</v>
      </c>
      <c r="CV15" s="73" t="e">
        <f t="shared" si="17"/>
        <v>#REF!</v>
      </c>
      <c r="CW15" s="73" t="e">
        <f t="shared" si="17"/>
        <v>#REF!</v>
      </c>
      <c r="CX15" s="73" t="e">
        <f t="shared" si="17"/>
        <v>#REF!</v>
      </c>
      <c r="CY15" s="73" t="e">
        <f t="shared" si="17"/>
        <v>#REF!</v>
      </c>
      <c r="CZ15" s="73" t="e">
        <f t="shared" si="17"/>
        <v>#REF!</v>
      </c>
      <c r="DA15" s="73" t="e">
        <f t="shared" si="17"/>
        <v>#REF!</v>
      </c>
      <c r="DB15" s="73" t="e">
        <f t="shared" si="17"/>
        <v>#REF!</v>
      </c>
      <c r="DC15" s="73" t="e">
        <f t="shared" si="17"/>
        <v>#REF!</v>
      </c>
      <c r="DD15" s="73" t="e">
        <f t="shared" si="17"/>
        <v>#REF!</v>
      </c>
      <c r="DE15" s="73" t="e">
        <f t="shared" si="17"/>
        <v>#REF!</v>
      </c>
      <c r="DF15" s="73" t="e">
        <f t="shared" si="17"/>
        <v>#REF!</v>
      </c>
      <c r="DG15" s="73" t="e">
        <f t="shared" si="18"/>
        <v>#REF!</v>
      </c>
      <c r="DH15" s="73" t="e">
        <f t="shared" si="18"/>
        <v>#REF!</v>
      </c>
      <c r="DI15" s="73" t="e">
        <f t="shared" si="18"/>
        <v>#REF!</v>
      </c>
      <c r="DJ15" s="73" t="e">
        <f t="shared" si="18"/>
        <v>#REF!</v>
      </c>
      <c r="DL15" s="78" t="e">
        <f t="shared" si="25"/>
        <v>#REF!</v>
      </c>
      <c r="DM15" s="73" t="e">
        <f>MAX(MIN(CR15,$CP15-SUM($DL15:DL15)),0)</f>
        <v>#REF!</v>
      </c>
      <c r="DN15" s="73" t="e">
        <f>MAX(MIN(CS15,$CP15-SUM($DL15:DM15)),0)</f>
        <v>#REF!</v>
      </c>
      <c r="DO15" s="73" t="e">
        <f>MAX(MIN(CT15,$CP15-SUM($DL15:DN15)),0)</f>
        <v>#REF!</v>
      </c>
      <c r="DP15" s="73" t="e">
        <f>MAX(MIN(CU15,$CP15-SUM($DL15:DO15)),0)</f>
        <v>#REF!</v>
      </c>
      <c r="DQ15" s="73" t="e">
        <f>MAX(MIN(CV15,$CP15-SUM($DL15:DP15)),0)</f>
        <v>#REF!</v>
      </c>
      <c r="DR15" s="73" t="e">
        <f>MAX(MIN(CW15,$CP15-SUM($DL15:DQ15)),0)</f>
        <v>#REF!</v>
      </c>
      <c r="DS15" s="73" t="e">
        <f>MAX(MIN(CX15,$CP15-SUM($DL15:DR15)),0)</f>
        <v>#REF!</v>
      </c>
      <c r="DT15" s="73" t="e">
        <f>MAX(MIN(CY15,$CP15-SUM($DL15:DS15)),0)</f>
        <v>#REF!</v>
      </c>
      <c r="DU15" s="73" t="e">
        <f>MAX(MIN(CZ15,$CP15-SUM($DL15:DT15)),0)</f>
        <v>#REF!</v>
      </c>
      <c r="DV15" s="73" t="e">
        <f>MAX(MIN(DA15,$CP15-SUM($DL15:DU15)),0)</f>
        <v>#REF!</v>
      </c>
      <c r="DW15" s="73" t="e">
        <f>MAX(MIN(DB15,$CP15-SUM($DL15:DV15)),0)</f>
        <v>#REF!</v>
      </c>
      <c r="DX15" s="73" t="e">
        <f>MAX(MIN(DC15,$CP15-SUM($DL15:DW15)),0)</f>
        <v>#REF!</v>
      </c>
      <c r="DY15" s="73" t="e">
        <f>MAX(MIN(DD15,$CP15-SUM($DL15:DX15)),0)</f>
        <v>#REF!</v>
      </c>
      <c r="DZ15" s="73" t="e">
        <f>MAX(MIN(DE15,$CP15-SUM($DL15:DY15)),0)</f>
        <v>#REF!</v>
      </c>
      <c r="EA15" s="73" t="e">
        <f>MAX(MIN(DF15,$CP15-SUM($DL15:DZ15)),0)</f>
        <v>#REF!</v>
      </c>
      <c r="EB15" s="73" t="e">
        <f>MAX(MIN(DG15,$CP15-SUM($DL15:EA15)),0)</f>
        <v>#REF!</v>
      </c>
      <c r="EC15" s="73" t="e">
        <f>MAX(MIN(DH15,$CP15-SUM($DL15:EB15)),0)</f>
        <v>#REF!</v>
      </c>
      <c r="ED15" s="73" t="e">
        <f>MAX(MIN(DI15,$CP15-SUM($DL15:EC15)),0)</f>
        <v>#REF!</v>
      </c>
      <c r="EE15" s="73" t="e">
        <f>MAX(MIN(DJ15,$CP15-SUM($DL15:ED15)),0)</f>
        <v>#REF!</v>
      </c>
    </row>
    <row r="16" spans="1:241">
      <c r="A16" s="65" t="e">
        <f t="shared" si="7"/>
        <v>#REF!</v>
      </c>
      <c r="B16" s="74" t="e">
        <f t="shared" si="8"/>
        <v>#REF!</v>
      </c>
      <c r="C16" s="67" t="e">
        <f t="shared" si="9"/>
        <v>#REF!</v>
      </c>
      <c r="D16" s="67" t="e">
        <f t="shared" si="19"/>
        <v>#REF!</v>
      </c>
      <c r="E16" s="68" t="e">
        <f>SUM($F$5:$O$5)+#REF!</f>
        <v>#REF!</v>
      </c>
      <c r="F16" s="76" t="e">
        <f t="shared" si="10"/>
        <v>#REF!</v>
      </c>
      <c r="G16" s="76" t="e">
        <f t="shared" si="10"/>
        <v>#REF!</v>
      </c>
      <c r="H16" s="76" t="e">
        <f t="shared" si="10"/>
        <v>#REF!</v>
      </c>
      <c r="I16" s="76" t="e">
        <f t="shared" si="10"/>
        <v>#REF!</v>
      </c>
      <c r="J16" s="76" t="e">
        <f t="shared" si="10"/>
        <v>#REF!</v>
      </c>
      <c r="K16" s="76" t="e">
        <f t="shared" si="10"/>
        <v>#REF!</v>
      </c>
      <c r="L16" s="76" t="e">
        <f t="shared" si="10"/>
        <v>#REF!</v>
      </c>
      <c r="M16" s="76" t="e">
        <f t="shared" si="10"/>
        <v>#REF!</v>
      </c>
      <c r="N16" s="76" t="e">
        <f t="shared" si="10"/>
        <v>#REF!</v>
      </c>
      <c r="O16" s="76" t="e">
        <f t="shared" si="10"/>
        <v>#REF!</v>
      </c>
      <c r="P16" s="76" t="e">
        <f t="shared" si="10"/>
        <v>#REF!</v>
      </c>
      <c r="Q16" s="76" t="e">
        <f t="shared" si="10"/>
        <v>#REF!</v>
      </c>
      <c r="R16" s="76" t="e">
        <f t="shared" si="10"/>
        <v>#REF!</v>
      </c>
      <c r="S16" s="76" t="e">
        <f t="shared" si="10"/>
        <v>#REF!</v>
      </c>
      <c r="T16" s="76" t="e">
        <f t="shared" si="10"/>
        <v>#REF!</v>
      </c>
      <c r="U16" s="76" t="e">
        <f t="shared" si="10"/>
        <v>#REF!</v>
      </c>
      <c r="V16" s="76" t="e">
        <f t="shared" si="10"/>
        <v>#REF!</v>
      </c>
      <c r="W16" s="76" t="e">
        <f t="shared" si="10"/>
        <v>#REF!</v>
      </c>
      <c r="X16" s="76" t="e">
        <f t="shared" si="10"/>
        <v>#REF!</v>
      </c>
      <c r="Y16" s="76" t="e">
        <f t="shared" si="10"/>
        <v>#REF!</v>
      </c>
      <c r="Z16" s="70"/>
      <c r="AA16" s="71" t="e">
        <f t="shared" si="27"/>
        <v>#REF!</v>
      </c>
      <c r="AB16" s="71" t="e">
        <f t="shared" si="20"/>
        <v>#REF!</v>
      </c>
      <c r="AC16" s="77" t="e">
        <f t="shared" si="11"/>
        <v>#REF!</v>
      </c>
      <c r="AD16" s="77" t="e">
        <f t="shared" si="12"/>
        <v>#REF!</v>
      </c>
      <c r="AE16" s="77" t="e">
        <f t="shared" si="12"/>
        <v>#REF!</v>
      </c>
      <c r="AF16" s="77" t="e">
        <f t="shared" si="12"/>
        <v>#REF!</v>
      </c>
      <c r="AG16" s="77" t="e">
        <f t="shared" si="12"/>
        <v>#REF!</v>
      </c>
      <c r="AH16" s="77" t="e">
        <f t="shared" si="12"/>
        <v>#REF!</v>
      </c>
      <c r="AI16" s="77" t="e">
        <f t="shared" si="12"/>
        <v>#REF!</v>
      </c>
      <c r="AJ16" s="77" t="e">
        <f t="shared" si="12"/>
        <v>#REF!</v>
      </c>
      <c r="AK16" s="77" t="e">
        <f t="shared" si="12"/>
        <v>#REF!</v>
      </c>
      <c r="AL16" s="77" t="e">
        <f t="shared" si="12"/>
        <v>#REF!</v>
      </c>
      <c r="AM16" s="77" t="e">
        <f t="shared" si="12"/>
        <v>#REF!</v>
      </c>
      <c r="AN16" s="77" t="e">
        <f t="shared" si="12"/>
        <v>#REF!</v>
      </c>
      <c r="AO16" s="77" t="e">
        <f t="shared" si="12"/>
        <v>#REF!</v>
      </c>
      <c r="AP16" s="77" t="e">
        <f t="shared" si="12"/>
        <v>#REF!</v>
      </c>
      <c r="AQ16" s="77" t="e">
        <f t="shared" si="12"/>
        <v>#REF!</v>
      </c>
      <c r="AR16" s="77" t="e">
        <f t="shared" si="12"/>
        <v>#REF!</v>
      </c>
      <c r="AS16" s="77" t="e">
        <f t="shared" si="12"/>
        <v>#REF!</v>
      </c>
      <c r="AT16" s="77" t="e">
        <f t="shared" si="12"/>
        <v>#REF!</v>
      </c>
      <c r="AU16" s="77" t="e">
        <f t="shared" si="12"/>
        <v>#REF!</v>
      </c>
      <c r="AV16" s="77" t="e">
        <f t="shared" si="12"/>
        <v>#REF!</v>
      </c>
      <c r="AW16" s="70"/>
      <c r="AX16" s="70" t="e">
        <f t="shared" si="21"/>
        <v>#REF!</v>
      </c>
      <c r="AY16" s="65" t="e">
        <f t="shared" si="22"/>
        <v>#REF!</v>
      </c>
      <c r="AZ16" s="73" t="e">
        <f t="shared" si="23"/>
        <v>#REF!</v>
      </c>
      <c r="BA16" s="73" t="e">
        <f t="shared" si="13"/>
        <v>#REF!</v>
      </c>
      <c r="BB16" s="73" t="e">
        <f t="shared" si="13"/>
        <v>#REF!</v>
      </c>
      <c r="BC16" s="73" t="e">
        <f t="shared" si="13"/>
        <v>#REF!</v>
      </c>
      <c r="BD16" s="73" t="e">
        <f t="shared" si="13"/>
        <v>#REF!</v>
      </c>
      <c r="BE16" s="73" t="e">
        <f t="shared" si="13"/>
        <v>#REF!</v>
      </c>
      <c r="BF16" s="73" t="e">
        <f t="shared" si="13"/>
        <v>#REF!</v>
      </c>
      <c r="BG16" s="73" t="e">
        <f t="shared" si="13"/>
        <v>#REF!</v>
      </c>
      <c r="BH16" s="73" t="e">
        <f t="shared" si="13"/>
        <v>#REF!</v>
      </c>
      <c r="BI16" s="73" t="e">
        <f t="shared" si="13"/>
        <v>#REF!</v>
      </c>
      <c r="BJ16" s="73" t="e">
        <f t="shared" si="13"/>
        <v>#REF!</v>
      </c>
      <c r="BK16" s="73" t="e">
        <f t="shared" si="13"/>
        <v>#REF!</v>
      </c>
      <c r="BL16" s="73" t="e">
        <f t="shared" si="13"/>
        <v>#REF!</v>
      </c>
      <c r="BM16" s="73" t="e">
        <f t="shared" si="13"/>
        <v>#REF!</v>
      </c>
      <c r="BN16" s="73" t="e">
        <f t="shared" si="13"/>
        <v>#REF!</v>
      </c>
      <c r="BO16" s="73" t="e">
        <f t="shared" si="13"/>
        <v>#REF!</v>
      </c>
      <c r="BP16" s="73" t="e">
        <f t="shared" si="13"/>
        <v>#REF!</v>
      </c>
      <c r="BQ16" s="73" t="e">
        <f t="shared" si="14"/>
        <v>#REF!</v>
      </c>
      <c r="BR16" s="73" t="e">
        <f t="shared" si="14"/>
        <v>#REF!</v>
      </c>
      <c r="BS16" s="73" t="e">
        <f t="shared" si="14"/>
        <v>#REF!</v>
      </c>
      <c r="BT16" s="70"/>
      <c r="BU16" s="73" t="e">
        <f t="shared" si="15"/>
        <v>#REF!</v>
      </c>
      <c r="BV16" s="73" t="e">
        <f t="shared" si="15"/>
        <v>#REF!</v>
      </c>
      <c r="BW16" s="73" t="e">
        <f t="shared" si="15"/>
        <v>#REF!</v>
      </c>
      <c r="BX16" s="73" t="e">
        <f t="shared" si="15"/>
        <v>#REF!</v>
      </c>
      <c r="BY16" s="73" t="e">
        <f t="shared" si="15"/>
        <v>#REF!</v>
      </c>
      <c r="BZ16" s="73" t="e">
        <f t="shared" si="15"/>
        <v>#REF!</v>
      </c>
      <c r="CA16" s="73" t="e">
        <f t="shared" si="15"/>
        <v>#REF!</v>
      </c>
      <c r="CB16" s="73" t="e">
        <f t="shared" si="15"/>
        <v>#REF!</v>
      </c>
      <c r="CC16" s="73" t="e">
        <f t="shared" si="15"/>
        <v>#REF!</v>
      </c>
      <c r="CD16" s="73" t="e">
        <f t="shared" si="15"/>
        <v>#REF!</v>
      </c>
      <c r="CE16" s="73" t="e">
        <f t="shared" si="15"/>
        <v>#REF!</v>
      </c>
      <c r="CF16" s="73" t="e">
        <f t="shared" si="15"/>
        <v>#REF!</v>
      </c>
      <c r="CG16" s="73" t="e">
        <f t="shared" si="15"/>
        <v>#REF!</v>
      </c>
      <c r="CH16" s="73" t="e">
        <f t="shared" si="15"/>
        <v>#REF!</v>
      </c>
      <c r="CI16" s="73" t="e">
        <f t="shared" si="15"/>
        <v>#REF!</v>
      </c>
      <c r="CJ16" s="73" t="e">
        <f t="shared" si="15"/>
        <v>#REF!</v>
      </c>
      <c r="CK16" s="73" t="e">
        <f t="shared" si="16"/>
        <v>#REF!</v>
      </c>
      <c r="CL16" s="73" t="e">
        <f t="shared" si="16"/>
        <v>#REF!</v>
      </c>
      <c r="CM16" s="73" t="e">
        <f t="shared" si="16"/>
        <v>#REF!</v>
      </c>
      <c r="CN16" s="73" t="e">
        <f t="shared" si="16"/>
        <v>#REF!</v>
      </c>
      <c r="CP16" s="71" t="e">
        <f t="shared" si="24"/>
        <v>#REF!</v>
      </c>
      <c r="CQ16" s="73" t="e">
        <f t="shared" si="17"/>
        <v>#REF!</v>
      </c>
      <c r="CR16" s="73" t="e">
        <f t="shared" si="17"/>
        <v>#REF!</v>
      </c>
      <c r="CS16" s="73" t="e">
        <f t="shared" si="17"/>
        <v>#REF!</v>
      </c>
      <c r="CT16" s="73" t="e">
        <f t="shared" si="17"/>
        <v>#REF!</v>
      </c>
      <c r="CU16" s="73" t="e">
        <f t="shared" si="17"/>
        <v>#REF!</v>
      </c>
      <c r="CV16" s="73" t="e">
        <f t="shared" si="17"/>
        <v>#REF!</v>
      </c>
      <c r="CW16" s="73" t="e">
        <f t="shared" si="17"/>
        <v>#REF!</v>
      </c>
      <c r="CX16" s="73" t="e">
        <f t="shared" si="17"/>
        <v>#REF!</v>
      </c>
      <c r="CY16" s="73" t="e">
        <f t="shared" si="17"/>
        <v>#REF!</v>
      </c>
      <c r="CZ16" s="73" t="e">
        <f t="shared" si="17"/>
        <v>#REF!</v>
      </c>
      <c r="DA16" s="73" t="e">
        <f t="shared" si="17"/>
        <v>#REF!</v>
      </c>
      <c r="DB16" s="73" t="e">
        <f t="shared" si="17"/>
        <v>#REF!</v>
      </c>
      <c r="DC16" s="73" t="e">
        <f t="shared" si="17"/>
        <v>#REF!</v>
      </c>
      <c r="DD16" s="73" t="e">
        <f t="shared" si="17"/>
        <v>#REF!</v>
      </c>
      <c r="DE16" s="73" t="e">
        <f t="shared" si="17"/>
        <v>#REF!</v>
      </c>
      <c r="DF16" s="73" t="e">
        <f t="shared" si="17"/>
        <v>#REF!</v>
      </c>
      <c r="DG16" s="73" t="e">
        <f t="shared" si="18"/>
        <v>#REF!</v>
      </c>
      <c r="DH16" s="73" t="e">
        <f t="shared" si="18"/>
        <v>#REF!</v>
      </c>
      <c r="DI16" s="73" t="e">
        <f t="shared" si="18"/>
        <v>#REF!</v>
      </c>
      <c r="DJ16" s="73" t="e">
        <f t="shared" si="18"/>
        <v>#REF!</v>
      </c>
      <c r="DL16" s="78" t="e">
        <f t="shared" si="25"/>
        <v>#REF!</v>
      </c>
      <c r="DM16" s="73" t="e">
        <f>MAX(MIN(CR16,$CP16-SUM($DL16:DL16)),0)</f>
        <v>#REF!</v>
      </c>
      <c r="DN16" s="73" t="e">
        <f>MAX(MIN(CS16,$CP16-SUM($DL16:DM16)),0)</f>
        <v>#REF!</v>
      </c>
      <c r="DO16" s="73" t="e">
        <f>MAX(MIN(CT16,$CP16-SUM($DL16:DN16)),0)</f>
        <v>#REF!</v>
      </c>
      <c r="DP16" s="73" t="e">
        <f>MAX(MIN(CU16,$CP16-SUM($DL16:DO16)),0)</f>
        <v>#REF!</v>
      </c>
      <c r="DQ16" s="73" t="e">
        <f>MAX(MIN(CV16,$CP16-SUM($DL16:DP16)),0)</f>
        <v>#REF!</v>
      </c>
      <c r="DR16" s="73" t="e">
        <f>MAX(MIN(CW16,$CP16-SUM($DL16:DQ16)),0)</f>
        <v>#REF!</v>
      </c>
      <c r="DS16" s="73" t="e">
        <f>MAX(MIN(CX16,$CP16-SUM($DL16:DR16)),0)</f>
        <v>#REF!</v>
      </c>
      <c r="DT16" s="73" t="e">
        <f>MAX(MIN(CY16,$CP16-SUM($DL16:DS16)),0)</f>
        <v>#REF!</v>
      </c>
      <c r="DU16" s="73" t="e">
        <f>MAX(MIN(CZ16,$CP16-SUM($DL16:DT16)),0)</f>
        <v>#REF!</v>
      </c>
      <c r="DV16" s="73" t="e">
        <f>MAX(MIN(DA16,$CP16-SUM($DL16:DU16)),0)</f>
        <v>#REF!</v>
      </c>
      <c r="DW16" s="73" t="e">
        <f>MAX(MIN(DB16,$CP16-SUM($DL16:DV16)),0)</f>
        <v>#REF!</v>
      </c>
      <c r="DX16" s="73" t="e">
        <f>MAX(MIN(DC16,$CP16-SUM($DL16:DW16)),0)</f>
        <v>#REF!</v>
      </c>
      <c r="DY16" s="73" t="e">
        <f>MAX(MIN(DD16,$CP16-SUM($DL16:DX16)),0)</f>
        <v>#REF!</v>
      </c>
      <c r="DZ16" s="73" t="e">
        <f>MAX(MIN(DE16,$CP16-SUM($DL16:DY16)),0)</f>
        <v>#REF!</v>
      </c>
      <c r="EA16" s="73" t="e">
        <f>MAX(MIN(DF16,$CP16-SUM($DL16:DZ16)),0)</f>
        <v>#REF!</v>
      </c>
      <c r="EB16" s="73" t="e">
        <f>MAX(MIN(DG16,$CP16-SUM($DL16:EA16)),0)</f>
        <v>#REF!</v>
      </c>
      <c r="EC16" s="73" t="e">
        <f>MAX(MIN(DH16,$CP16-SUM($DL16:EB16)),0)</f>
        <v>#REF!</v>
      </c>
      <c r="ED16" s="73" t="e">
        <f>MAX(MIN(DI16,$CP16-SUM($DL16:EC16)),0)</f>
        <v>#REF!</v>
      </c>
      <c r="EE16" s="73" t="e">
        <f>MAX(MIN(DJ16,$CP16-SUM($DL16:ED16)),0)</f>
        <v>#REF!</v>
      </c>
    </row>
    <row r="17" spans="1:135">
      <c r="A17" s="65" t="e">
        <f t="shared" si="7"/>
        <v>#REF!</v>
      </c>
      <c r="B17" s="74" t="e">
        <f t="shared" si="8"/>
        <v>#REF!</v>
      </c>
      <c r="C17" s="67" t="e">
        <f t="shared" si="9"/>
        <v>#REF!</v>
      </c>
      <c r="D17" s="67" t="e">
        <f t="shared" si="19"/>
        <v>#REF!</v>
      </c>
      <c r="E17" s="68" t="e">
        <f>SUM($F$5:$O$5)+#REF!</f>
        <v>#REF!</v>
      </c>
      <c r="F17" s="76" t="e">
        <f t="shared" si="10"/>
        <v>#REF!</v>
      </c>
      <c r="G17" s="76" t="e">
        <f t="shared" si="10"/>
        <v>#REF!</v>
      </c>
      <c r="H17" s="76" t="e">
        <f t="shared" si="10"/>
        <v>#REF!</v>
      </c>
      <c r="I17" s="76" t="e">
        <f t="shared" si="10"/>
        <v>#REF!</v>
      </c>
      <c r="J17" s="76" t="e">
        <f t="shared" si="10"/>
        <v>#REF!</v>
      </c>
      <c r="K17" s="76" t="e">
        <f t="shared" si="10"/>
        <v>#REF!</v>
      </c>
      <c r="L17" s="76" t="e">
        <f t="shared" si="10"/>
        <v>#REF!</v>
      </c>
      <c r="M17" s="76" t="e">
        <f t="shared" si="10"/>
        <v>#REF!</v>
      </c>
      <c r="N17" s="76" t="e">
        <f t="shared" si="10"/>
        <v>#REF!</v>
      </c>
      <c r="O17" s="76" t="e">
        <f t="shared" si="10"/>
        <v>#REF!</v>
      </c>
      <c r="P17" s="76" t="e">
        <f t="shared" si="10"/>
        <v>#REF!</v>
      </c>
      <c r="Q17" s="76" t="e">
        <f t="shared" si="10"/>
        <v>#REF!</v>
      </c>
      <c r="R17" s="76" t="e">
        <f t="shared" si="10"/>
        <v>#REF!</v>
      </c>
      <c r="S17" s="76" t="e">
        <f t="shared" si="10"/>
        <v>#REF!</v>
      </c>
      <c r="T17" s="76" t="e">
        <f t="shared" si="10"/>
        <v>#REF!</v>
      </c>
      <c r="U17" s="76" t="e">
        <f t="shared" si="10"/>
        <v>#REF!</v>
      </c>
      <c r="V17" s="76" t="e">
        <f t="shared" si="10"/>
        <v>#REF!</v>
      </c>
      <c r="W17" s="76" t="e">
        <f t="shared" si="10"/>
        <v>#REF!</v>
      </c>
      <c r="X17" s="76" t="e">
        <f t="shared" si="10"/>
        <v>#REF!</v>
      </c>
      <c r="Y17" s="76" t="e">
        <f t="shared" si="10"/>
        <v>#REF!</v>
      </c>
      <c r="Z17" s="70"/>
      <c r="AA17" s="71" t="e">
        <f t="shared" si="27"/>
        <v>#REF!</v>
      </c>
      <c r="AB17" s="71" t="e">
        <f t="shared" si="20"/>
        <v>#REF!</v>
      </c>
      <c r="AC17" s="77" t="e">
        <f t="shared" si="11"/>
        <v>#REF!</v>
      </c>
      <c r="AD17" s="77" t="e">
        <f t="shared" si="12"/>
        <v>#REF!</v>
      </c>
      <c r="AE17" s="77" t="e">
        <f t="shared" si="12"/>
        <v>#REF!</v>
      </c>
      <c r="AF17" s="77" t="e">
        <f t="shared" si="12"/>
        <v>#REF!</v>
      </c>
      <c r="AG17" s="77" t="e">
        <f t="shared" si="12"/>
        <v>#REF!</v>
      </c>
      <c r="AH17" s="77" t="e">
        <f t="shared" si="12"/>
        <v>#REF!</v>
      </c>
      <c r="AI17" s="77" t="e">
        <f t="shared" si="12"/>
        <v>#REF!</v>
      </c>
      <c r="AJ17" s="77" t="e">
        <f t="shared" si="12"/>
        <v>#REF!</v>
      </c>
      <c r="AK17" s="77" t="e">
        <f t="shared" si="12"/>
        <v>#REF!</v>
      </c>
      <c r="AL17" s="77" t="e">
        <f t="shared" si="12"/>
        <v>#REF!</v>
      </c>
      <c r="AM17" s="77" t="e">
        <f t="shared" si="12"/>
        <v>#REF!</v>
      </c>
      <c r="AN17" s="77" t="e">
        <f t="shared" si="12"/>
        <v>#REF!</v>
      </c>
      <c r="AO17" s="77" t="e">
        <f t="shared" si="12"/>
        <v>#REF!</v>
      </c>
      <c r="AP17" s="77" t="e">
        <f t="shared" si="12"/>
        <v>#REF!</v>
      </c>
      <c r="AQ17" s="77" t="e">
        <f t="shared" si="12"/>
        <v>#REF!</v>
      </c>
      <c r="AR17" s="77" t="e">
        <f t="shared" si="12"/>
        <v>#REF!</v>
      </c>
      <c r="AS17" s="77" t="e">
        <f t="shared" si="12"/>
        <v>#REF!</v>
      </c>
      <c r="AT17" s="77" t="e">
        <f t="shared" si="12"/>
        <v>#REF!</v>
      </c>
      <c r="AU17" s="77" t="e">
        <f t="shared" si="12"/>
        <v>#REF!</v>
      </c>
      <c r="AV17" s="77" t="e">
        <f t="shared" si="12"/>
        <v>#REF!</v>
      </c>
      <c r="AW17" s="70"/>
      <c r="AX17" s="70" t="e">
        <f t="shared" si="21"/>
        <v>#REF!</v>
      </c>
      <c r="AY17" s="65" t="e">
        <f t="shared" si="22"/>
        <v>#REF!</v>
      </c>
      <c r="AZ17" s="73" t="e">
        <f t="shared" si="23"/>
        <v>#REF!</v>
      </c>
      <c r="BA17" s="73" t="e">
        <f t="shared" si="13"/>
        <v>#REF!</v>
      </c>
      <c r="BB17" s="73" t="e">
        <f t="shared" si="13"/>
        <v>#REF!</v>
      </c>
      <c r="BC17" s="73" t="e">
        <f t="shared" si="13"/>
        <v>#REF!</v>
      </c>
      <c r="BD17" s="73" t="e">
        <f t="shared" si="13"/>
        <v>#REF!</v>
      </c>
      <c r="BE17" s="73" t="e">
        <f t="shared" si="13"/>
        <v>#REF!</v>
      </c>
      <c r="BF17" s="73" t="e">
        <f t="shared" si="13"/>
        <v>#REF!</v>
      </c>
      <c r="BG17" s="73" t="e">
        <f t="shared" si="13"/>
        <v>#REF!</v>
      </c>
      <c r="BH17" s="73" t="e">
        <f t="shared" si="13"/>
        <v>#REF!</v>
      </c>
      <c r="BI17" s="73" t="e">
        <f t="shared" si="13"/>
        <v>#REF!</v>
      </c>
      <c r="BJ17" s="73" t="e">
        <f t="shared" si="13"/>
        <v>#REF!</v>
      </c>
      <c r="BK17" s="73" t="e">
        <f t="shared" si="13"/>
        <v>#REF!</v>
      </c>
      <c r="BL17" s="73" t="e">
        <f t="shared" si="13"/>
        <v>#REF!</v>
      </c>
      <c r="BM17" s="73" t="e">
        <f t="shared" si="13"/>
        <v>#REF!</v>
      </c>
      <c r="BN17" s="73" t="e">
        <f t="shared" si="13"/>
        <v>#REF!</v>
      </c>
      <c r="BO17" s="73" t="e">
        <f t="shared" si="13"/>
        <v>#REF!</v>
      </c>
      <c r="BP17" s="73" t="e">
        <f t="shared" si="13"/>
        <v>#REF!</v>
      </c>
      <c r="BQ17" s="73" t="e">
        <f t="shared" si="14"/>
        <v>#REF!</v>
      </c>
      <c r="BR17" s="73" t="e">
        <f t="shared" si="14"/>
        <v>#REF!</v>
      </c>
      <c r="BS17" s="73" t="e">
        <f t="shared" si="14"/>
        <v>#REF!</v>
      </c>
      <c r="BT17" s="70"/>
      <c r="BU17" s="73" t="e">
        <f t="shared" si="15"/>
        <v>#REF!</v>
      </c>
      <c r="BV17" s="73" t="e">
        <f t="shared" si="15"/>
        <v>#REF!</v>
      </c>
      <c r="BW17" s="73" t="e">
        <f t="shared" si="15"/>
        <v>#REF!</v>
      </c>
      <c r="BX17" s="73" t="e">
        <f t="shared" si="15"/>
        <v>#REF!</v>
      </c>
      <c r="BY17" s="73" t="e">
        <f t="shared" si="15"/>
        <v>#REF!</v>
      </c>
      <c r="BZ17" s="73" t="e">
        <f t="shared" si="15"/>
        <v>#REF!</v>
      </c>
      <c r="CA17" s="73" t="e">
        <f t="shared" si="15"/>
        <v>#REF!</v>
      </c>
      <c r="CB17" s="73" t="e">
        <f t="shared" si="15"/>
        <v>#REF!</v>
      </c>
      <c r="CC17" s="73" t="e">
        <f t="shared" si="15"/>
        <v>#REF!</v>
      </c>
      <c r="CD17" s="73" t="e">
        <f t="shared" si="15"/>
        <v>#REF!</v>
      </c>
      <c r="CE17" s="73" t="e">
        <f t="shared" si="15"/>
        <v>#REF!</v>
      </c>
      <c r="CF17" s="73" t="e">
        <f t="shared" si="15"/>
        <v>#REF!</v>
      </c>
      <c r="CG17" s="73" t="e">
        <f t="shared" si="15"/>
        <v>#REF!</v>
      </c>
      <c r="CH17" s="73" t="e">
        <f t="shared" si="15"/>
        <v>#REF!</v>
      </c>
      <c r="CI17" s="73" t="e">
        <f t="shared" si="15"/>
        <v>#REF!</v>
      </c>
      <c r="CJ17" s="73" t="e">
        <f t="shared" si="15"/>
        <v>#REF!</v>
      </c>
      <c r="CK17" s="73" t="e">
        <f t="shared" si="16"/>
        <v>#REF!</v>
      </c>
      <c r="CL17" s="73" t="e">
        <f t="shared" si="16"/>
        <v>#REF!</v>
      </c>
      <c r="CM17" s="73" t="e">
        <f t="shared" si="16"/>
        <v>#REF!</v>
      </c>
      <c r="CN17" s="73" t="e">
        <f t="shared" si="16"/>
        <v>#REF!</v>
      </c>
      <c r="CP17" s="71" t="e">
        <f t="shared" si="24"/>
        <v>#REF!</v>
      </c>
      <c r="CQ17" s="73" t="e">
        <f t="shared" si="17"/>
        <v>#REF!</v>
      </c>
      <c r="CR17" s="73" t="e">
        <f t="shared" si="17"/>
        <v>#REF!</v>
      </c>
      <c r="CS17" s="73" t="e">
        <f t="shared" si="17"/>
        <v>#REF!</v>
      </c>
      <c r="CT17" s="73" t="e">
        <f t="shared" si="17"/>
        <v>#REF!</v>
      </c>
      <c r="CU17" s="73" t="e">
        <f t="shared" si="17"/>
        <v>#REF!</v>
      </c>
      <c r="CV17" s="73" t="e">
        <f t="shared" si="17"/>
        <v>#REF!</v>
      </c>
      <c r="CW17" s="73" t="e">
        <f t="shared" si="17"/>
        <v>#REF!</v>
      </c>
      <c r="CX17" s="73" t="e">
        <f t="shared" si="17"/>
        <v>#REF!</v>
      </c>
      <c r="CY17" s="73" t="e">
        <f t="shared" si="17"/>
        <v>#REF!</v>
      </c>
      <c r="CZ17" s="73" t="e">
        <f t="shared" si="17"/>
        <v>#REF!</v>
      </c>
      <c r="DA17" s="73" t="e">
        <f t="shared" si="17"/>
        <v>#REF!</v>
      </c>
      <c r="DB17" s="73" t="e">
        <f t="shared" si="17"/>
        <v>#REF!</v>
      </c>
      <c r="DC17" s="73" t="e">
        <f t="shared" si="17"/>
        <v>#REF!</v>
      </c>
      <c r="DD17" s="73" t="e">
        <f t="shared" si="17"/>
        <v>#REF!</v>
      </c>
      <c r="DE17" s="73" t="e">
        <f t="shared" si="17"/>
        <v>#REF!</v>
      </c>
      <c r="DF17" s="73" t="e">
        <f t="shared" si="17"/>
        <v>#REF!</v>
      </c>
      <c r="DG17" s="73" t="e">
        <f t="shared" si="18"/>
        <v>#REF!</v>
      </c>
      <c r="DH17" s="73" t="e">
        <f t="shared" si="18"/>
        <v>#REF!</v>
      </c>
      <c r="DI17" s="73" t="e">
        <f t="shared" si="18"/>
        <v>#REF!</v>
      </c>
      <c r="DJ17" s="73" t="e">
        <f t="shared" si="18"/>
        <v>#REF!</v>
      </c>
      <c r="DL17" s="78" t="e">
        <f t="shared" si="25"/>
        <v>#REF!</v>
      </c>
      <c r="DM17" s="73" t="e">
        <f>MAX(MIN(CR17,$CP17-SUM($DL17:DL17)),0)</f>
        <v>#REF!</v>
      </c>
      <c r="DN17" s="73" t="e">
        <f>MAX(MIN(CS17,$CP17-SUM($DL17:DM17)),0)</f>
        <v>#REF!</v>
      </c>
      <c r="DO17" s="73" t="e">
        <f>MAX(MIN(CT17,$CP17-SUM($DL17:DN17)),0)</f>
        <v>#REF!</v>
      </c>
      <c r="DP17" s="73" t="e">
        <f>MAX(MIN(CU17,$CP17-SUM($DL17:DO17)),0)</f>
        <v>#REF!</v>
      </c>
      <c r="DQ17" s="73" t="e">
        <f>MAX(MIN(CV17,$CP17-SUM($DL17:DP17)),0)</f>
        <v>#REF!</v>
      </c>
      <c r="DR17" s="73" t="e">
        <f>MAX(MIN(CW17,$CP17-SUM($DL17:DQ17)),0)</f>
        <v>#REF!</v>
      </c>
      <c r="DS17" s="73" t="e">
        <f>MAX(MIN(CX17,$CP17-SUM($DL17:DR17)),0)</f>
        <v>#REF!</v>
      </c>
      <c r="DT17" s="73" t="e">
        <f>MAX(MIN(CY17,$CP17-SUM($DL17:DS17)),0)</f>
        <v>#REF!</v>
      </c>
      <c r="DU17" s="73" t="e">
        <f>MAX(MIN(CZ17,$CP17-SUM($DL17:DT17)),0)</f>
        <v>#REF!</v>
      </c>
      <c r="DV17" s="73" t="e">
        <f>MAX(MIN(DA17,$CP17-SUM($DL17:DU17)),0)</f>
        <v>#REF!</v>
      </c>
      <c r="DW17" s="73" t="e">
        <f>MAX(MIN(DB17,$CP17-SUM($DL17:DV17)),0)</f>
        <v>#REF!</v>
      </c>
      <c r="DX17" s="73" t="e">
        <f>MAX(MIN(DC17,$CP17-SUM($DL17:DW17)),0)</f>
        <v>#REF!</v>
      </c>
      <c r="DY17" s="73" t="e">
        <f>MAX(MIN(DD17,$CP17-SUM($DL17:DX17)),0)</f>
        <v>#REF!</v>
      </c>
      <c r="DZ17" s="73" t="e">
        <f>MAX(MIN(DE17,$CP17-SUM($DL17:DY17)),0)</f>
        <v>#REF!</v>
      </c>
      <c r="EA17" s="73" t="e">
        <f>MAX(MIN(DF17,$CP17-SUM($DL17:DZ17)),0)</f>
        <v>#REF!</v>
      </c>
      <c r="EB17" s="73" t="e">
        <f>MAX(MIN(DG17,$CP17-SUM($DL17:EA17)),0)</f>
        <v>#REF!</v>
      </c>
      <c r="EC17" s="73" t="e">
        <f>MAX(MIN(DH17,$CP17-SUM($DL17:EB17)),0)</f>
        <v>#REF!</v>
      </c>
      <c r="ED17" s="73" t="e">
        <f>MAX(MIN(DI17,$CP17-SUM($DL17:EC17)),0)</f>
        <v>#REF!</v>
      </c>
      <c r="EE17" s="73" t="e">
        <f>MAX(MIN(DJ17,$CP17-SUM($DL17:ED17)),0)</f>
        <v>#REF!</v>
      </c>
    </row>
    <row r="18" spans="1:135">
      <c r="A18" s="65" t="e">
        <f t="shared" si="7"/>
        <v>#REF!</v>
      </c>
      <c r="B18" s="74" t="e">
        <f t="shared" si="8"/>
        <v>#REF!</v>
      </c>
      <c r="C18" s="67" t="e">
        <f t="shared" si="9"/>
        <v>#REF!</v>
      </c>
      <c r="D18" s="67" t="e">
        <f t="shared" si="19"/>
        <v>#REF!</v>
      </c>
      <c r="E18" s="68" t="e">
        <f>SUM($F$5:$O$5)+#REF!</f>
        <v>#REF!</v>
      </c>
      <c r="F18" s="76" t="e">
        <f t="shared" si="10"/>
        <v>#REF!</v>
      </c>
      <c r="G18" s="76" t="e">
        <f t="shared" si="10"/>
        <v>#REF!</v>
      </c>
      <c r="H18" s="76" t="e">
        <f t="shared" si="10"/>
        <v>#REF!</v>
      </c>
      <c r="I18" s="76" t="e">
        <f t="shared" si="10"/>
        <v>#REF!</v>
      </c>
      <c r="J18" s="76" t="e">
        <f t="shared" si="10"/>
        <v>#REF!</v>
      </c>
      <c r="K18" s="76" t="e">
        <f t="shared" si="10"/>
        <v>#REF!</v>
      </c>
      <c r="L18" s="76" t="e">
        <f t="shared" si="10"/>
        <v>#REF!</v>
      </c>
      <c r="M18" s="76" t="e">
        <f t="shared" si="10"/>
        <v>#REF!</v>
      </c>
      <c r="N18" s="76" t="e">
        <f t="shared" si="10"/>
        <v>#REF!</v>
      </c>
      <c r="O18" s="76" t="e">
        <f t="shared" si="10"/>
        <v>#REF!</v>
      </c>
      <c r="P18" s="76" t="e">
        <f t="shared" si="10"/>
        <v>#REF!</v>
      </c>
      <c r="Q18" s="76" t="e">
        <f t="shared" si="10"/>
        <v>#REF!</v>
      </c>
      <c r="R18" s="76" t="e">
        <f t="shared" si="10"/>
        <v>#REF!</v>
      </c>
      <c r="S18" s="76" t="e">
        <f t="shared" si="10"/>
        <v>#REF!</v>
      </c>
      <c r="T18" s="76" t="e">
        <f t="shared" si="10"/>
        <v>#REF!</v>
      </c>
      <c r="U18" s="76" t="e">
        <f t="shared" si="10"/>
        <v>#REF!</v>
      </c>
      <c r="V18" s="76" t="e">
        <f t="shared" si="10"/>
        <v>#REF!</v>
      </c>
      <c r="W18" s="76" t="e">
        <f t="shared" si="10"/>
        <v>#REF!</v>
      </c>
      <c r="X18" s="76" t="e">
        <f t="shared" si="10"/>
        <v>#REF!</v>
      </c>
      <c r="Y18" s="76" t="e">
        <f t="shared" si="10"/>
        <v>#REF!</v>
      </c>
      <c r="Z18" s="70"/>
      <c r="AA18" s="71" t="e">
        <f t="shared" si="27"/>
        <v>#REF!</v>
      </c>
      <c r="AB18" s="71" t="e">
        <f t="shared" si="20"/>
        <v>#REF!</v>
      </c>
      <c r="AC18" s="77" t="e">
        <f t="shared" si="11"/>
        <v>#REF!</v>
      </c>
      <c r="AD18" s="77" t="e">
        <f t="shared" si="12"/>
        <v>#REF!</v>
      </c>
      <c r="AE18" s="77" t="e">
        <f t="shared" si="12"/>
        <v>#REF!</v>
      </c>
      <c r="AF18" s="77" t="e">
        <f t="shared" si="12"/>
        <v>#REF!</v>
      </c>
      <c r="AG18" s="77" t="e">
        <f t="shared" si="12"/>
        <v>#REF!</v>
      </c>
      <c r="AH18" s="77" t="e">
        <f t="shared" si="12"/>
        <v>#REF!</v>
      </c>
      <c r="AI18" s="77" t="e">
        <f t="shared" si="12"/>
        <v>#REF!</v>
      </c>
      <c r="AJ18" s="77" t="e">
        <f t="shared" si="12"/>
        <v>#REF!</v>
      </c>
      <c r="AK18" s="77" t="e">
        <f t="shared" si="12"/>
        <v>#REF!</v>
      </c>
      <c r="AL18" s="77" t="e">
        <f t="shared" si="12"/>
        <v>#REF!</v>
      </c>
      <c r="AM18" s="77" t="e">
        <f t="shared" si="12"/>
        <v>#REF!</v>
      </c>
      <c r="AN18" s="77" t="e">
        <f t="shared" si="12"/>
        <v>#REF!</v>
      </c>
      <c r="AO18" s="77" t="e">
        <f t="shared" si="12"/>
        <v>#REF!</v>
      </c>
      <c r="AP18" s="77" t="e">
        <f t="shared" si="12"/>
        <v>#REF!</v>
      </c>
      <c r="AQ18" s="77" t="e">
        <f t="shared" si="12"/>
        <v>#REF!</v>
      </c>
      <c r="AR18" s="77" t="e">
        <f t="shared" si="12"/>
        <v>#REF!</v>
      </c>
      <c r="AS18" s="77" t="e">
        <f t="shared" si="12"/>
        <v>#REF!</v>
      </c>
      <c r="AT18" s="77" t="e">
        <f t="shared" si="12"/>
        <v>#REF!</v>
      </c>
      <c r="AU18" s="77" t="e">
        <f t="shared" si="12"/>
        <v>#REF!</v>
      </c>
      <c r="AV18" s="77" t="e">
        <f t="shared" si="12"/>
        <v>#REF!</v>
      </c>
      <c r="AW18" s="70"/>
      <c r="AX18" s="70" t="e">
        <f t="shared" si="21"/>
        <v>#REF!</v>
      </c>
      <c r="AY18" s="65" t="e">
        <f t="shared" si="22"/>
        <v>#REF!</v>
      </c>
      <c r="AZ18" s="73" t="e">
        <f t="shared" si="23"/>
        <v>#REF!</v>
      </c>
      <c r="BA18" s="73" t="e">
        <f t="shared" si="13"/>
        <v>#REF!</v>
      </c>
      <c r="BB18" s="73" t="e">
        <f t="shared" si="13"/>
        <v>#REF!</v>
      </c>
      <c r="BC18" s="73" t="e">
        <f t="shared" si="13"/>
        <v>#REF!</v>
      </c>
      <c r="BD18" s="73" t="e">
        <f t="shared" si="13"/>
        <v>#REF!</v>
      </c>
      <c r="BE18" s="73" t="e">
        <f t="shared" si="13"/>
        <v>#REF!</v>
      </c>
      <c r="BF18" s="73" t="e">
        <f t="shared" si="13"/>
        <v>#REF!</v>
      </c>
      <c r="BG18" s="73" t="e">
        <f t="shared" si="13"/>
        <v>#REF!</v>
      </c>
      <c r="BH18" s="73" t="e">
        <f t="shared" si="13"/>
        <v>#REF!</v>
      </c>
      <c r="BI18" s="73" t="e">
        <f t="shared" si="13"/>
        <v>#REF!</v>
      </c>
      <c r="BJ18" s="73" t="e">
        <f t="shared" si="13"/>
        <v>#REF!</v>
      </c>
      <c r="BK18" s="73" t="e">
        <f t="shared" si="13"/>
        <v>#REF!</v>
      </c>
      <c r="BL18" s="73" t="e">
        <f t="shared" si="13"/>
        <v>#REF!</v>
      </c>
      <c r="BM18" s="73" t="e">
        <f t="shared" si="13"/>
        <v>#REF!</v>
      </c>
      <c r="BN18" s="73" t="e">
        <f t="shared" si="13"/>
        <v>#REF!</v>
      </c>
      <c r="BO18" s="73" t="e">
        <f t="shared" si="13"/>
        <v>#REF!</v>
      </c>
      <c r="BP18" s="73" t="e">
        <f t="shared" si="13"/>
        <v>#REF!</v>
      </c>
      <c r="BQ18" s="73" t="e">
        <f t="shared" si="14"/>
        <v>#REF!</v>
      </c>
      <c r="BR18" s="73" t="e">
        <f t="shared" si="14"/>
        <v>#REF!</v>
      </c>
      <c r="BS18" s="73" t="e">
        <f t="shared" si="14"/>
        <v>#REF!</v>
      </c>
      <c r="BT18" s="70"/>
      <c r="BU18" s="73" t="e">
        <f t="shared" si="15"/>
        <v>#REF!</v>
      </c>
      <c r="BV18" s="73" t="e">
        <f t="shared" si="15"/>
        <v>#REF!</v>
      </c>
      <c r="BW18" s="73" t="e">
        <f t="shared" si="15"/>
        <v>#REF!</v>
      </c>
      <c r="BX18" s="73" t="e">
        <f t="shared" si="15"/>
        <v>#REF!</v>
      </c>
      <c r="BY18" s="73" t="e">
        <f t="shared" si="15"/>
        <v>#REF!</v>
      </c>
      <c r="BZ18" s="73" t="e">
        <f t="shared" si="15"/>
        <v>#REF!</v>
      </c>
      <c r="CA18" s="73" t="e">
        <f t="shared" si="15"/>
        <v>#REF!</v>
      </c>
      <c r="CB18" s="73" t="e">
        <f t="shared" si="15"/>
        <v>#REF!</v>
      </c>
      <c r="CC18" s="73" t="e">
        <f t="shared" si="15"/>
        <v>#REF!</v>
      </c>
      <c r="CD18" s="73" t="e">
        <f t="shared" si="15"/>
        <v>#REF!</v>
      </c>
      <c r="CE18" s="73" t="e">
        <f t="shared" si="15"/>
        <v>#REF!</v>
      </c>
      <c r="CF18" s="73" t="e">
        <f t="shared" si="15"/>
        <v>#REF!</v>
      </c>
      <c r="CG18" s="73" t="e">
        <f t="shared" si="15"/>
        <v>#REF!</v>
      </c>
      <c r="CH18" s="73" t="e">
        <f t="shared" si="15"/>
        <v>#REF!</v>
      </c>
      <c r="CI18" s="73" t="e">
        <f t="shared" si="15"/>
        <v>#REF!</v>
      </c>
      <c r="CJ18" s="73" t="e">
        <f t="shared" si="15"/>
        <v>#REF!</v>
      </c>
      <c r="CK18" s="73" t="e">
        <f t="shared" si="16"/>
        <v>#REF!</v>
      </c>
      <c r="CL18" s="73" t="e">
        <f t="shared" si="16"/>
        <v>#REF!</v>
      </c>
      <c r="CM18" s="73" t="e">
        <f t="shared" si="16"/>
        <v>#REF!</v>
      </c>
      <c r="CN18" s="73" t="e">
        <f t="shared" si="16"/>
        <v>#REF!</v>
      </c>
      <c r="CP18" s="71" t="e">
        <f t="shared" si="24"/>
        <v>#REF!</v>
      </c>
      <c r="CQ18" s="73" t="e">
        <f t="shared" si="17"/>
        <v>#REF!</v>
      </c>
      <c r="CR18" s="73" t="e">
        <f t="shared" si="17"/>
        <v>#REF!</v>
      </c>
      <c r="CS18" s="73" t="e">
        <f t="shared" si="17"/>
        <v>#REF!</v>
      </c>
      <c r="CT18" s="73" t="e">
        <f t="shared" si="17"/>
        <v>#REF!</v>
      </c>
      <c r="CU18" s="73" t="e">
        <f t="shared" si="17"/>
        <v>#REF!</v>
      </c>
      <c r="CV18" s="73" t="e">
        <f t="shared" si="17"/>
        <v>#REF!</v>
      </c>
      <c r="CW18" s="73" t="e">
        <f t="shared" si="17"/>
        <v>#REF!</v>
      </c>
      <c r="CX18" s="73" t="e">
        <f t="shared" si="17"/>
        <v>#REF!</v>
      </c>
      <c r="CY18" s="73" t="e">
        <f t="shared" si="17"/>
        <v>#REF!</v>
      </c>
      <c r="CZ18" s="73" t="e">
        <f t="shared" si="17"/>
        <v>#REF!</v>
      </c>
      <c r="DA18" s="73" t="e">
        <f t="shared" si="17"/>
        <v>#REF!</v>
      </c>
      <c r="DB18" s="73" t="e">
        <f t="shared" si="17"/>
        <v>#REF!</v>
      </c>
      <c r="DC18" s="73" t="e">
        <f t="shared" si="17"/>
        <v>#REF!</v>
      </c>
      <c r="DD18" s="73" t="e">
        <f t="shared" si="17"/>
        <v>#REF!</v>
      </c>
      <c r="DE18" s="73" t="e">
        <f t="shared" si="17"/>
        <v>#REF!</v>
      </c>
      <c r="DF18" s="73" t="e">
        <f t="shared" si="17"/>
        <v>#REF!</v>
      </c>
      <c r="DG18" s="73" t="e">
        <f t="shared" si="18"/>
        <v>#REF!</v>
      </c>
      <c r="DH18" s="73" t="e">
        <f t="shared" si="18"/>
        <v>#REF!</v>
      </c>
      <c r="DI18" s="73" t="e">
        <f t="shared" si="18"/>
        <v>#REF!</v>
      </c>
      <c r="DJ18" s="73" t="e">
        <f t="shared" si="18"/>
        <v>#REF!</v>
      </c>
      <c r="DL18" s="78" t="e">
        <f t="shared" si="25"/>
        <v>#REF!</v>
      </c>
      <c r="DM18" s="73" t="e">
        <f>MAX(MIN(CR18,$CP18-SUM($DL18:DL18)),0)</f>
        <v>#REF!</v>
      </c>
      <c r="DN18" s="73" t="e">
        <f>MAX(MIN(CS18,$CP18-SUM($DL18:DM18)),0)</f>
        <v>#REF!</v>
      </c>
      <c r="DO18" s="73" t="e">
        <f>MAX(MIN(CT18,$CP18-SUM($DL18:DN18)),0)</f>
        <v>#REF!</v>
      </c>
      <c r="DP18" s="73" t="e">
        <f>MAX(MIN(CU18,$CP18-SUM($DL18:DO18)),0)</f>
        <v>#REF!</v>
      </c>
      <c r="DQ18" s="73" t="e">
        <f>MAX(MIN(CV18,$CP18-SUM($DL18:DP18)),0)</f>
        <v>#REF!</v>
      </c>
      <c r="DR18" s="73" t="e">
        <f>MAX(MIN(CW18,$CP18-SUM($DL18:DQ18)),0)</f>
        <v>#REF!</v>
      </c>
      <c r="DS18" s="73" t="e">
        <f>MAX(MIN(CX18,$CP18-SUM($DL18:DR18)),0)</f>
        <v>#REF!</v>
      </c>
      <c r="DT18" s="73" t="e">
        <f>MAX(MIN(CY18,$CP18-SUM($DL18:DS18)),0)</f>
        <v>#REF!</v>
      </c>
      <c r="DU18" s="73" t="e">
        <f>MAX(MIN(CZ18,$CP18-SUM($DL18:DT18)),0)</f>
        <v>#REF!</v>
      </c>
      <c r="DV18" s="73" t="e">
        <f>MAX(MIN(DA18,$CP18-SUM($DL18:DU18)),0)</f>
        <v>#REF!</v>
      </c>
      <c r="DW18" s="73" t="e">
        <f>MAX(MIN(DB18,$CP18-SUM($DL18:DV18)),0)</f>
        <v>#REF!</v>
      </c>
      <c r="DX18" s="73" t="e">
        <f>MAX(MIN(DC18,$CP18-SUM($DL18:DW18)),0)</f>
        <v>#REF!</v>
      </c>
      <c r="DY18" s="73" t="e">
        <f>MAX(MIN(DD18,$CP18-SUM($DL18:DX18)),0)</f>
        <v>#REF!</v>
      </c>
      <c r="DZ18" s="73" t="e">
        <f>MAX(MIN(DE18,$CP18-SUM($DL18:DY18)),0)</f>
        <v>#REF!</v>
      </c>
      <c r="EA18" s="73" t="e">
        <f>MAX(MIN(DF18,$CP18-SUM($DL18:DZ18)),0)</f>
        <v>#REF!</v>
      </c>
      <c r="EB18" s="73" t="e">
        <f>MAX(MIN(DG18,$CP18-SUM($DL18:EA18)),0)</f>
        <v>#REF!</v>
      </c>
      <c r="EC18" s="73" t="e">
        <f>MAX(MIN(DH18,$CP18-SUM($DL18:EB18)),0)</f>
        <v>#REF!</v>
      </c>
      <c r="ED18" s="73" t="e">
        <f>MAX(MIN(DI18,$CP18-SUM($DL18:EC18)),0)</f>
        <v>#REF!</v>
      </c>
      <c r="EE18" s="73" t="e">
        <f>MAX(MIN(DJ18,$CP18-SUM($DL18:ED18)),0)</f>
        <v>#REF!</v>
      </c>
    </row>
    <row r="19" spans="1:135">
      <c r="A19" s="65" t="e">
        <f t="shared" si="7"/>
        <v>#REF!</v>
      </c>
      <c r="B19" s="74" t="e">
        <f t="shared" si="8"/>
        <v>#REF!</v>
      </c>
      <c r="C19" s="67" t="e">
        <f t="shared" si="9"/>
        <v>#REF!</v>
      </c>
      <c r="D19" s="67" t="e">
        <f t="shared" si="19"/>
        <v>#REF!</v>
      </c>
      <c r="E19" s="68" t="e">
        <f>SUM($F$5:$O$5)+#REF!</f>
        <v>#REF!</v>
      </c>
      <c r="F19" s="76" t="e">
        <f t="shared" si="10"/>
        <v>#REF!</v>
      </c>
      <c r="G19" s="76" t="e">
        <f t="shared" si="10"/>
        <v>#REF!</v>
      </c>
      <c r="H19" s="76" t="e">
        <f t="shared" si="10"/>
        <v>#REF!</v>
      </c>
      <c r="I19" s="76" t="e">
        <f t="shared" si="10"/>
        <v>#REF!</v>
      </c>
      <c r="J19" s="76" t="e">
        <f t="shared" si="10"/>
        <v>#REF!</v>
      </c>
      <c r="K19" s="76" t="e">
        <f t="shared" si="10"/>
        <v>#REF!</v>
      </c>
      <c r="L19" s="76" t="e">
        <f t="shared" si="10"/>
        <v>#REF!</v>
      </c>
      <c r="M19" s="76" t="e">
        <f t="shared" si="10"/>
        <v>#REF!</v>
      </c>
      <c r="N19" s="76" t="e">
        <f t="shared" si="10"/>
        <v>#REF!</v>
      </c>
      <c r="O19" s="76" t="e">
        <f t="shared" si="10"/>
        <v>#REF!</v>
      </c>
      <c r="P19" s="76" t="e">
        <f t="shared" si="10"/>
        <v>#REF!</v>
      </c>
      <c r="Q19" s="76" t="e">
        <f t="shared" si="10"/>
        <v>#REF!</v>
      </c>
      <c r="R19" s="76" t="e">
        <f t="shared" si="10"/>
        <v>#REF!</v>
      </c>
      <c r="S19" s="76" t="e">
        <f t="shared" si="10"/>
        <v>#REF!</v>
      </c>
      <c r="T19" s="76" t="e">
        <f t="shared" si="10"/>
        <v>#REF!</v>
      </c>
      <c r="U19" s="76" t="e">
        <f t="shared" si="10"/>
        <v>#REF!</v>
      </c>
      <c r="V19" s="76" t="e">
        <f t="shared" si="10"/>
        <v>#REF!</v>
      </c>
      <c r="W19" s="76" t="e">
        <f t="shared" si="10"/>
        <v>#REF!</v>
      </c>
      <c r="X19" s="76" t="e">
        <f t="shared" si="10"/>
        <v>#REF!</v>
      </c>
      <c r="Y19" s="76" t="e">
        <f t="shared" si="10"/>
        <v>#REF!</v>
      </c>
      <c r="Z19" s="70"/>
      <c r="AA19" s="71" t="e">
        <f t="shared" si="27"/>
        <v>#REF!</v>
      </c>
      <c r="AB19" s="71" t="e">
        <f t="shared" si="20"/>
        <v>#REF!</v>
      </c>
      <c r="AC19" s="77" t="e">
        <f t="shared" si="11"/>
        <v>#REF!</v>
      </c>
      <c r="AD19" s="77" t="e">
        <f t="shared" si="12"/>
        <v>#REF!</v>
      </c>
      <c r="AE19" s="77" t="e">
        <f t="shared" si="12"/>
        <v>#REF!</v>
      </c>
      <c r="AF19" s="77" t="e">
        <f t="shared" si="12"/>
        <v>#REF!</v>
      </c>
      <c r="AG19" s="77" t="e">
        <f t="shared" si="12"/>
        <v>#REF!</v>
      </c>
      <c r="AH19" s="77" t="e">
        <f t="shared" si="12"/>
        <v>#REF!</v>
      </c>
      <c r="AI19" s="77" t="e">
        <f t="shared" si="12"/>
        <v>#REF!</v>
      </c>
      <c r="AJ19" s="77" t="e">
        <f t="shared" si="12"/>
        <v>#REF!</v>
      </c>
      <c r="AK19" s="77" t="e">
        <f t="shared" si="12"/>
        <v>#REF!</v>
      </c>
      <c r="AL19" s="77" t="e">
        <f t="shared" si="12"/>
        <v>#REF!</v>
      </c>
      <c r="AM19" s="77" t="e">
        <f t="shared" si="12"/>
        <v>#REF!</v>
      </c>
      <c r="AN19" s="77" t="e">
        <f t="shared" si="12"/>
        <v>#REF!</v>
      </c>
      <c r="AO19" s="77" t="e">
        <f t="shared" si="12"/>
        <v>#REF!</v>
      </c>
      <c r="AP19" s="77" t="e">
        <f t="shared" si="12"/>
        <v>#REF!</v>
      </c>
      <c r="AQ19" s="77" t="e">
        <f t="shared" si="12"/>
        <v>#REF!</v>
      </c>
      <c r="AR19" s="77" t="e">
        <f t="shared" si="12"/>
        <v>#REF!</v>
      </c>
      <c r="AS19" s="77" t="e">
        <f t="shared" si="12"/>
        <v>#REF!</v>
      </c>
      <c r="AT19" s="77" t="e">
        <f t="shared" si="12"/>
        <v>#REF!</v>
      </c>
      <c r="AU19" s="77" t="e">
        <f t="shared" si="12"/>
        <v>#REF!</v>
      </c>
      <c r="AV19" s="77" t="e">
        <f t="shared" si="12"/>
        <v>#REF!</v>
      </c>
      <c r="AW19" s="70"/>
      <c r="AX19" s="70" t="e">
        <f t="shared" si="21"/>
        <v>#REF!</v>
      </c>
      <c r="AY19" s="65" t="e">
        <f t="shared" si="22"/>
        <v>#REF!</v>
      </c>
      <c r="AZ19" s="73" t="e">
        <f t="shared" si="23"/>
        <v>#REF!</v>
      </c>
      <c r="BA19" s="73" t="e">
        <f t="shared" si="13"/>
        <v>#REF!</v>
      </c>
      <c r="BB19" s="73" t="e">
        <f t="shared" si="13"/>
        <v>#REF!</v>
      </c>
      <c r="BC19" s="73" t="e">
        <f t="shared" si="13"/>
        <v>#REF!</v>
      </c>
      <c r="BD19" s="73" t="e">
        <f t="shared" si="13"/>
        <v>#REF!</v>
      </c>
      <c r="BE19" s="73" t="e">
        <f t="shared" si="13"/>
        <v>#REF!</v>
      </c>
      <c r="BF19" s="73" t="e">
        <f t="shared" si="13"/>
        <v>#REF!</v>
      </c>
      <c r="BG19" s="73" t="e">
        <f t="shared" si="13"/>
        <v>#REF!</v>
      </c>
      <c r="BH19" s="73" t="e">
        <f t="shared" si="13"/>
        <v>#REF!</v>
      </c>
      <c r="BI19" s="73" t="e">
        <f t="shared" si="13"/>
        <v>#REF!</v>
      </c>
      <c r="BJ19" s="73" t="e">
        <f t="shared" si="13"/>
        <v>#REF!</v>
      </c>
      <c r="BK19" s="73" t="e">
        <f t="shared" si="13"/>
        <v>#REF!</v>
      </c>
      <c r="BL19" s="73" t="e">
        <f t="shared" si="13"/>
        <v>#REF!</v>
      </c>
      <c r="BM19" s="73" t="e">
        <f t="shared" si="13"/>
        <v>#REF!</v>
      </c>
      <c r="BN19" s="73" t="e">
        <f t="shared" si="13"/>
        <v>#REF!</v>
      </c>
      <c r="BO19" s="73" t="e">
        <f t="shared" si="13"/>
        <v>#REF!</v>
      </c>
      <c r="BP19" s="73" t="e">
        <f t="shared" si="13"/>
        <v>#REF!</v>
      </c>
      <c r="BQ19" s="73" t="e">
        <f t="shared" si="14"/>
        <v>#REF!</v>
      </c>
      <c r="BR19" s="73" t="e">
        <f t="shared" si="14"/>
        <v>#REF!</v>
      </c>
      <c r="BS19" s="73" t="e">
        <f t="shared" si="14"/>
        <v>#REF!</v>
      </c>
      <c r="BT19" s="70"/>
      <c r="BU19" s="73" t="e">
        <f t="shared" si="15"/>
        <v>#REF!</v>
      </c>
      <c r="BV19" s="73" t="e">
        <f t="shared" si="15"/>
        <v>#REF!</v>
      </c>
      <c r="BW19" s="73" t="e">
        <f t="shared" si="15"/>
        <v>#REF!</v>
      </c>
      <c r="BX19" s="73" t="e">
        <f t="shared" si="15"/>
        <v>#REF!</v>
      </c>
      <c r="BY19" s="73" t="e">
        <f t="shared" si="15"/>
        <v>#REF!</v>
      </c>
      <c r="BZ19" s="73" t="e">
        <f t="shared" si="15"/>
        <v>#REF!</v>
      </c>
      <c r="CA19" s="73" t="e">
        <f t="shared" si="15"/>
        <v>#REF!</v>
      </c>
      <c r="CB19" s="73" t="e">
        <f t="shared" si="15"/>
        <v>#REF!</v>
      </c>
      <c r="CC19" s="73" t="e">
        <f t="shared" si="15"/>
        <v>#REF!</v>
      </c>
      <c r="CD19" s="73" t="e">
        <f t="shared" si="15"/>
        <v>#REF!</v>
      </c>
      <c r="CE19" s="73" t="e">
        <f t="shared" si="15"/>
        <v>#REF!</v>
      </c>
      <c r="CF19" s="73" t="e">
        <f t="shared" si="15"/>
        <v>#REF!</v>
      </c>
      <c r="CG19" s="73" t="e">
        <f t="shared" si="15"/>
        <v>#REF!</v>
      </c>
      <c r="CH19" s="73" t="e">
        <f t="shared" si="15"/>
        <v>#REF!</v>
      </c>
      <c r="CI19" s="73" t="e">
        <f t="shared" si="15"/>
        <v>#REF!</v>
      </c>
      <c r="CJ19" s="73" t="e">
        <f t="shared" si="15"/>
        <v>#REF!</v>
      </c>
      <c r="CK19" s="73" t="e">
        <f t="shared" si="16"/>
        <v>#REF!</v>
      </c>
      <c r="CL19" s="73" t="e">
        <f t="shared" si="16"/>
        <v>#REF!</v>
      </c>
      <c r="CM19" s="73" t="e">
        <f t="shared" si="16"/>
        <v>#REF!</v>
      </c>
      <c r="CN19" s="73" t="e">
        <f t="shared" si="16"/>
        <v>#REF!</v>
      </c>
      <c r="CP19" s="71" t="e">
        <f t="shared" si="24"/>
        <v>#REF!</v>
      </c>
      <c r="CQ19" s="73" t="e">
        <f t="shared" si="17"/>
        <v>#REF!</v>
      </c>
      <c r="CR19" s="73" t="e">
        <f t="shared" si="17"/>
        <v>#REF!</v>
      </c>
      <c r="CS19" s="73" t="e">
        <f t="shared" si="17"/>
        <v>#REF!</v>
      </c>
      <c r="CT19" s="73" t="e">
        <f t="shared" si="17"/>
        <v>#REF!</v>
      </c>
      <c r="CU19" s="73" t="e">
        <f t="shared" si="17"/>
        <v>#REF!</v>
      </c>
      <c r="CV19" s="73" t="e">
        <f t="shared" si="17"/>
        <v>#REF!</v>
      </c>
      <c r="CW19" s="73" t="e">
        <f t="shared" si="17"/>
        <v>#REF!</v>
      </c>
      <c r="CX19" s="73" t="e">
        <f t="shared" si="17"/>
        <v>#REF!</v>
      </c>
      <c r="CY19" s="73" t="e">
        <f t="shared" si="17"/>
        <v>#REF!</v>
      </c>
      <c r="CZ19" s="73" t="e">
        <f t="shared" si="17"/>
        <v>#REF!</v>
      </c>
      <c r="DA19" s="73" t="e">
        <f t="shared" si="17"/>
        <v>#REF!</v>
      </c>
      <c r="DB19" s="73" t="e">
        <f t="shared" si="17"/>
        <v>#REF!</v>
      </c>
      <c r="DC19" s="73" t="e">
        <f t="shared" si="17"/>
        <v>#REF!</v>
      </c>
      <c r="DD19" s="73" t="e">
        <f t="shared" si="17"/>
        <v>#REF!</v>
      </c>
      <c r="DE19" s="73" t="e">
        <f t="shared" si="17"/>
        <v>#REF!</v>
      </c>
      <c r="DF19" s="73" t="e">
        <f t="shared" si="17"/>
        <v>#REF!</v>
      </c>
      <c r="DG19" s="73" t="e">
        <f t="shared" si="18"/>
        <v>#REF!</v>
      </c>
      <c r="DH19" s="73" t="e">
        <f t="shared" si="18"/>
        <v>#REF!</v>
      </c>
      <c r="DI19" s="73" t="e">
        <f t="shared" si="18"/>
        <v>#REF!</v>
      </c>
      <c r="DJ19" s="73" t="e">
        <f t="shared" si="18"/>
        <v>#REF!</v>
      </c>
      <c r="DL19" s="78" t="e">
        <f t="shared" si="25"/>
        <v>#REF!</v>
      </c>
      <c r="DM19" s="73" t="e">
        <f>MAX(MIN(CR19,$CP19-SUM($DL19:DL19)),0)</f>
        <v>#REF!</v>
      </c>
      <c r="DN19" s="73" t="e">
        <f>MAX(MIN(CS19,$CP19-SUM($DL19:DM19)),0)</f>
        <v>#REF!</v>
      </c>
      <c r="DO19" s="73" t="e">
        <f>MAX(MIN(CT19,$CP19-SUM($DL19:DN19)),0)</f>
        <v>#REF!</v>
      </c>
      <c r="DP19" s="73" t="e">
        <f>MAX(MIN(CU19,$CP19-SUM($DL19:DO19)),0)</f>
        <v>#REF!</v>
      </c>
      <c r="DQ19" s="73" t="e">
        <f>MAX(MIN(CV19,$CP19-SUM($DL19:DP19)),0)</f>
        <v>#REF!</v>
      </c>
      <c r="DR19" s="73" t="e">
        <f>MAX(MIN(CW19,$CP19-SUM($DL19:DQ19)),0)</f>
        <v>#REF!</v>
      </c>
      <c r="DS19" s="73" t="e">
        <f>MAX(MIN(CX19,$CP19-SUM($DL19:DR19)),0)</f>
        <v>#REF!</v>
      </c>
      <c r="DT19" s="73" t="e">
        <f>MAX(MIN(CY19,$CP19-SUM($DL19:DS19)),0)</f>
        <v>#REF!</v>
      </c>
      <c r="DU19" s="73" t="e">
        <f>MAX(MIN(CZ19,$CP19-SUM($DL19:DT19)),0)</f>
        <v>#REF!</v>
      </c>
      <c r="DV19" s="73" t="e">
        <f>MAX(MIN(DA19,$CP19-SUM($DL19:DU19)),0)</f>
        <v>#REF!</v>
      </c>
      <c r="DW19" s="73" t="e">
        <f>MAX(MIN(DB19,$CP19-SUM($DL19:DV19)),0)</f>
        <v>#REF!</v>
      </c>
      <c r="DX19" s="73" t="e">
        <f>MAX(MIN(DC19,$CP19-SUM($DL19:DW19)),0)</f>
        <v>#REF!</v>
      </c>
      <c r="DY19" s="73" t="e">
        <f>MAX(MIN(DD19,$CP19-SUM($DL19:DX19)),0)</f>
        <v>#REF!</v>
      </c>
      <c r="DZ19" s="73" t="e">
        <f>MAX(MIN(DE19,$CP19-SUM($DL19:DY19)),0)</f>
        <v>#REF!</v>
      </c>
      <c r="EA19" s="73" t="e">
        <f>MAX(MIN(DF19,$CP19-SUM($DL19:DZ19)),0)</f>
        <v>#REF!</v>
      </c>
      <c r="EB19" s="73" t="e">
        <f>MAX(MIN(DG19,$CP19-SUM($DL19:EA19)),0)</f>
        <v>#REF!</v>
      </c>
      <c r="EC19" s="73" t="e">
        <f>MAX(MIN(DH19,$CP19-SUM($DL19:EB19)),0)</f>
        <v>#REF!</v>
      </c>
      <c r="ED19" s="73" t="e">
        <f>MAX(MIN(DI19,$CP19-SUM($DL19:EC19)),0)</f>
        <v>#REF!</v>
      </c>
      <c r="EE19" s="73" t="e">
        <f>MAX(MIN(DJ19,$CP19-SUM($DL19:ED19)),0)</f>
        <v>#REF!</v>
      </c>
    </row>
    <row r="20" spans="1:135">
      <c r="A20" s="65" t="e">
        <f t="shared" si="7"/>
        <v>#REF!</v>
      </c>
      <c r="B20" s="74" t="e">
        <f t="shared" si="8"/>
        <v>#REF!</v>
      </c>
      <c r="C20" s="67" t="e">
        <f t="shared" si="9"/>
        <v>#REF!</v>
      </c>
      <c r="D20" s="67" t="e">
        <f t="shared" si="19"/>
        <v>#REF!</v>
      </c>
      <c r="E20" s="68" t="e">
        <f>SUM($F$5:$O$5)+#REF!</f>
        <v>#REF!</v>
      </c>
      <c r="F20" s="76" t="e">
        <f t="shared" si="10"/>
        <v>#REF!</v>
      </c>
      <c r="G20" s="76" t="e">
        <f t="shared" si="10"/>
        <v>#REF!</v>
      </c>
      <c r="H20" s="76" t="e">
        <f t="shared" si="10"/>
        <v>#REF!</v>
      </c>
      <c r="I20" s="76" t="e">
        <f t="shared" si="10"/>
        <v>#REF!</v>
      </c>
      <c r="J20" s="76" t="e">
        <f t="shared" si="10"/>
        <v>#REF!</v>
      </c>
      <c r="K20" s="76" t="e">
        <f t="shared" si="10"/>
        <v>#REF!</v>
      </c>
      <c r="L20" s="76" t="e">
        <f t="shared" si="10"/>
        <v>#REF!</v>
      </c>
      <c r="M20" s="76" t="e">
        <f t="shared" si="10"/>
        <v>#REF!</v>
      </c>
      <c r="N20" s="76" t="e">
        <f t="shared" si="10"/>
        <v>#REF!</v>
      </c>
      <c r="O20" s="76" t="e">
        <f t="shared" si="10"/>
        <v>#REF!</v>
      </c>
      <c r="P20" s="76" t="e">
        <f t="shared" si="10"/>
        <v>#REF!</v>
      </c>
      <c r="Q20" s="76" t="e">
        <f t="shared" si="10"/>
        <v>#REF!</v>
      </c>
      <c r="R20" s="76" t="e">
        <f t="shared" si="10"/>
        <v>#REF!</v>
      </c>
      <c r="S20" s="76" t="e">
        <f t="shared" si="10"/>
        <v>#REF!</v>
      </c>
      <c r="T20" s="76" t="e">
        <f t="shared" si="10"/>
        <v>#REF!</v>
      </c>
      <c r="U20" s="76" t="e">
        <f t="shared" ref="U20:Y35" si="28">U19*(1+U$4/12)-BO20</f>
        <v>#REF!</v>
      </c>
      <c r="V20" s="76" t="e">
        <f t="shared" si="28"/>
        <v>#REF!</v>
      </c>
      <c r="W20" s="76" t="e">
        <f t="shared" si="28"/>
        <v>#REF!</v>
      </c>
      <c r="X20" s="76" t="e">
        <f t="shared" si="28"/>
        <v>#REF!</v>
      </c>
      <c r="Y20" s="76" t="e">
        <f t="shared" si="28"/>
        <v>#REF!</v>
      </c>
      <c r="Z20" s="70"/>
      <c r="AA20" s="71" t="e">
        <f t="shared" si="27"/>
        <v>#REF!</v>
      </c>
      <c r="AB20" s="71" t="e">
        <f t="shared" si="20"/>
        <v>#REF!</v>
      </c>
      <c r="AC20" s="77" t="e">
        <f t="shared" si="11"/>
        <v>#REF!</v>
      </c>
      <c r="AD20" s="77" t="e">
        <f t="shared" si="12"/>
        <v>#REF!</v>
      </c>
      <c r="AE20" s="77" t="e">
        <f t="shared" si="12"/>
        <v>#REF!</v>
      </c>
      <c r="AF20" s="77" t="e">
        <f t="shared" si="12"/>
        <v>#REF!</v>
      </c>
      <c r="AG20" s="77" t="e">
        <f t="shared" si="12"/>
        <v>#REF!</v>
      </c>
      <c r="AH20" s="77" t="e">
        <f t="shared" si="12"/>
        <v>#REF!</v>
      </c>
      <c r="AI20" s="77" t="e">
        <f t="shared" si="12"/>
        <v>#REF!</v>
      </c>
      <c r="AJ20" s="77" t="e">
        <f t="shared" si="12"/>
        <v>#REF!</v>
      </c>
      <c r="AK20" s="77" t="e">
        <f t="shared" si="12"/>
        <v>#REF!</v>
      </c>
      <c r="AL20" s="77" t="e">
        <f t="shared" si="12"/>
        <v>#REF!</v>
      </c>
      <c r="AM20" s="77" t="e">
        <f t="shared" si="12"/>
        <v>#REF!</v>
      </c>
      <c r="AN20" s="77" t="e">
        <f t="shared" si="12"/>
        <v>#REF!</v>
      </c>
      <c r="AO20" s="77" t="e">
        <f t="shared" si="12"/>
        <v>#REF!</v>
      </c>
      <c r="AP20" s="77" t="e">
        <f t="shared" si="12"/>
        <v>#REF!</v>
      </c>
      <c r="AQ20" s="77" t="e">
        <f t="shared" si="12"/>
        <v>#REF!</v>
      </c>
      <c r="AR20" s="77" t="e">
        <f t="shared" si="12"/>
        <v>#REF!</v>
      </c>
      <c r="AS20" s="77" t="e">
        <f t="shared" si="12"/>
        <v>#REF!</v>
      </c>
      <c r="AT20" s="77" t="e">
        <f t="shared" si="12"/>
        <v>#REF!</v>
      </c>
      <c r="AU20" s="77" t="e">
        <f t="shared" si="12"/>
        <v>#REF!</v>
      </c>
      <c r="AV20" s="77" t="e">
        <f t="shared" si="12"/>
        <v>#REF!</v>
      </c>
      <c r="AW20" s="70"/>
      <c r="AX20" s="70" t="e">
        <f t="shared" si="21"/>
        <v>#REF!</v>
      </c>
      <c r="AY20" s="65" t="e">
        <f t="shared" si="22"/>
        <v>#REF!</v>
      </c>
      <c r="AZ20" s="73" t="e">
        <f t="shared" si="23"/>
        <v>#REF!</v>
      </c>
      <c r="BA20" s="73" t="e">
        <f t="shared" si="13"/>
        <v>#REF!</v>
      </c>
      <c r="BB20" s="73" t="e">
        <f t="shared" si="13"/>
        <v>#REF!</v>
      </c>
      <c r="BC20" s="73" t="e">
        <f t="shared" si="13"/>
        <v>#REF!</v>
      </c>
      <c r="BD20" s="73" t="e">
        <f t="shared" si="13"/>
        <v>#REF!</v>
      </c>
      <c r="BE20" s="73" t="e">
        <f t="shared" si="13"/>
        <v>#REF!</v>
      </c>
      <c r="BF20" s="73" t="e">
        <f t="shared" si="13"/>
        <v>#REF!</v>
      </c>
      <c r="BG20" s="73" t="e">
        <f t="shared" si="13"/>
        <v>#REF!</v>
      </c>
      <c r="BH20" s="73" t="e">
        <f t="shared" si="13"/>
        <v>#REF!</v>
      </c>
      <c r="BI20" s="73" t="e">
        <f t="shared" si="13"/>
        <v>#REF!</v>
      </c>
      <c r="BJ20" s="73" t="e">
        <f t="shared" si="13"/>
        <v>#REF!</v>
      </c>
      <c r="BK20" s="73" t="e">
        <f t="shared" si="13"/>
        <v>#REF!</v>
      </c>
      <c r="BL20" s="73" t="e">
        <f t="shared" si="13"/>
        <v>#REF!</v>
      </c>
      <c r="BM20" s="73" t="e">
        <f t="shared" si="13"/>
        <v>#REF!</v>
      </c>
      <c r="BN20" s="73" t="e">
        <f t="shared" si="13"/>
        <v>#REF!</v>
      </c>
      <c r="BO20" s="73" t="e">
        <f t="shared" si="13"/>
        <v>#REF!</v>
      </c>
      <c r="BP20" s="73" t="e">
        <f t="shared" si="13"/>
        <v>#REF!</v>
      </c>
      <c r="BQ20" s="73" t="e">
        <f t="shared" si="14"/>
        <v>#REF!</v>
      </c>
      <c r="BR20" s="73" t="e">
        <f t="shared" si="14"/>
        <v>#REF!</v>
      </c>
      <c r="BS20" s="73" t="e">
        <f t="shared" si="14"/>
        <v>#REF!</v>
      </c>
      <c r="BT20" s="70"/>
      <c r="BU20" s="73" t="e">
        <f t="shared" si="15"/>
        <v>#REF!</v>
      </c>
      <c r="BV20" s="73" t="e">
        <f t="shared" si="15"/>
        <v>#REF!</v>
      </c>
      <c r="BW20" s="73" t="e">
        <f t="shared" si="15"/>
        <v>#REF!</v>
      </c>
      <c r="BX20" s="73" t="e">
        <f t="shared" si="15"/>
        <v>#REF!</v>
      </c>
      <c r="BY20" s="73" t="e">
        <f t="shared" si="15"/>
        <v>#REF!</v>
      </c>
      <c r="BZ20" s="73" t="e">
        <f t="shared" si="15"/>
        <v>#REF!</v>
      </c>
      <c r="CA20" s="73" t="e">
        <f t="shared" si="15"/>
        <v>#REF!</v>
      </c>
      <c r="CB20" s="73" t="e">
        <f t="shared" si="15"/>
        <v>#REF!</v>
      </c>
      <c r="CC20" s="73" t="e">
        <f t="shared" si="15"/>
        <v>#REF!</v>
      </c>
      <c r="CD20" s="73" t="e">
        <f t="shared" si="15"/>
        <v>#REF!</v>
      </c>
      <c r="CE20" s="73" t="e">
        <f t="shared" si="15"/>
        <v>#REF!</v>
      </c>
      <c r="CF20" s="73" t="e">
        <f t="shared" si="15"/>
        <v>#REF!</v>
      </c>
      <c r="CG20" s="73" t="e">
        <f t="shared" si="15"/>
        <v>#REF!</v>
      </c>
      <c r="CH20" s="73" t="e">
        <f t="shared" si="15"/>
        <v>#REF!</v>
      </c>
      <c r="CI20" s="73" t="e">
        <f t="shared" si="15"/>
        <v>#REF!</v>
      </c>
      <c r="CJ20" s="73" t="e">
        <f t="shared" si="15"/>
        <v>#REF!</v>
      </c>
      <c r="CK20" s="73" t="e">
        <f t="shared" si="16"/>
        <v>#REF!</v>
      </c>
      <c r="CL20" s="73" t="e">
        <f t="shared" si="16"/>
        <v>#REF!</v>
      </c>
      <c r="CM20" s="73" t="e">
        <f t="shared" si="16"/>
        <v>#REF!</v>
      </c>
      <c r="CN20" s="73" t="e">
        <f t="shared" si="16"/>
        <v>#REF!</v>
      </c>
      <c r="CP20" s="71" t="e">
        <f t="shared" si="24"/>
        <v>#REF!</v>
      </c>
      <c r="CQ20" s="73" t="e">
        <f t="shared" si="17"/>
        <v>#REF!</v>
      </c>
      <c r="CR20" s="73" t="e">
        <f t="shared" si="17"/>
        <v>#REF!</v>
      </c>
      <c r="CS20" s="73" t="e">
        <f t="shared" si="17"/>
        <v>#REF!</v>
      </c>
      <c r="CT20" s="73" t="e">
        <f t="shared" si="17"/>
        <v>#REF!</v>
      </c>
      <c r="CU20" s="73" t="e">
        <f t="shared" si="17"/>
        <v>#REF!</v>
      </c>
      <c r="CV20" s="73" t="e">
        <f t="shared" si="17"/>
        <v>#REF!</v>
      </c>
      <c r="CW20" s="73" t="e">
        <f t="shared" si="17"/>
        <v>#REF!</v>
      </c>
      <c r="CX20" s="73" t="e">
        <f t="shared" si="17"/>
        <v>#REF!</v>
      </c>
      <c r="CY20" s="73" t="e">
        <f t="shared" si="17"/>
        <v>#REF!</v>
      </c>
      <c r="CZ20" s="73" t="e">
        <f t="shared" si="17"/>
        <v>#REF!</v>
      </c>
      <c r="DA20" s="73" t="e">
        <f t="shared" si="17"/>
        <v>#REF!</v>
      </c>
      <c r="DB20" s="73" t="e">
        <f t="shared" si="17"/>
        <v>#REF!</v>
      </c>
      <c r="DC20" s="73" t="e">
        <f t="shared" si="17"/>
        <v>#REF!</v>
      </c>
      <c r="DD20" s="73" t="e">
        <f t="shared" si="17"/>
        <v>#REF!</v>
      </c>
      <c r="DE20" s="73" t="e">
        <f t="shared" si="17"/>
        <v>#REF!</v>
      </c>
      <c r="DF20" s="73" t="e">
        <f t="shared" si="17"/>
        <v>#REF!</v>
      </c>
      <c r="DG20" s="73" t="e">
        <f t="shared" si="18"/>
        <v>#REF!</v>
      </c>
      <c r="DH20" s="73" t="e">
        <f t="shared" si="18"/>
        <v>#REF!</v>
      </c>
      <c r="DI20" s="73" t="e">
        <f t="shared" si="18"/>
        <v>#REF!</v>
      </c>
      <c r="DJ20" s="73" t="e">
        <f t="shared" si="18"/>
        <v>#REF!</v>
      </c>
      <c r="DL20" s="78" t="e">
        <f t="shared" si="25"/>
        <v>#REF!</v>
      </c>
      <c r="DM20" s="73" t="e">
        <f>MAX(MIN(CR20,$CP20-SUM($DL20:DL20)),0)</f>
        <v>#REF!</v>
      </c>
      <c r="DN20" s="73" t="e">
        <f>MAX(MIN(CS20,$CP20-SUM($DL20:DM20)),0)</f>
        <v>#REF!</v>
      </c>
      <c r="DO20" s="73" t="e">
        <f>MAX(MIN(CT20,$CP20-SUM($DL20:DN20)),0)</f>
        <v>#REF!</v>
      </c>
      <c r="DP20" s="73" t="e">
        <f>MAX(MIN(CU20,$CP20-SUM($DL20:DO20)),0)</f>
        <v>#REF!</v>
      </c>
      <c r="DQ20" s="73" t="e">
        <f>MAX(MIN(CV20,$CP20-SUM($DL20:DP20)),0)</f>
        <v>#REF!</v>
      </c>
      <c r="DR20" s="73" t="e">
        <f>MAX(MIN(CW20,$CP20-SUM($DL20:DQ20)),0)</f>
        <v>#REF!</v>
      </c>
      <c r="DS20" s="73" t="e">
        <f>MAX(MIN(CX20,$CP20-SUM($DL20:DR20)),0)</f>
        <v>#REF!</v>
      </c>
      <c r="DT20" s="73" t="e">
        <f>MAX(MIN(CY20,$CP20-SUM($DL20:DS20)),0)</f>
        <v>#REF!</v>
      </c>
      <c r="DU20" s="73" t="e">
        <f>MAX(MIN(CZ20,$CP20-SUM($DL20:DT20)),0)</f>
        <v>#REF!</v>
      </c>
      <c r="DV20" s="73" t="e">
        <f>MAX(MIN(DA20,$CP20-SUM($DL20:DU20)),0)</f>
        <v>#REF!</v>
      </c>
      <c r="DW20" s="73" t="e">
        <f>MAX(MIN(DB20,$CP20-SUM($DL20:DV20)),0)</f>
        <v>#REF!</v>
      </c>
      <c r="DX20" s="73" t="e">
        <f>MAX(MIN(DC20,$CP20-SUM($DL20:DW20)),0)</f>
        <v>#REF!</v>
      </c>
      <c r="DY20" s="73" t="e">
        <f>MAX(MIN(DD20,$CP20-SUM($DL20:DX20)),0)</f>
        <v>#REF!</v>
      </c>
      <c r="DZ20" s="73" t="e">
        <f>MAX(MIN(DE20,$CP20-SUM($DL20:DY20)),0)</f>
        <v>#REF!</v>
      </c>
      <c r="EA20" s="73" t="e">
        <f>MAX(MIN(DF20,$CP20-SUM($DL20:DZ20)),0)</f>
        <v>#REF!</v>
      </c>
      <c r="EB20" s="73" t="e">
        <f>MAX(MIN(DG20,$CP20-SUM($DL20:EA20)),0)</f>
        <v>#REF!</v>
      </c>
      <c r="EC20" s="73" t="e">
        <f>MAX(MIN(DH20,$CP20-SUM($DL20:EB20)),0)</f>
        <v>#REF!</v>
      </c>
      <c r="ED20" s="73" t="e">
        <f>MAX(MIN(DI20,$CP20-SUM($DL20:EC20)),0)</f>
        <v>#REF!</v>
      </c>
      <c r="EE20" s="73" t="e">
        <f>MAX(MIN(DJ20,$CP20-SUM($DL20:ED20)),0)</f>
        <v>#REF!</v>
      </c>
    </row>
    <row r="21" spans="1:135">
      <c r="A21" s="65" t="e">
        <f t="shared" si="7"/>
        <v>#REF!</v>
      </c>
      <c r="B21" s="74" t="e">
        <f t="shared" si="8"/>
        <v>#REF!</v>
      </c>
      <c r="C21" s="67" t="e">
        <f t="shared" si="9"/>
        <v>#REF!</v>
      </c>
      <c r="D21" s="67" t="e">
        <f t="shared" si="19"/>
        <v>#REF!</v>
      </c>
      <c r="E21" s="68" t="e">
        <f>SUM($F$5:$O$5)+#REF!</f>
        <v>#REF!</v>
      </c>
      <c r="F21" s="76" t="e">
        <f t="shared" ref="F21:U36" si="29">F20*(1+F$4/12)-AZ21</f>
        <v>#REF!</v>
      </c>
      <c r="G21" s="76" t="e">
        <f t="shared" si="29"/>
        <v>#REF!</v>
      </c>
      <c r="H21" s="76" t="e">
        <f t="shared" si="29"/>
        <v>#REF!</v>
      </c>
      <c r="I21" s="76" t="e">
        <f t="shared" si="29"/>
        <v>#REF!</v>
      </c>
      <c r="J21" s="76" t="e">
        <f t="shared" si="29"/>
        <v>#REF!</v>
      </c>
      <c r="K21" s="76" t="e">
        <f t="shared" si="29"/>
        <v>#REF!</v>
      </c>
      <c r="L21" s="76" t="e">
        <f t="shared" si="29"/>
        <v>#REF!</v>
      </c>
      <c r="M21" s="76" t="e">
        <f t="shared" si="29"/>
        <v>#REF!</v>
      </c>
      <c r="N21" s="76" t="e">
        <f t="shared" si="29"/>
        <v>#REF!</v>
      </c>
      <c r="O21" s="76" t="e">
        <f t="shared" si="29"/>
        <v>#REF!</v>
      </c>
      <c r="P21" s="76" t="e">
        <f t="shared" si="29"/>
        <v>#REF!</v>
      </c>
      <c r="Q21" s="76" t="e">
        <f t="shared" si="29"/>
        <v>#REF!</v>
      </c>
      <c r="R21" s="76" t="e">
        <f t="shared" si="29"/>
        <v>#REF!</v>
      </c>
      <c r="S21" s="76" t="e">
        <f t="shared" si="29"/>
        <v>#REF!</v>
      </c>
      <c r="T21" s="76" t="e">
        <f t="shared" si="29"/>
        <v>#REF!</v>
      </c>
      <c r="U21" s="76" t="e">
        <f t="shared" si="28"/>
        <v>#REF!</v>
      </c>
      <c r="V21" s="76" t="e">
        <f t="shared" si="28"/>
        <v>#REF!</v>
      </c>
      <c r="W21" s="76" t="e">
        <f t="shared" si="28"/>
        <v>#REF!</v>
      </c>
      <c r="X21" s="76" t="e">
        <f t="shared" si="28"/>
        <v>#REF!</v>
      </c>
      <c r="Y21" s="76" t="e">
        <f t="shared" si="28"/>
        <v>#REF!</v>
      </c>
      <c r="Z21" s="70"/>
      <c r="AA21" s="71" t="e">
        <f t="shared" si="27"/>
        <v>#REF!</v>
      </c>
      <c r="AB21" s="71" t="e">
        <f t="shared" si="20"/>
        <v>#REF!</v>
      </c>
      <c r="AC21" s="77" t="e">
        <f t="shared" si="11"/>
        <v>#REF!</v>
      </c>
      <c r="AD21" s="77" t="e">
        <f t="shared" si="12"/>
        <v>#REF!</v>
      </c>
      <c r="AE21" s="77" t="e">
        <f t="shared" si="12"/>
        <v>#REF!</v>
      </c>
      <c r="AF21" s="77" t="e">
        <f t="shared" si="12"/>
        <v>#REF!</v>
      </c>
      <c r="AG21" s="77" t="e">
        <f t="shared" si="12"/>
        <v>#REF!</v>
      </c>
      <c r="AH21" s="77" t="e">
        <f t="shared" si="12"/>
        <v>#REF!</v>
      </c>
      <c r="AI21" s="77" t="e">
        <f t="shared" si="12"/>
        <v>#REF!</v>
      </c>
      <c r="AJ21" s="77" t="e">
        <f t="shared" si="12"/>
        <v>#REF!</v>
      </c>
      <c r="AK21" s="77" t="e">
        <f t="shared" si="12"/>
        <v>#REF!</v>
      </c>
      <c r="AL21" s="77" t="e">
        <f t="shared" ref="AL21:AV36" si="30">AL20*(1+AL$4/12)-MIN(AL20*(1+AL$4/12),AL$5)</f>
        <v>#REF!</v>
      </c>
      <c r="AM21" s="77" t="e">
        <f t="shared" si="30"/>
        <v>#REF!</v>
      </c>
      <c r="AN21" s="77" t="e">
        <f t="shared" si="30"/>
        <v>#REF!</v>
      </c>
      <c r="AO21" s="77" t="e">
        <f t="shared" si="30"/>
        <v>#REF!</v>
      </c>
      <c r="AP21" s="77" t="e">
        <f t="shared" si="30"/>
        <v>#REF!</v>
      </c>
      <c r="AQ21" s="77" t="e">
        <f t="shared" si="30"/>
        <v>#REF!</v>
      </c>
      <c r="AR21" s="77" t="e">
        <f t="shared" si="30"/>
        <v>#REF!</v>
      </c>
      <c r="AS21" s="77" t="e">
        <f t="shared" si="30"/>
        <v>#REF!</v>
      </c>
      <c r="AT21" s="77" t="e">
        <f t="shared" si="30"/>
        <v>#REF!</v>
      </c>
      <c r="AU21" s="77" t="e">
        <f t="shared" si="30"/>
        <v>#REF!</v>
      </c>
      <c r="AV21" s="77" t="e">
        <f t="shared" si="30"/>
        <v>#REF!</v>
      </c>
      <c r="AW21" s="70"/>
      <c r="AX21" s="70" t="e">
        <f t="shared" si="21"/>
        <v>#REF!</v>
      </c>
      <c r="AY21" s="65" t="e">
        <f t="shared" si="22"/>
        <v>#REF!</v>
      </c>
      <c r="AZ21" s="73" t="e">
        <f t="shared" si="23"/>
        <v>#REF!</v>
      </c>
      <c r="BA21" s="73" t="e">
        <f t="shared" si="13"/>
        <v>#REF!</v>
      </c>
      <c r="BB21" s="73" t="e">
        <f t="shared" si="13"/>
        <v>#REF!</v>
      </c>
      <c r="BC21" s="73" t="e">
        <f t="shared" si="13"/>
        <v>#REF!</v>
      </c>
      <c r="BD21" s="73" t="e">
        <f t="shared" si="13"/>
        <v>#REF!</v>
      </c>
      <c r="BE21" s="73" t="e">
        <f t="shared" si="13"/>
        <v>#REF!</v>
      </c>
      <c r="BF21" s="73" t="e">
        <f t="shared" si="13"/>
        <v>#REF!</v>
      </c>
      <c r="BG21" s="73" t="e">
        <f t="shared" si="13"/>
        <v>#REF!</v>
      </c>
      <c r="BH21" s="73" t="e">
        <f t="shared" si="13"/>
        <v>#REF!</v>
      </c>
      <c r="BI21" s="73" t="e">
        <f t="shared" si="13"/>
        <v>#REF!</v>
      </c>
      <c r="BJ21" s="73" t="e">
        <f t="shared" si="13"/>
        <v>#REF!</v>
      </c>
      <c r="BK21" s="73" t="e">
        <f t="shared" si="13"/>
        <v>#REF!</v>
      </c>
      <c r="BL21" s="73" t="e">
        <f t="shared" si="13"/>
        <v>#REF!</v>
      </c>
      <c r="BM21" s="73" t="e">
        <f t="shared" si="13"/>
        <v>#REF!</v>
      </c>
      <c r="BN21" s="73" t="e">
        <f t="shared" si="13"/>
        <v>#REF!</v>
      </c>
      <c r="BO21" s="73" t="e">
        <f t="shared" si="13"/>
        <v>#REF!</v>
      </c>
      <c r="BP21" s="73" t="e">
        <f t="shared" si="13"/>
        <v>#REF!</v>
      </c>
      <c r="BQ21" s="73" t="e">
        <f t="shared" si="14"/>
        <v>#REF!</v>
      </c>
      <c r="BR21" s="73" t="e">
        <f t="shared" si="14"/>
        <v>#REF!</v>
      </c>
      <c r="BS21" s="73" t="e">
        <f t="shared" si="14"/>
        <v>#REF!</v>
      </c>
      <c r="BT21" s="70"/>
      <c r="BU21" s="73" t="e">
        <f t="shared" si="15"/>
        <v>#REF!</v>
      </c>
      <c r="BV21" s="73" t="e">
        <f t="shared" si="15"/>
        <v>#REF!</v>
      </c>
      <c r="BW21" s="73" t="e">
        <f t="shared" si="15"/>
        <v>#REF!</v>
      </c>
      <c r="BX21" s="73" t="e">
        <f t="shared" si="15"/>
        <v>#REF!</v>
      </c>
      <c r="BY21" s="73" t="e">
        <f t="shared" si="15"/>
        <v>#REF!</v>
      </c>
      <c r="BZ21" s="73" t="e">
        <f t="shared" si="15"/>
        <v>#REF!</v>
      </c>
      <c r="CA21" s="73" t="e">
        <f t="shared" si="15"/>
        <v>#REF!</v>
      </c>
      <c r="CB21" s="73" t="e">
        <f t="shared" si="15"/>
        <v>#REF!</v>
      </c>
      <c r="CC21" s="73" t="e">
        <f t="shared" si="15"/>
        <v>#REF!</v>
      </c>
      <c r="CD21" s="73" t="e">
        <f t="shared" si="15"/>
        <v>#REF!</v>
      </c>
      <c r="CE21" s="73" t="e">
        <f t="shared" si="15"/>
        <v>#REF!</v>
      </c>
      <c r="CF21" s="73" t="e">
        <f t="shared" si="15"/>
        <v>#REF!</v>
      </c>
      <c r="CG21" s="73" t="e">
        <f t="shared" si="15"/>
        <v>#REF!</v>
      </c>
      <c r="CH21" s="73" t="e">
        <f t="shared" si="15"/>
        <v>#REF!</v>
      </c>
      <c r="CI21" s="73" t="e">
        <f t="shared" si="15"/>
        <v>#REF!</v>
      </c>
      <c r="CJ21" s="73" t="e">
        <f t="shared" si="15"/>
        <v>#REF!</v>
      </c>
      <c r="CK21" s="73" t="e">
        <f t="shared" si="16"/>
        <v>#REF!</v>
      </c>
      <c r="CL21" s="73" t="e">
        <f t="shared" si="16"/>
        <v>#REF!</v>
      </c>
      <c r="CM21" s="73" t="e">
        <f t="shared" si="16"/>
        <v>#REF!</v>
      </c>
      <c r="CN21" s="73" t="e">
        <f t="shared" si="16"/>
        <v>#REF!</v>
      </c>
      <c r="CP21" s="71" t="e">
        <f t="shared" si="24"/>
        <v>#REF!</v>
      </c>
      <c r="CQ21" s="73" t="e">
        <f t="shared" si="17"/>
        <v>#REF!</v>
      </c>
      <c r="CR21" s="73" t="e">
        <f t="shared" si="17"/>
        <v>#REF!</v>
      </c>
      <c r="CS21" s="73" t="e">
        <f t="shared" si="17"/>
        <v>#REF!</v>
      </c>
      <c r="CT21" s="73" t="e">
        <f t="shared" si="17"/>
        <v>#REF!</v>
      </c>
      <c r="CU21" s="73" t="e">
        <f t="shared" si="17"/>
        <v>#REF!</v>
      </c>
      <c r="CV21" s="73" t="e">
        <f t="shared" si="17"/>
        <v>#REF!</v>
      </c>
      <c r="CW21" s="73" t="e">
        <f t="shared" si="17"/>
        <v>#REF!</v>
      </c>
      <c r="CX21" s="73" t="e">
        <f t="shared" si="17"/>
        <v>#REF!</v>
      </c>
      <c r="CY21" s="73" t="e">
        <f t="shared" si="17"/>
        <v>#REF!</v>
      </c>
      <c r="CZ21" s="73" t="e">
        <f t="shared" si="17"/>
        <v>#REF!</v>
      </c>
      <c r="DA21" s="73" t="e">
        <f t="shared" si="17"/>
        <v>#REF!</v>
      </c>
      <c r="DB21" s="73" t="e">
        <f t="shared" si="17"/>
        <v>#REF!</v>
      </c>
      <c r="DC21" s="73" t="e">
        <f t="shared" si="17"/>
        <v>#REF!</v>
      </c>
      <c r="DD21" s="73" t="e">
        <f t="shared" si="17"/>
        <v>#REF!</v>
      </c>
      <c r="DE21" s="73" t="e">
        <f t="shared" si="17"/>
        <v>#REF!</v>
      </c>
      <c r="DF21" s="73" t="e">
        <f t="shared" si="17"/>
        <v>#REF!</v>
      </c>
      <c r="DG21" s="73" t="e">
        <f t="shared" si="18"/>
        <v>#REF!</v>
      </c>
      <c r="DH21" s="73" t="e">
        <f t="shared" si="18"/>
        <v>#REF!</v>
      </c>
      <c r="DI21" s="73" t="e">
        <f t="shared" si="18"/>
        <v>#REF!</v>
      </c>
      <c r="DJ21" s="73" t="e">
        <f t="shared" si="18"/>
        <v>#REF!</v>
      </c>
      <c r="DL21" s="78" t="e">
        <f t="shared" si="25"/>
        <v>#REF!</v>
      </c>
      <c r="DM21" s="73" t="e">
        <f>MAX(MIN(CR21,$CP21-SUM($DL21:DL21)),0)</f>
        <v>#REF!</v>
      </c>
      <c r="DN21" s="73" t="e">
        <f>MAX(MIN(CS21,$CP21-SUM($DL21:DM21)),0)</f>
        <v>#REF!</v>
      </c>
      <c r="DO21" s="73" t="e">
        <f>MAX(MIN(CT21,$CP21-SUM($DL21:DN21)),0)</f>
        <v>#REF!</v>
      </c>
      <c r="DP21" s="73" t="e">
        <f>MAX(MIN(CU21,$CP21-SUM($DL21:DO21)),0)</f>
        <v>#REF!</v>
      </c>
      <c r="DQ21" s="73" t="e">
        <f>MAX(MIN(CV21,$CP21-SUM($DL21:DP21)),0)</f>
        <v>#REF!</v>
      </c>
      <c r="DR21" s="73" t="e">
        <f>MAX(MIN(CW21,$CP21-SUM($DL21:DQ21)),0)</f>
        <v>#REF!</v>
      </c>
      <c r="DS21" s="73" t="e">
        <f>MAX(MIN(CX21,$CP21-SUM($DL21:DR21)),0)</f>
        <v>#REF!</v>
      </c>
      <c r="DT21" s="73" t="e">
        <f>MAX(MIN(CY21,$CP21-SUM($DL21:DS21)),0)</f>
        <v>#REF!</v>
      </c>
      <c r="DU21" s="73" t="e">
        <f>MAX(MIN(CZ21,$CP21-SUM($DL21:DT21)),0)</f>
        <v>#REF!</v>
      </c>
      <c r="DV21" s="73" t="e">
        <f>MAX(MIN(DA21,$CP21-SUM($DL21:DU21)),0)</f>
        <v>#REF!</v>
      </c>
      <c r="DW21" s="73" t="e">
        <f>MAX(MIN(DB21,$CP21-SUM($DL21:DV21)),0)</f>
        <v>#REF!</v>
      </c>
      <c r="DX21" s="73" t="e">
        <f>MAX(MIN(DC21,$CP21-SUM($DL21:DW21)),0)</f>
        <v>#REF!</v>
      </c>
      <c r="DY21" s="73" t="e">
        <f>MAX(MIN(DD21,$CP21-SUM($DL21:DX21)),0)</f>
        <v>#REF!</v>
      </c>
      <c r="DZ21" s="73" t="e">
        <f>MAX(MIN(DE21,$CP21-SUM($DL21:DY21)),0)</f>
        <v>#REF!</v>
      </c>
      <c r="EA21" s="73" t="e">
        <f>MAX(MIN(DF21,$CP21-SUM($DL21:DZ21)),0)</f>
        <v>#REF!</v>
      </c>
      <c r="EB21" s="73" t="e">
        <f>MAX(MIN(DG21,$CP21-SUM($DL21:EA21)),0)</f>
        <v>#REF!</v>
      </c>
      <c r="EC21" s="73" t="e">
        <f>MAX(MIN(DH21,$CP21-SUM($DL21:EB21)),0)</f>
        <v>#REF!</v>
      </c>
      <c r="ED21" s="73" t="e">
        <f>MAX(MIN(DI21,$CP21-SUM($DL21:EC21)),0)</f>
        <v>#REF!</v>
      </c>
      <c r="EE21" s="73" t="e">
        <f>MAX(MIN(DJ21,$CP21-SUM($DL21:ED21)),0)</f>
        <v>#REF!</v>
      </c>
    </row>
    <row r="22" spans="1:135">
      <c r="A22" s="65" t="e">
        <f t="shared" si="7"/>
        <v>#REF!</v>
      </c>
      <c r="B22" s="74" t="e">
        <f t="shared" si="8"/>
        <v>#REF!</v>
      </c>
      <c r="C22" s="67" t="e">
        <f t="shared" si="9"/>
        <v>#REF!</v>
      </c>
      <c r="D22" s="67" t="e">
        <f t="shared" si="19"/>
        <v>#REF!</v>
      </c>
      <c r="E22" s="68" t="e">
        <f>SUM($F$5:$O$5)+#REF!</f>
        <v>#REF!</v>
      </c>
      <c r="F22" s="76" t="e">
        <f t="shared" si="29"/>
        <v>#REF!</v>
      </c>
      <c r="G22" s="76" t="e">
        <f t="shared" si="29"/>
        <v>#REF!</v>
      </c>
      <c r="H22" s="76" t="e">
        <f t="shared" si="29"/>
        <v>#REF!</v>
      </c>
      <c r="I22" s="76" t="e">
        <f t="shared" si="29"/>
        <v>#REF!</v>
      </c>
      <c r="J22" s="76" t="e">
        <f t="shared" si="29"/>
        <v>#REF!</v>
      </c>
      <c r="K22" s="76" t="e">
        <f t="shared" si="29"/>
        <v>#REF!</v>
      </c>
      <c r="L22" s="76" t="e">
        <f t="shared" si="29"/>
        <v>#REF!</v>
      </c>
      <c r="M22" s="76" t="e">
        <f t="shared" si="29"/>
        <v>#REF!</v>
      </c>
      <c r="N22" s="76" t="e">
        <f t="shared" si="29"/>
        <v>#REF!</v>
      </c>
      <c r="O22" s="76" t="e">
        <f t="shared" si="29"/>
        <v>#REF!</v>
      </c>
      <c r="P22" s="76" t="e">
        <f t="shared" si="29"/>
        <v>#REF!</v>
      </c>
      <c r="Q22" s="76" t="e">
        <f t="shared" si="29"/>
        <v>#REF!</v>
      </c>
      <c r="R22" s="76" t="e">
        <f t="shared" si="29"/>
        <v>#REF!</v>
      </c>
      <c r="S22" s="76" t="e">
        <f t="shared" si="29"/>
        <v>#REF!</v>
      </c>
      <c r="T22" s="76" t="e">
        <f t="shared" si="29"/>
        <v>#REF!</v>
      </c>
      <c r="U22" s="76" t="e">
        <f t="shared" si="28"/>
        <v>#REF!</v>
      </c>
      <c r="V22" s="76" t="e">
        <f t="shared" si="28"/>
        <v>#REF!</v>
      </c>
      <c r="W22" s="76" t="e">
        <f t="shared" si="28"/>
        <v>#REF!</v>
      </c>
      <c r="X22" s="76" t="e">
        <f t="shared" si="28"/>
        <v>#REF!</v>
      </c>
      <c r="Y22" s="76" t="e">
        <f t="shared" si="28"/>
        <v>#REF!</v>
      </c>
      <c r="Z22" s="70"/>
      <c r="AA22" s="71" t="e">
        <f t="shared" si="27"/>
        <v>#REF!</v>
      </c>
      <c r="AB22" s="71" t="e">
        <f>SUM(AC22:AV22)</f>
        <v>#REF!</v>
      </c>
      <c r="AC22" s="77" t="e">
        <f t="shared" si="11"/>
        <v>#REF!</v>
      </c>
      <c r="AD22" s="77" t="e">
        <f t="shared" ref="AD22:AK24" si="31">AD21*(1+AD$4/12)-MIN(AD21*(1+AD$4/12),AD$5)</f>
        <v>#REF!</v>
      </c>
      <c r="AE22" s="77" t="e">
        <f t="shared" si="31"/>
        <v>#REF!</v>
      </c>
      <c r="AF22" s="77" t="e">
        <f t="shared" si="31"/>
        <v>#REF!</v>
      </c>
      <c r="AG22" s="77" t="e">
        <f t="shared" si="31"/>
        <v>#REF!</v>
      </c>
      <c r="AH22" s="77" t="e">
        <f t="shared" si="31"/>
        <v>#REF!</v>
      </c>
      <c r="AI22" s="77" t="e">
        <f t="shared" si="31"/>
        <v>#REF!</v>
      </c>
      <c r="AJ22" s="77" t="e">
        <f t="shared" si="31"/>
        <v>#REF!</v>
      </c>
      <c r="AK22" s="77" t="e">
        <f t="shared" si="31"/>
        <v>#REF!</v>
      </c>
      <c r="AL22" s="77" t="e">
        <f t="shared" si="30"/>
        <v>#REF!</v>
      </c>
      <c r="AM22" s="77" t="e">
        <f t="shared" si="30"/>
        <v>#REF!</v>
      </c>
      <c r="AN22" s="77" t="e">
        <f t="shared" si="30"/>
        <v>#REF!</v>
      </c>
      <c r="AO22" s="77" t="e">
        <f t="shared" si="30"/>
        <v>#REF!</v>
      </c>
      <c r="AP22" s="77" t="e">
        <f t="shared" si="30"/>
        <v>#REF!</v>
      </c>
      <c r="AQ22" s="77" t="e">
        <f t="shared" si="30"/>
        <v>#REF!</v>
      </c>
      <c r="AR22" s="77" t="e">
        <f t="shared" si="30"/>
        <v>#REF!</v>
      </c>
      <c r="AS22" s="77" t="e">
        <f t="shared" si="30"/>
        <v>#REF!</v>
      </c>
      <c r="AT22" s="77" t="e">
        <f t="shared" si="30"/>
        <v>#REF!</v>
      </c>
      <c r="AU22" s="77" t="e">
        <f t="shared" si="30"/>
        <v>#REF!</v>
      </c>
      <c r="AV22" s="77" t="e">
        <f t="shared" si="30"/>
        <v>#REF!</v>
      </c>
      <c r="AW22" s="70"/>
      <c r="AX22" s="70" t="e">
        <f t="shared" si="21"/>
        <v>#REF!</v>
      </c>
      <c r="AY22" s="65" t="e">
        <f t="shared" si="22"/>
        <v>#REF!</v>
      </c>
      <c r="AZ22" s="73" t="e">
        <f t="shared" si="23"/>
        <v>#REF!</v>
      </c>
      <c r="BA22" s="73" t="e">
        <f t="shared" si="13"/>
        <v>#REF!</v>
      </c>
      <c r="BB22" s="73" t="e">
        <f t="shared" si="13"/>
        <v>#REF!</v>
      </c>
      <c r="BC22" s="73" t="e">
        <f t="shared" si="13"/>
        <v>#REF!</v>
      </c>
      <c r="BD22" s="73" t="e">
        <f t="shared" si="13"/>
        <v>#REF!</v>
      </c>
      <c r="BE22" s="73" t="e">
        <f t="shared" si="13"/>
        <v>#REF!</v>
      </c>
      <c r="BF22" s="73" t="e">
        <f t="shared" si="13"/>
        <v>#REF!</v>
      </c>
      <c r="BG22" s="73" t="e">
        <f t="shared" si="13"/>
        <v>#REF!</v>
      </c>
      <c r="BH22" s="73" t="e">
        <f t="shared" si="13"/>
        <v>#REF!</v>
      </c>
      <c r="BI22" s="73" t="e">
        <f t="shared" si="13"/>
        <v>#REF!</v>
      </c>
      <c r="BJ22" s="73" t="e">
        <f t="shared" si="13"/>
        <v>#REF!</v>
      </c>
      <c r="BK22" s="73" t="e">
        <f t="shared" si="13"/>
        <v>#REF!</v>
      </c>
      <c r="BL22" s="73" t="e">
        <f t="shared" si="13"/>
        <v>#REF!</v>
      </c>
      <c r="BM22" s="73" t="e">
        <f t="shared" si="13"/>
        <v>#REF!</v>
      </c>
      <c r="BN22" s="73" t="e">
        <f t="shared" si="13"/>
        <v>#REF!</v>
      </c>
      <c r="BO22" s="73" t="e">
        <f t="shared" si="13"/>
        <v>#REF!</v>
      </c>
      <c r="BP22" s="73" t="e">
        <f t="shared" si="13"/>
        <v>#REF!</v>
      </c>
      <c r="BQ22" s="73" t="e">
        <f t="shared" si="14"/>
        <v>#REF!</v>
      </c>
      <c r="BR22" s="73" t="e">
        <f t="shared" si="14"/>
        <v>#REF!</v>
      </c>
      <c r="BS22" s="73" t="e">
        <f t="shared" si="14"/>
        <v>#REF!</v>
      </c>
      <c r="BT22" s="70"/>
      <c r="BU22" s="73" t="e">
        <f t="shared" si="15"/>
        <v>#REF!</v>
      </c>
      <c r="BV22" s="73" t="e">
        <f t="shared" si="15"/>
        <v>#REF!</v>
      </c>
      <c r="BW22" s="73" t="e">
        <f t="shared" si="15"/>
        <v>#REF!</v>
      </c>
      <c r="BX22" s="73" t="e">
        <f t="shared" si="15"/>
        <v>#REF!</v>
      </c>
      <c r="BY22" s="73" t="e">
        <f t="shared" si="15"/>
        <v>#REF!</v>
      </c>
      <c r="BZ22" s="73" t="e">
        <f t="shared" si="15"/>
        <v>#REF!</v>
      </c>
      <c r="CA22" s="73" t="e">
        <f t="shared" si="15"/>
        <v>#REF!</v>
      </c>
      <c r="CB22" s="73" t="e">
        <f t="shared" si="15"/>
        <v>#REF!</v>
      </c>
      <c r="CC22" s="73" t="e">
        <f t="shared" si="15"/>
        <v>#REF!</v>
      </c>
      <c r="CD22" s="73" t="e">
        <f t="shared" si="15"/>
        <v>#REF!</v>
      </c>
      <c r="CE22" s="73" t="e">
        <f t="shared" si="15"/>
        <v>#REF!</v>
      </c>
      <c r="CF22" s="73" t="e">
        <f t="shared" si="15"/>
        <v>#REF!</v>
      </c>
      <c r="CG22" s="73" t="e">
        <f t="shared" si="15"/>
        <v>#REF!</v>
      </c>
      <c r="CH22" s="73" t="e">
        <f t="shared" si="15"/>
        <v>#REF!</v>
      </c>
      <c r="CI22" s="73" t="e">
        <f t="shared" si="15"/>
        <v>#REF!</v>
      </c>
      <c r="CJ22" s="73" t="e">
        <f t="shared" si="15"/>
        <v>#REF!</v>
      </c>
      <c r="CK22" s="73" t="e">
        <f t="shared" si="16"/>
        <v>#REF!</v>
      </c>
      <c r="CL22" s="73" t="e">
        <f t="shared" si="16"/>
        <v>#REF!</v>
      </c>
      <c r="CM22" s="73" t="e">
        <f t="shared" si="16"/>
        <v>#REF!</v>
      </c>
      <c r="CN22" s="73" t="e">
        <f t="shared" si="16"/>
        <v>#REF!</v>
      </c>
      <c r="CP22" s="71" t="e">
        <f t="shared" si="24"/>
        <v>#REF!</v>
      </c>
      <c r="CQ22" s="73" t="e">
        <f t="shared" si="17"/>
        <v>#REF!</v>
      </c>
      <c r="CR22" s="73" t="e">
        <f t="shared" si="17"/>
        <v>#REF!</v>
      </c>
      <c r="CS22" s="73" t="e">
        <f t="shared" si="17"/>
        <v>#REF!</v>
      </c>
      <c r="CT22" s="73" t="e">
        <f t="shared" si="17"/>
        <v>#REF!</v>
      </c>
      <c r="CU22" s="73" t="e">
        <f t="shared" si="17"/>
        <v>#REF!</v>
      </c>
      <c r="CV22" s="73" t="e">
        <f t="shared" si="17"/>
        <v>#REF!</v>
      </c>
      <c r="CW22" s="73" t="e">
        <f t="shared" si="17"/>
        <v>#REF!</v>
      </c>
      <c r="CX22" s="73" t="e">
        <f t="shared" si="17"/>
        <v>#REF!</v>
      </c>
      <c r="CY22" s="73" t="e">
        <f t="shared" si="17"/>
        <v>#REF!</v>
      </c>
      <c r="CZ22" s="73" t="e">
        <f t="shared" si="17"/>
        <v>#REF!</v>
      </c>
      <c r="DA22" s="73" t="e">
        <f t="shared" si="17"/>
        <v>#REF!</v>
      </c>
      <c r="DB22" s="73" t="e">
        <f t="shared" si="17"/>
        <v>#REF!</v>
      </c>
      <c r="DC22" s="73" t="e">
        <f t="shared" si="17"/>
        <v>#REF!</v>
      </c>
      <c r="DD22" s="73" t="e">
        <f t="shared" si="17"/>
        <v>#REF!</v>
      </c>
      <c r="DE22" s="73" t="e">
        <f t="shared" si="17"/>
        <v>#REF!</v>
      </c>
      <c r="DF22" s="73" t="e">
        <f t="shared" si="17"/>
        <v>#REF!</v>
      </c>
      <c r="DG22" s="73" t="e">
        <f t="shared" si="18"/>
        <v>#REF!</v>
      </c>
      <c r="DH22" s="73" t="e">
        <f t="shared" si="18"/>
        <v>#REF!</v>
      </c>
      <c r="DI22" s="73" t="e">
        <f t="shared" si="18"/>
        <v>#REF!</v>
      </c>
      <c r="DJ22" s="73" t="e">
        <f t="shared" si="18"/>
        <v>#REF!</v>
      </c>
      <c r="DL22" s="78" t="e">
        <f t="shared" si="25"/>
        <v>#REF!</v>
      </c>
      <c r="DM22" s="73" t="e">
        <f>MAX(MIN(CR22,$CP22-SUM($DL22:DL22)),0)</f>
        <v>#REF!</v>
      </c>
      <c r="DN22" s="73" t="e">
        <f>MAX(MIN(CS22,$CP22-SUM($DL22:DM22)),0)</f>
        <v>#REF!</v>
      </c>
      <c r="DO22" s="73" t="e">
        <f>MAX(MIN(CT22,$CP22-SUM($DL22:DN22)),0)</f>
        <v>#REF!</v>
      </c>
      <c r="DP22" s="73" t="e">
        <f>MAX(MIN(CU22,$CP22-SUM($DL22:DO22)),0)</f>
        <v>#REF!</v>
      </c>
      <c r="DQ22" s="73" t="e">
        <f>MAX(MIN(CV22,$CP22-SUM($DL22:DP22)),0)</f>
        <v>#REF!</v>
      </c>
      <c r="DR22" s="73" t="e">
        <f>MAX(MIN(CW22,$CP22-SUM($DL22:DQ22)),0)</f>
        <v>#REF!</v>
      </c>
      <c r="DS22" s="73" t="e">
        <f>MAX(MIN(CX22,$CP22-SUM($DL22:DR22)),0)</f>
        <v>#REF!</v>
      </c>
      <c r="DT22" s="73" t="e">
        <f>MAX(MIN(CY22,$CP22-SUM($DL22:DS22)),0)</f>
        <v>#REF!</v>
      </c>
      <c r="DU22" s="73" t="e">
        <f>MAX(MIN(CZ22,$CP22-SUM($DL22:DT22)),0)</f>
        <v>#REF!</v>
      </c>
      <c r="DV22" s="73" t="e">
        <f>MAX(MIN(DA22,$CP22-SUM($DL22:DU22)),0)</f>
        <v>#REF!</v>
      </c>
      <c r="DW22" s="73" t="e">
        <f>MAX(MIN(DB22,$CP22-SUM($DL22:DV22)),0)</f>
        <v>#REF!</v>
      </c>
      <c r="DX22" s="73" t="e">
        <f>MAX(MIN(DC22,$CP22-SUM($DL22:DW22)),0)</f>
        <v>#REF!</v>
      </c>
      <c r="DY22" s="73" t="e">
        <f>MAX(MIN(DD22,$CP22-SUM($DL22:DX22)),0)</f>
        <v>#REF!</v>
      </c>
      <c r="DZ22" s="73" t="e">
        <f>MAX(MIN(DE22,$CP22-SUM($DL22:DY22)),0)</f>
        <v>#REF!</v>
      </c>
      <c r="EA22" s="73" t="e">
        <f>MAX(MIN(DF22,$CP22-SUM($DL22:DZ22)),0)</f>
        <v>#REF!</v>
      </c>
      <c r="EB22" s="73" t="e">
        <f>MAX(MIN(DG22,$CP22-SUM($DL22:EA22)),0)</f>
        <v>#REF!</v>
      </c>
      <c r="EC22" s="73" t="e">
        <f>MAX(MIN(DH22,$CP22-SUM($DL22:EB22)),0)</f>
        <v>#REF!</v>
      </c>
      <c r="ED22" s="73" t="e">
        <f>MAX(MIN(DI22,$CP22-SUM($DL22:EC22)),0)</f>
        <v>#REF!</v>
      </c>
      <c r="EE22" s="73" t="e">
        <f>MAX(MIN(DJ22,$CP22-SUM($DL22:ED22)),0)</f>
        <v>#REF!</v>
      </c>
    </row>
    <row r="23" spans="1:135">
      <c r="A23" s="65" t="e">
        <f t="shared" si="7"/>
        <v>#REF!</v>
      </c>
      <c r="B23" s="74" t="e">
        <f t="shared" si="8"/>
        <v>#REF!</v>
      </c>
      <c r="C23" s="67" t="e">
        <f t="shared" si="9"/>
        <v>#REF!</v>
      </c>
      <c r="D23" s="67" t="e">
        <f t="shared" si="19"/>
        <v>#REF!</v>
      </c>
      <c r="E23" s="68" t="e">
        <f>SUM($F$5:$O$5)+#REF!</f>
        <v>#REF!</v>
      </c>
      <c r="F23" s="76" t="e">
        <f t="shared" si="29"/>
        <v>#REF!</v>
      </c>
      <c r="G23" s="76" t="e">
        <f t="shared" si="29"/>
        <v>#REF!</v>
      </c>
      <c r="H23" s="76" t="e">
        <f t="shared" si="29"/>
        <v>#REF!</v>
      </c>
      <c r="I23" s="76" t="e">
        <f t="shared" si="29"/>
        <v>#REF!</v>
      </c>
      <c r="J23" s="76" t="e">
        <f t="shared" si="29"/>
        <v>#REF!</v>
      </c>
      <c r="K23" s="76" t="e">
        <f t="shared" si="29"/>
        <v>#REF!</v>
      </c>
      <c r="L23" s="76" t="e">
        <f t="shared" si="29"/>
        <v>#REF!</v>
      </c>
      <c r="M23" s="76" t="e">
        <f t="shared" si="29"/>
        <v>#REF!</v>
      </c>
      <c r="N23" s="76" t="e">
        <f t="shared" si="29"/>
        <v>#REF!</v>
      </c>
      <c r="O23" s="76" t="e">
        <f t="shared" si="29"/>
        <v>#REF!</v>
      </c>
      <c r="P23" s="76" t="e">
        <f t="shared" si="29"/>
        <v>#REF!</v>
      </c>
      <c r="Q23" s="76" t="e">
        <f t="shared" si="29"/>
        <v>#REF!</v>
      </c>
      <c r="R23" s="76" t="e">
        <f t="shared" si="29"/>
        <v>#REF!</v>
      </c>
      <c r="S23" s="76" t="e">
        <f t="shared" si="29"/>
        <v>#REF!</v>
      </c>
      <c r="T23" s="76" t="e">
        <f t="shared" si="29"/>
        <v>#REF!</v>
      </c>
      <c r="U23" s="76" t="e">
        <f t="shared" si="28"/>
        <v>#REF!</v>
      </c>
      <c r="V23" s="76" t="e">
        <f t="shared" si="28"/>
        <v>#REF!</v>
      </c>
      <c r="W23" s="76" t="e">
        <f t="shared" si="28"/>
        <v>#REF!</v>
      </c>
      <c r="X23" s="76" t="e">
        <f t="shared" si="28"/>
        <v>#REF!</v>
      </c>
      <c r="Y23" s="76" t="e">
        <f t="shared" si="28"/>
        <v>#REF!</v>
      </c>
      <c r="Z23" s="70"/>
      <c r="AA23" s="71" t="e">
        <f t="shared" si="27"/>
        <v>#REF!</v>
      </c>
      <c r="AB23" s="71" t="e">
        <f>SUM(AC23:AV23)</f>
        <v>#REF!</v>
      </c>
      <c r="AC23" s="77" t="e">
        <f t="shared" si="11"/>
        <v>#REF!</v>
      </c>
      <c r="AD23" s="77" t="e">
        <f t="shared" si="31"/>
        <v>#REF!</v>
      </c>
      <c r="AE23" s="77" t="e">
        <f t="shared" si="31"/>
        <v>#REF!</v>
      </c>
      <c r="AF23" s="77" t="e">
        <f t="shared" si="31"/>
        <v>#REF!</v>
      </c>
      <c r="AG23" s="77" t="e">
        <f t="shared" si="31"/>
        <v>#REF!</v>
      </c>
      <c r="AH23" s="77" t="e">
        <f t="shared" si="31"/>
        <v>#REF!</v>
      </c>
      <c r="AI23" s="77" t="e">
        <f t="shared" si="31"/>
        <v>#REF!</v>
      </c>
      <c r="AJ23" s="77" t="e">
        <f t="shared" si="31"/>
        <v>#REF!</v>
      </c>
      <c r="AK23" s="77" t="e">
        <f t="shared" si="31"/>
        <v>#REF!</v>
      </c>
      <c r="AL23" s="77" t="e">
        <f t="shared" si="30"/>
        <v>#REF!</v>
      </c>
      <c r="AM23" s="77" t="e">
        <f t="shared" si="30"/>
        <v>#REF!</v>
      </c>
      <c r="AN23" s="77" t="e">
        <f t="shared" si="30"/>
        <v>#REF!</v>
      </c>
      <c r="AO23" s="77" t="e">
        <f t="shared" si="30"/>
        <v>#REF!</v>
      </c>
      <c r="AP23" s="77" t="e">
        <f t="shared" si="30"/>
        <v>#REF!</v>
      </c>
      <c r="AQ23" s="77" t="e">
        <f t="shared" si="30"/>
        <v>#REF!</v>
      </c>
      <c r="AR23" s="77" t="e">
        <f t="shared" si="30"/>
        <v>#REF!</v>
      </c>
      <c r="AS23" s="77" t="e">
        <f t="shared" si="30"/>
        <v>#REF!</v>
      </c>
      <c r="AT23" s="77" t="e">
        <f t="shared" si="30"/>
        <v>#REF!</v>
      </c>
      <c r="AU23" s="77" t="e">
        <f t="shared" si="30"/>
        <v>#REF!</v>
      </c>
      <c r="AV23" s="77" t="e">
        <f t="shared" si="30"/>
        <v>#REF!</v>
      </c>
      <c r="AW23" s="70"/>
      <c r="AX23" s="70" t="e">
        <f t="shared" si="21"/>
        <v>#REF!</v>
      </c>
      <c r="AY23" s="65" t="e">
        <f t="shared" si="22"/>
        <v>#REF!</v>
      </c>
      <c r="AZ23" s="73" t="e">
        <f t="shared" si="23"/>
        <v>#REF!</v>
      </c>
      <c r="BA23" s="73" t="e">
        <f t="shared" si="13"/>
        <v>#REF!</v>
      </c>
      <c r="BB23" s="73" t="e">
        <f t="shared" si="13"/>
        <v>#REF!</v>
      </c>
      <c r="BC23" s="73" t="e">
        <f t="shared" si="13"/>
        <v>#REF!</v>
      </c>
      <c r="BD23" s="73" t="e">
        <f t="shared" si="13"/>
        <v>#REF!</v>
      </c>
      <c r="BE23" s="73" t="e">
        <f t="shared" si="13"/>
        <v>#REF!</v>
      </c>
      <c r="BF23" s="73" t="e">
        <f t="shared" si="13"/>
        <v>#REF!</v>
      </c>
      <c r="BG23" s="73" t="e">
        <f t="shared" si="13"/>
        <v>#REF!</v>
      </c>
      <c r="BH23" s="73" t="e">
        <f t="shared" si="13"/>
        <v>#REF!</v>
      </c>
      <c r="BI23" s="73" t="e">
        <f t="shared" si="13"/>
        <v>#REF!</v>
      </c>
      <c r="BJ23" s="73" t="e">
        <f t="shared" si="13"/>
        <v>#REF!</v>
      </c>
      <c r="BK23" s="73" t="e">
        <f t="shared" si="13"/>
        <v>#REF!</v>
      </c>
      <c r="BL23" s="73" t="e">
        <f t="shared" si="13"/>
        <v>#REF!</v>
      </c>
      <c r="BM23" s="73" t="e">
        <f t="shared" si="13"/>
        <v>#REF!</v>
      </c>
      <c r="BN23" s="73" t="e">
        <f t="shared" si="13"/>
        <v>#REF!</v>
      </c>
      <c r="BO23" s="73" t="e">
        <f t="shared" si="13"/>
        <v>#REF!</v>
      </c>
      <c r="BP23" s="73" t="e">
        <f t="shared" ref="BP23:BP54" si="32">CK23+EB23</f>
        <v>#REF!</v>
      </c>
      <c r="BQ23" s="73" t="e">
        <f t="shared" si="14"/>
        <v>#REF!</v>
      </c>
      <c r="BR23" s="73" t="e">
        <f t="shared" si="14"/>
        <v>#REF!</v>
      </c>
      <c r="BS23" s="73" t="e">
        <f t="shared" si="14"/>
        <v>#REF!</v>
      </c>
      <c r="BT23" s="70"/>
      <c r="BU23" s="73" t="e">
        <f t="shared" si="15"/>
        <v>#REF!</v>
      </c>
      <c r="BV23" s="73" t="e">
        <f t="shared" si="15"/>
        <v>#REF!</v>
      </c>
      <c r="BW23" s="73" t="e">
        <f t="shared" si="15"/>
        <v>#REF!</v>
      </c>
      <c r="BX23" s="73" t="e">
        <f t="shared" si="15"/>
        <v>#REF!</v>
      </c>
      <c r="BY23" s="73" t="e">
        <f t="shared" si="15"/>
        <v>#REF!</v>
      </c>
      <c r="BZ23" s="73" t="e">
        <f t="shared" si="15"/>
        <v>#REF!</v>
      </c>
      <c r="CA23" s="73" t="e">
        <f t="shared" si="15"/>
        <v>#REF!</v>
      </c>
      <c r="CB23" s="73" t="e">
        <f t="shared" si="15"/>
        <v>#REF!</v>
      </c>
      <c r="CC23" s="73" t="e">
        <f t="shared" si="15"/>
        <v>#REF!</v>
      </c>
      <c r="CD23" s="73" t="e">
        <f t="shared" si="15"/>
        <v>#REF!</v>
      </c>
      <c r="CE23" s="73" t="e">
        <f t="shared" si="15"/>
        <v>#REF!</v>
      </c>
      <c r="CF23" s="73" t="e">
        <f t="shared" si="15"/>
        <v>#REF!</v>
      </c>
      <c r="CG23" s="73" t="e">
        <f t="shared" si="15"/>
        <v>#REF!</v>
      </c>
      <c r="CH23" s="73" t="e">
        <f t="shared" si="15"/>
        <v>#REF!</v>
      </c>
      <c r="CI23" s="73" t="e">
        <f t="shared" si="15"/>
        <v>#REF!</v>
      </c>
      <c r="CJ23" s="73" t="e">
        <f t="shared" ref="CJ23:CJ71" si="33">MIN(U$5,U22*(1+U$4/12))</f>
        <v>#REF!</v>
      </c>
      <c r="CK23" s="73" t="e">
        <f t="shared" si="16"/>
        <v>#REF!</v>
      </c>
      <c r="CL23" s="73" t="e">
        <f t="shared" si="16"/>
        <v>#REF!</v>
      </c>
      <c r="CM23" s="73" t="e">
        <f t="shared" si="16"/>
        <v>#REF!</v>
      </c>
      <c r="CN23" s="73" t="e">
        <f t="shared" si="16"/>
        <v>#REF!</v>
      </c>
      <c r="CP23" s="71" t="e">
        <f t="shared" si="24"/>
        <v>#REF!</v>
      </c>
      <c r="CQ23" s="73" t="e">
        <f t="shared" si="17"/>
        <v>#REF!</v>
      </c>
      <c r="CR23" s="73" t="e">
        <f t="shared" si="17"/>
        <v>#REF!</v>
      </c>
      <c r="CS23" s="73" t="e">
        <f t="shared" si="17"/>
        <v>#REF!</v>
      </c>
      <c r="CT23" s="73" t="e">
        <f t="shared" si="17"/>
        <v>#REF!</v>
      </c>
      <c r="CU23" s="73" t="e">
        <f t="shared" si="17"/>
        <v>#REF!</v>
      </c>
      <c r="CV23" s="73" t="e">
        <f t="shared" si="17"/>
        <v>#REF!</v>
      </c>
      <c r="CW23" s="73" t="e">
        <f t="shared" si="17"/>
        <v>#REF!</v>
      </c>
      <c r="CX23" s="73" t="e">
        <f t="shared" si="17"/>
        <v>#REF!</v>
      </c>
      <c r="CY23" s="73" t="e">
        <f t="shared" si="17"/>
        <v>#REF!</v>
      </c>
      <c r="CZ23" s="73" t="e">
        <f t="shared" si="17"/>
        <v>#REF!</v>
      </c>
      <c r="DA23" s="73" t="e">
        <f t="shared" si="17"/>
        <v>#REF!</v>
      </c>
      <c r="DB23" s="73" t="e">
        <f t="shared" si="17"/>
        <v>#REF!</v>
      </c>
      <c r="DC23" s="73" t="e">
        <f t="shared" si="17"/>
        <v>#REF!</v>
      </c>
      <c r="DD23" s="73" t="e">
        <f t="shared" si="17"/>
        <v>#REF!</v>
      </c>
      <c r="DE23" s="73" t="e">
        <f t="shared" si="17"/>
        <v>#REF!</v>
      </c>
      <c r="DF23" s="73" t="e">
        <f t="shared" ref="DF23:DF71" si="34">U22*(1+U$4/12)-CJ23</f>
        <v>#REF!</v>
      </c>
      <c r="DG23" s="73" t="e">
        <f t="shared" si="18"/>
        <v>#REF!</v>
      </c>
      <c r="DH23" s="73" t="e">
        <f t="shared" si="18"/>
        <v>#REF!</v>
      </c>
      <c r="DI23" s="73" t="e">
        <f t="shared" si="18"/>
        <v>#REF!</v>
      </c>
      <c r="DJ23" s="73" t="e">
        <f t="shared" si="18"/>
        <v>#REF!</v>
      </c>
      <c r="DL23" s="78" t="e">
        <f t="shared" si="25"/>
        <v>#REF!</v>
      </c>
      <c r="DM23" s="73" t="e">
        <f>MAX(MIN(CR23,$CP23-SUM($DL23:DL23)),0)</f>
        <v>#REF!</v>
      </c>
      <c r="DN23" s="73" t="e">
        <f>MAX(MIN(CS23,$CP23-SUM($DL23:DM23)),0)</f>
        <v>#REF!</v>
      </c>
      <c r="DO23" s="73" t="e">
        <f>MAX(MIN(CT23,$CP23-SUM($DL23:DN23)),0)</f>
        <v>#REF!</v>
      </c>
      <c r="DP23" s="73" t="e">
        <f>MAX(MIN(CU23,$CP23-SUM($DL23:DO23)),0)</f>
        <v>#REF!</v>
      </c>
      <c r="DQ23" s="73" t="e">
        <f>MAX(MIN(CV23,$CP23-SUM($DL23:DP23)),0)</f>
        <v>#REF!</v>
      </c>
      <c r="DR23" s="73" t="e">
        <f>MAX(MIN(CW23,$CP23-SUM($DL23:DQ23)),0)</f>
        <v>#REF!</v>
      </c>
      <c r="DS23" s="73" t="e">
        <f>MAX(MIN(CX23,$CP23-SUM($DL23:DR23)),0)</f>
        <v>#REF!</v>
      </c>
      <c r="DT23" s="73" t="e">
        <f>MAX(MIN(CY23,$CP23-SUM($DL23:DS23)),0)</f>
        <v>#REF!</v>
      </c>
      <c r="DU23" s="73" t="e">
        <f>MAX(MIN(CZ23,$CP23-SUM($DL23:DT23)),0)</f>
        <v>#REF!</v>
      </c>
      <c r="DV23" s="73" t="e">
        <f>MAX(MIN(DA23,$CP23-SUM($DL23:DU23)),0)</f>
        <v>#REF!</v>
      </c>
      <c r="DW23" s="73" t="e">
        <f>MAX(MIN(DB23,$CP23-SUM($DL23:DV23)),0)</f>
        <v>#REF!</v>
      </c>
      <c r="DX23" s="73" t="e">
        <f>MAX(MIN(DC23,$CP23-SUM($DL23:DW23)),0)</f>
        <v>#REF!</v>
      </c>
      <c r="DY23" s="73" t="e">
        <f>MAX(MIN(DD23,$CP23-SUM($DL23:DX23)),0)</f>
        <v>#REF!</v>
      </c>
      <c r="DZ23" s="73" t="e">
        <f>MAX(MIN(DE23,$CP23-SUM($DL23:DY23)),0)</f>
        <v>#REF!</v>
      </c>
      <c r="EA23" s="73" t="e">
        <f>MAX(MIN(DF23,$CP23-SUM($DL23:DZ23)),0)</f>
        <v>#REF!</v>
      </c>
      <c r="EB23" s="73" t="e">
        <f>MAX(MIN(DG23,$CP23-SUM($DL23:EA23)),0)</f>
        <v>#REF!</v>
      </c>
      <c r="EC23" s="73" t="e">
        <f>MAX(MIN(DH23,$CP23-SUM($DL23:EB23)),0)</f>
        <v>#REF!</v>
      </c>
      <c r="ED23" s="73" t="e">
        <f>MAX(MIN(DI23,$CP23-SUM($DL23:EC23)),0)</f>
        <v>#REF!</v>
      </c>
      <c r="EE23" s="73" t="e">
        <f>MAX(MIN(DJ23,$CP23-SUM($DL23:ED23)),0)</f>
        <v>#REF!</v>
      </c>
    </row>
    <row r="24" spans="1:135">
      <c r="A24" s="65" t="e">
        <f t="shared" si="7"/>
        <v>#REF!</v>
      </c>
      <c r="B24" s="74" t="e">
        <f t="shared" si="8"/>
        <v>#REF!</v>
      </c>
      <c r="C24" s="67" t="e">
        <f t="shared" si="9"/>
        <v>#REF!</v>
      </c>
      <c r="D24" s="67" t="e">
        <f t="shared" si="19"/>
        <v>#REF!</v>
      </c>
      <c r="E24" s="68" t="e">
        <f>SUM($F$5:$O$5)+#REF!</f>
        <v>#REF!</v>
      </c>
      <c r="F24" s="76" t="e">
        <f t="shared" si="29"/>
        <v>#REF!</v>
      </c>
      <c r="G24" s="76" t="e">
        <f t="shared" si="29"/>
        <v>#REF!</v>
      </c>
      <c r="H24" s="76" t="e">
        <f t="shared" si="29"/>
        <v>#REF!</v>
      </c>
      <c r="I24" s="76" t="e">
        <f t="shared" si="29"/>
        <v>#REF!</v>
      </c>
      <c r="J24" s="76" t="e">
        <f t="shared" si="29"/>
        <v>#REF!</v>
      </c>
      <c r="K24" s="76" t="e">
        <f t="shared" si="29"/>
        <v>#REF!</v>
      </c>
      <c r="L24" s="76" t="e">
        <f t="shared" si="29"/>
        <v>#REF!</v>
      </c>
      <c r="M24" s="76" t="e">
        <f t="shared" si="29"/>
        <v>#REF!</v>
      </c>
      <c r="N24" s="76" t="e">
        <f t="shared" si="29"/>
        <v>#REF!</v>
      </c>
      <c r="O24" s="76" t="e">
        <f t="shared" si="29"/>
        <v>#REF!</v>
      </c>
      <c r="P24" s="76" t="e">
        <f t="shared" si="29"/>
        <v>#REF!</v>
      </c>
      <c r="Q24" s="76" t="e">
        <f t="shared" si="29"/>
        <v>#REF!</v>
      </c>
      <c r="R24" s="76" t="e">
        <f t="shared" si="29"/>
        <v>#REF!</v>
      </c>
      <c r="S24" s="76" t="e">
        <f t="shared" si="29"/>
        <v>#REF!</v>
      </c>
      <c r="T24" s="76" t="e">
        <f t="shared" si="29"/>
        <v>#REF!</v>
      </c>
      <c r="U24" s="76" t="e">
        <f t="shared" si="28"/>
        <v>#REF!</v>
      </c>
      <c r="V24" s="76" t="e">
        <f t="shared" si="28"/>
        <v>#REF!</v>
      </c>
      <c r="W24" s="76" t="e">
        <f t="shared" si="28"/>
        <v>#REF!</v>
      </c>
      <c r="X24" s="76" t="e">
        <f t="shared" si="28"/>
        <v>#REF!</v>
      </c>
      <c r="Y24" s="76" t="e">
        <f t="shared" si="28"/>
        <v>#REF!</v>
      </c>
      <c r="Z24" s="70"/>
      <c r="AA24" s="71" t="e">
        <f t="shared" si="26"/>
        <v>#REF!</v>
      </c>
      <c r="AB24" s="71" t="e">
        <f t="shared" si="20"/>
        <v>#REF!</v>
      </c>
      <c r="AC24" s="77" t="e">
        <f t="shared" si="11"/>
        <v>#REF!</v>
      </c>
      <c r="AD24" s="77" t="e">
        <f t="shared" si="31"/>
        <v>#REF!</v>
      </c>
      <c r="AE24" s="77" t="e">
        <f t="shared" si="31"/>
        <v>#REF!</v>
      </c>
      <c r="AF24" s="77" t="e">
        <f t="shared" si="31"/>
        <v>#REF!</v>
      </c>
      <c r="AG24" s="77" t="e">
        <f t="shared" si="31"/>
        <v>#REF!</v>
      </c>
      <c r="AH24" s="77" t="e">
        <f t="shared" si="31"/>
        <v>#REF!</v>
      </c>
      <c r="AI24" s="77" t="e">
        <f t="shared" si="31"/>
        <v>#REF!</v>
      </c>
      <c r="AJ24" s="77" t="e">
        <f t="shared" si="31"/>
        <v>#REF!</v>
      </c>
      <c r="AK24" s="77" t="e">
        <f t="shared" si="31"/>
        <v>#REF!</v>
      </c>
      <c r="AL24" s="77" t="e">
        <f t="shared" si="30"/>
        <v>#REF!</v>
      </c>
      <c r="AM24" s="77" t="e">
        <f t="shared" si="30"/>
        <v>#REF!</v>
      </c>
      <c r="AN24" s="77" t="e">
        <f t="shared" si="30"/>
        <v>#REF!</v>
      </c>
      <c r="AO24" s="77" t="e">
        <f t="shared" si="30"/>
        <v>#REF!</v>
      </c>
      <c r="AP24" s="77" t="e">
        <f t="shared" si="30"/>
        <v>#REF!</v>
      </c>
      <c r="AQ24" s="77" t="e">
        <f t="shared" si="30"/>
        <v>#REF!</v>
      </c>
      <c r="AR24" s="77" t="e">
        <f t="shared" si="30"/>
        <v>#REF!</v>
      </c>
      <c r="AS24" s="77" t="e">
        <f t="shared" si="30"/>
        <v>#REF!</v>
      </c>
      <c r="AT24" s="77" t="e">
        <f t="shared" si="30"/>
        <v>#REF!</v>
      </c>
      <c r="AU24" s="77" t="e">
        <f t="shared" si="30"/>
        <v>#REF!</v>
      </c>
      <c r="AV24" s="77" t="e">
        <f t="shared" si="30"/>
        <v>#REF!</v>
      </c>
      <c r="AW24" s="70"/>
      <c r="AX24" s="70" t="e">
        <f t="shared" si="21"/>
        <v>#REF!</v>
      </c>
      <c r="AY24" s="65" t="e">
        <f t="shared" si="22"/>
        <v>#REF!</v>
      </c>
      <c r="AZ24" s="73" t="e">
        <f t="shared" si="23"/>
        <v>#REF!</v>
      </c>
      <c r="BA24" s="73" t="e">
        <f t="shared" si="23"/>
        <v>#REF!</v>
      </c>
      <c r="BB24" s="73" t="e">
        <f t="shared" si="23"/>
        <v>#REF!</v>
      </c>
      <c r="BC24" s="73" t="e">
        <f t="shared" si="23"/>
        <v>#REF!</v>
      </c>
      <c r="BD24" s="73" t="e">
        <f t="shared" si="23"/>
        <v>#REF!</v>
      </c>
      <c r="BE24" s="73" t="e">
        <f t="shared" si="23"/>
        <v>#REF!</v>
      </c>
      <c r="BF24" s="73" t="e">
        <f t="shared" si="23"/>
        <v>#REF!</v>
      </c>
      <c r="BG24" s="73" t="e">
        <f t="shared" si="23"/>
        <v>#REF!</v>
      </c>
      <c r="BH24" s="73" t="e">
        <f t="shared" si="23"/>
        <v>#REF!</v>
      </c>
      <c r="BI24" s="73" t="e">
        <f t="shared" si="23"/>
        <v>#REF!</v>
      </c>
      <c r="BJ24" s="73" t="e">
        <f t="shared" si="23"/>
        <v>#REF!</v>
      </c>
      <c r="BK24" s="73" t="e">
        <f t="shared" si="23"/>
        <v>#REF!</v>
      </c>
      <c r="BL24" s="73" t="e">
        <f t="shared" si="23"/>
        <v>#REF!</v>
      </c>
      <c r="BM24" s="73" t="e">
        <f t="shared" si="23"/>
        <v>#REF!</v>
      </c>
      <c r="BN24" s="73" t="e">
        <f t="shared" si="23"/>
        <v>#REF!</v>
      </c>
      <c r="BO24" s="73" t="e">
        <f t="shared" si="23"/>
        <v>#REF!</v>
      </c>
      <c r="BP24" s="73" t="e">
        <f t="shared" si="32"/>
        <v>#REF!</v>
      </c>
      <c r="BQ24" s="73" t="e">
        <f t="shared" si="14"/>
        <v>#REF!</v>
      </c>
      <c r="BR24" s="73" t="e">
        <f t="shared" si="14"/>
        <v>#REF!</v>
      </c>
      <c r="BS24" s="73" t="e">
        <f t="shared" si="14"/>
        <v>#REF!</v>
      </c>
      <c r="BT24" s="70"/>
      <c r="BU24" s="73" t="e">
        <f t="shared" ref="BU24:CI40" si="35">MIN(F$5,F23*(1+F$4/12))</f>
        <v>#REF!</v>
      </c>
      <c r="BV24" s="73" t="e">
        <f t="shared" si="35"/>
        <v>#REF!</v>
      </c>
      <c r="BW24" s="73" t="e">
        <f t="shared" si="35"/>
        <v>#REF!</v>
      </c>
      <c r="BX24" s="73" t="e">
        <f t="shared" si="35"/>
        <v>#REF!</v>
      </c>
      <c r="BY24" s="73" t="e">
        <f t="shared" si="35"/>
        <v>#REF!</v>
      </c>
      <c r="BZ24" s="73" t="e">
        <f t="shared" si="35"/>
        <v>#REF!</v>
      </c>
      <c r="CA24" s="73" t="e">
        <f t="shared" si="35"/>
        <v>#REF!</v>
      </c>
      <c r="CB24" s="73" t="e">
        <f t="shared" si="35"/>
        <v>#REF!</v>
      </c>
      <c r="CC24" s="73" t="e">
        <f t="shared" si="35"/>
        <v>#REF!</v>
      </c>
      <c r="CD24" s="73" t="e">
        <f t="shared" si="35"/>
        <v>#REF!</v>
      </c>
      <c r="CE24" s="73" t="e">
        <f t="shared" si="35"/>
        <v>#REF!</v>
      </c>
      <c r="CF24" s="73" t="e">
        <f t="shared" si="35"/>
        <v>#REF!</v>
      </c>
      <c r="CG24" s="73" t="e">
        <f t="shared" si="35"/>
        <v>#REF!</v>
      </c>
      <c r="CH24" s="73" t="e">
        <f t="shared" si="35"/>
        <v>#REF!</v>
      </c>
      <c r="CI24" s="73" t="e">
        <f t="shared" si="35"/>
        <v>#REF!</v>
      </c>
      <c r="CJ24" s="73" t="e">
        <f t="shared" si="33"/>
        <v>#REF!</v>
      </c>
      <c r="CK24" s="73" t="e">
        <f t="shared" si="16"/>
        <v>#REF!</v>
      </c>
      <c r="CL24" s="73" t="e">
        <f t="shared" si="16"/>
        <v>#REF!</v>
      </c>
      <c r="CM24" s="73" t="e">
        <f t="shared" si="16"/>
        <v>#REF!</v>
      </c>
      <c r="CN24" s="73" t="e">
        <f t="shared" si="16"/>
        <v>#REF!</v>
      </c>
      <c r="CP24" s="71" t="e">
        <f t="shared" si="24"/>
        <v>#REF!</v>
      </c>
      <c r="CQ24" s="73" t="e">
        <f t="shared" ref="CQ24:DE40" si="36">F23*(1+F$4/12)-BU24</f>
        <v>#REF!</v>
      </c>
      <c r="CR24" s="73" t="e">
        <f t="shared" si="36"/>
        <v>#REF!</v>
      </c>
      <c r="CS24" s="73" t="e">
        <f t="shared" si="36"/>
        <v>#REF!</v>
      </c>
      <c r="CT24" s="73" t="e">
        <f t="shared" si="36"/>
        <v>#REF!</v>
      </c>
      <c r="CU24" s="73" t="e">
        <f t="shared" si="36"/>
        <v>#REF!</v>
      </c>
      <c r="CV24" s="73" t="e">
        <f t="shared" si="36"/>
        <v>#REF!</v>
      </c>
      <c r="CW24" s="73" t="e">
        <f t="shared" si="36"/>
        <v>#REF!</v>
      </c>
      <c r="CX24" s="73" t="e">
        <f t="shared" si="36"/>
        <v>#REF!</v>
      </c>
      <c r="CY24" s="73" t="e">
        <f t="shared" si="36"/>
        <v>#REF!</v>
      </c>
      <c r="CZ24" s="73" t="e">
        <f t="shared" si="36"/>
        <v>#REF!</v>
      </c>
      <c r="DA24" s="73" t="e">
        <f t="shared" si="36"/>
        <v>#REF!</v>
      </c>
      <c r="DB24" s="73" t="e">
        <f t="shared" si="36"/>
        <v>#REF!</v>
      </c>
      <c r="DC24" s="73" t="e">
        <f t="shared" si="36"/>
        <v>#REF!</v>
      </c>
      <c r="DD24" s="73" t="e">
        <f t="shared" si="36"/>
        <v>#REF!</v>
      </c>
      <c r="DE24" s="73" t="e">
        <f t="shared" si="36"/>
        <v>#REF!</v>
      </c>
      <c r="DF24" s="73" t="e">
        <f t="shared" si="34"/>
        <v>#REF!</v>
      </c>
      <c r="DG24" s="73" t="e">
        <f t="shared" si="18"/>
        <v>#REF!</v>
      </c>
      <c r="DH24" s="73" t="e">
        <f t="shared" si="18"/>
        <v>#REF!</v>
      </c>
      <c r="DI24" s="73" t="e">
        <f t="shared" si="18"/>
        <v>#REF!</v>
      </c>
      <c r="DJ24" s="73" t="e">
        <f t="shared" si="18"/>
        <v>#REF!</v>
      </c>
      <c r="DL24" s="78" t="e">
        <f t="shared" si="25"/>
        <v>#REF!</v>
      </c>
      <c r="DM24" s="73" t="e">
        <f>MAX(MIN(CR24,$CP24-SUM($DL24:DL24)),0)</f>
        <v>#REF!</v>
      </c>
      <c r="DN24" s="73" t="e">
        <f>MAX(MIN(CS24,$CP24-SUM($DL24:DM24)),0)</f>
        <v>#REF!</v>
      </c>
      <c r="DO24" s="73" t="e">
        <f>MAX(MIN(CT24,$CP24-SUM($DL24:DN24)),0)</f>
        <v>#REF!</v>
      </c>
      <c r="DP24" s="73" t="e">
        <f>MAX(MIN(CU24,$CP24-SUM($DL24:DO24)),0)</f>
        <v>#REF!</v>
      </c>
      <c r="DQ24" s="73" t="e">
        <f>MAX(MIN(CV24,$CP24-SUM($DL24:DP24)),0)</f>
        <v>#REF!</v>
      </c>
      <c r="DR24" s="73" t="e">
        <f>MAX(MIN(CW24,$CP24-SUM($DL24:DQ24)),0)</f>
        <v>#REF!</v>
      </c>
      <c r="DS24" s="73" t="e">
        <f>MAX(MIN(CX24,$CP24-SUM($DL24:DR24)),0)</f>
        <v>#REF!</v>
      </c>
      <c r="DT24" s="73" t="e">
        <f>MAX(MIN(CY24,$CP24-SUM($DL24:DS24)),0)</f>
        <v>#REF!</v>
      </c>
      <c r="DU24" s="73" t="e">
        <f>MAX(MIN(CZ24,$CP24-SUM($DL24:DT24)),0)</f>
        <v>#REF!</v>
      </c>
      <c r="DV24" s="73" t="e">
        <f>MAX(MIN(DA24,$CP24-SUM($DL24:DU24)),0)</f>
        <v>#REF!</v>
      </c>
      <c r="DW24" s="73" t="e">
        <f>MAX(MIN(DB24,$CP24-SUM($DL24:DV24)),0)</f>
        <v>#REF!</v>
      </c>
      <c r="DX24" s="73" t="e">
        <f>MAX(MIN(DC24,$CP24-SUM($DL24:DW24)),0)</f>
        <v>#REF!</v>
      </c>
      <c r="DY24" s="73" t="e">
        <f>MAX(MIN(DD24,$CP24-SUM($DL24:DX24)),0)</f>
        <v>#REF!</v>
      </c>
      <c r="DZ24" s="73" t="e">
        <f>MAX(MIN(DE24,$CP24-SUM($DL24:DY24)),0)</f>
        <v>#REF!</v>
      </c>
      <c r="EA24" s="73" t="e">
        <f>MAX(MIN(DF24,$CP24-SUM($DL24:DZ24)),0)</f>
        <v>#REF!</v>
      </c>
      <c r="EB24" s="73" t="e">
        <f>MAX(MIN(DG24,$CP24-SUM($DL24:EA24)),0)</f>
        <v>#REF!</v>
      </c>
      <c r="EC24" s="73" t="e">
        <f>MAX(MIN(DH24,$CP24-SUM($DL24:EB24)),0)</f>
        <v>#REF!</v>
      </c>
      <c r="ED24" s="73" t="e">
        <f>MAX(MIN(DI24,$CP24-SUM($DL24:EC24)),0)</f>
        <v>#REF!</v>
      </c>
      <c r="EE24" s="73" t="e">
        <f>MAX(MIN(DJ24,$CP24-SUM($DL24:ED24)),0)</f>
        <v>#REF!</v>
      </c>
    </row>
    <row r="25" spans="1:135">
      <c r="A25" s="65" t="e">
        <f t="shared" si="7"/>
        <v>#REF!</v>
      </c>
      <c r="B25" s="74" t="e">
        <f t="shared" si="8"/>
        <v>#REF!</v>
      </c>
      <c r="C25" s="67" t="e">
        <f t="shared" si="9"/>
        <v>#REF!</v>
      </c>
      <c r="D25" s="67" t="e">
        <f t="shared" si="19"/>
        <v>#REF!</v>
      </c>
      <c r="E25" s="68" t="e">
        <f>SUM($F$5:$O$5)+#REF!</f>
        <v>#REF!</v>
      </c>
      <c r="F25" s="76" t="e">
        <f t="shared" si="29"/>
        <v>#REF!</v>
      </c>
      <c r="G25" s="76" t="e">
        <f t="shared" si="29"/>
        <v>#REF!</v>
      </c>
      <c r="H25" s="76" t="e">
        <f t="shared" si="29"/>
        <v>#REF!</v>
      </c>
      <c r="I25" s="76" t="e">
        <f t="shared" si="29"/>
        <v>#REF!</v>
      </c>
      <c r="J25" s="76" t="e">
        <f t="shared" si="29"/>
        <v>#REF!</v>
      </c>
      <c r="K25" s="76" t="e">
        <f t="shared" si="29"/>
        <v>#REF!</v>
      </c>
      <c r="L25" s="76" t="e">
        <f t="shared" si="29"/>
        <v>#REF!</v>
      </c>
      <c r="M25" s="76" t="e">
        <f t="shared" si="29"/>
        <v>#REF!</v>
      </c>
      <c r="N25" s="76" t="e">
        <f t="shared" si="29"/>
        <v>#REF!</v>
      </c>
      <c r="O25" s="76" t="e">
        <f t="shared" si="29"/>
        <v>#REF!</v>
      </c>
      <c r="P25" s="76" t="e">
        <f t="shared" si="29"/>
        <v>#REF!</v>
      </c>
      <c r="Q25" s="76" t="e">
        <f t="shared" si="29"/>
        <v>#REF!</v>
      </c>
      <c r="R25" s="76" t="e">
        <f t="shared" si="29"/>
        <v>#REF!</v>
      </c>
      <c r="S25" s="76" t="e">
        <f t="shared" si="29"/>
        <v>#REF!</v>
      </c>
      <c r="T25" s="76" t="e">
        <f t="shared" si="29"/>
        <v>#REF!</v>
      </c>
      <c r="U25" s="76" t="e">
        <f t="shared" si="28"/>
        <v>#REF!</v>
      </c>
      <c r="V25" s="76" t="e">
        <f t="shared" si="28"/>
        <v>#REF!</v>
      </c>
      <c r="W25" s="76" t="e">
        <f t="shared" si="28"/>
        <v>#REF!</v>
      </c>
      <c r="X25" s="76" t="e">
        <f t="shared" si="28"/>
        <v>#REF!</v>
      </c>
      <c r="Y25" s="76" t="e">
        <f t="shared" si="28"/>
        <v>#REF!</v>
      </c>
      <c r="Z25" s="70"/>
      <c r="AA25" s="71" t="e">
        <f t="shared" si="26"/>
        <v>#REF!</v>
      </c>
      <c r="AB25" s="71" t="e">
        <f t="shared" si="20"/>
        <v>#REF!</v>
      </c>
      <c r="AC25" s="77" t="e">
        <f t="shared" ref="AC25:AR40" si="37">AC24*(1+AC$4/12)-MIN(AC24*(1+AC$4/12),AC$5)</f>
        <v>#REF!</v>
      </c>
      <c r="AD25" s="77" t="e">
        <f t="shared" si="37"/>
        <v>#REF!</v>
      </c>
      <c r="AE25" s="77" t="e">
        <f t="shared" si="37"/>
        <v>#REF!</v>
      </c>
      <c r="AF25" s="77" t="e">
        <f t="shared" si="37"/>
        <v>#REF!</v>
      </c>
      <c r="AG25" s="77" t="e">
        <f t="shared" si="37"/>
        <v>#REF!</v>
      </c>
      <c r="AH25" s="77" t="e">
        <f t="shared" si="37"/>
        <v>#REF!</v>
      </c>
      <c r="AI25" s="77" t="e">
        <f t="shared" si="37"/>
        <v>#REF!</v>
      </c>
      <c r="AJ25" s="77" t="e">
        <f t="shared" si="37"/>
        <v>#REF!</v>
      </c>
      <c r="AK25" s="77" t="e">
        <f t="shared" si="37"/>
        <v>#REF!</v>
      </c>
      <c r="AL25" s="77" t="e">
        <f t="shared" si="30"/>
        <v>#REF!</v>
      </c>
      <c r="AM25" s="77" t="e">
        <f t="shared" si="30"/>
        <v>#REF!</v>
      </c>
      <c r="AN25" s="77" t="e">
        <f t="shared" si="30"/>
        <v>#REF!</v>
      </c>
      <c r="AO25" s="77" t="e">
        <f t="shared" si="30"/>
        <v>#REF!</v>
      </c>
      <c r="AP25" s="77" t="e">
        <f t="shared" si="30"/>
        <v>#REF!</v>
      </c>
      <c r="AQ25" s="77" t="e">
        <f t="shared" si="30"/>
        <v>#REF!</v>
      </c>
      <c r="AR25" s="77" t="e">
        <f t="shared" si="30"/>
        <v>#REF!</v>
      </c>
      <c r="AS25" s="77" t="e">
        <f t="shared" si="30"/>
        <v>#REF!</v>
      </c>
      <c r="AT25" s="77" t="e">
        <f t="shared" si="30"/>
        <v>#REF!</v>
      </c>
      <c r="AU25" s="77" t="e">
        <f t="shared" si="30"/>
        <v>#REF!</v>
      </c>
      <c r="AV25" s="77" t="e">
        <f t="shared" si="30"/>
        <v>#REF!</v>
      </c>
      <c r="AW25" s="70"/>
      <c r="AX25" s="70" t="e">
        <f t="shared" si="21"/>
        <v>#REF!</v>
      </c>
      <c r="AY25" s="65" t="e">
        <f t="shared" si="22"/>
        <v>#REF!</v>
      </c>
      <c r="AZ25" s="73" t="e">
        <f t="shared" si="23"/>
        <v>#REF!</v>
      </c>
      <c r="BA25" s="73" t="e">
        <f t="shared" si="23"/>
        <v>#REF!</v>
      </c>
      <c r="BB25" s="73" t="e">
        <f t="shared" si="23"/>
        <v>#REF!</v>
      </c>
      <c r="BC25" s="73" t="e">
        <f t="shared" si="23"/>
        <v>#REF!</v>
      </c>
      <c r="BD25" s="73" t="e">
        <f t="shared" si="23"/>
        <v>#REF!</v>
      </c>
      <c r="BE25" s="73" t="e">
        <f t="shared" si="23"/>
        <v>#REF!</v>
      </c>
      <c r="BF25" s="73" t="e">
        <f t="shared" si="23"/>
        <v>#REF!</v>
      </c>
      <c r="BG25" s="73" t="e">
        <f t="shared" si="23"/>
        <v>#REF!</v>
      </c>
      <c r="BH25" s="73" t="e">
        <f t="shared" si="23"/>
        <v>#REF!</v>
      </c>
      <c r="BI25" s="73" t="e">
        <f t="shared" si="23"/>
        <v>#REF!</v>
      </c>
      <c r="BJ25" s="73" t="e">
        <f t="shared" si="23"/>
        <v>#REF!</v>
      </c>
      <c r="BK25" s="73" t="e">
        <f t="shared" si="23"/>
        <v>#REF!</v>
      </c>
      <c r="BL25" s="73" t="e">
        <f t="shared" si="23"/>
        <v>#REF!</v>
      </c>
      <c r="BM25" s="73" t="e">
        <f t="shared" si="23"/>
        <v>#REF!</v>
      </c>
      <c r="BN25" s="73" t="e">
        <f t="shared" si="23"/>
        <v>#REF!</v>
      </c>
      <c r="BO25" s="73" t="e">
        <f t="shared" si="23"/>
        <v>#REF!</v>
      </c>
      <c r="BP25" s="73" t="e">
        <f t="shared" si="32"/>
        <v>#REF!</v>
      </c>
      <c r="BQ25" s="73" t="e">
        <f t="shared" si="14"/>
        <v>#REF!</v>
      </c>
      <c r="BR25" s="73" t="e">
        <f t="shared" si="14"/>
        <v>#REF!</v>
      </c>
      <c r="BS25" s="73" t="e">
        <f t="shared" si="14"/>
        <v>#REF!</v>
      </c>
      <c r="BT25" s="70"/>
      <c r="BU25" s="73" t="e">
        <f t="shared" si="35"/>
        <v>#REF!</v>
      </c>
      <c r="BV25" s="73" t="e">
        <f t="shared" si="35"/>
        <v>#REF!</v>
      </c>
      <c r="BW25" s="73" t="e">
        <f t="shared" si="35"/>
        <v>#REF!</v>
      </c>
      <c r="BX25" s="73" t="e">
        <f t="shared" si="35"/>
        <v>#REF!</v>
      </c>
      <c r="BY25" s="73" t="e">
        <f t="shared" si="35"/>
        <v>#REF!</v>
      </c>
      <c r="BZ25" s="73" t="e">
        <f t="shared" si="35"/>
        <v>#REF!</v>
      </c>
      <c r="CA25" s="73" t="e">
        <f t="shared" si="35"/>
        <v>#REF!</v>
      </c>
      <c r="CB25" s="73" t="e">
        <f t="shared" si="35"/>
        <v>#REF!</v>
      </c>
      <c r="CC25" s="73" t="e">
        <f t="shared" si="35"/>
        <v>#REF!</v>
      </c>
      <c r="CD25" s="73" t="e">
        <f t="shared" si="35"/>
        <v>#REF!</v>
      </c>
      <c r="CE25" s="73" t="e">
        <f t="shared" si="35"/>
        <v>#REF!</v>
      </c>
      <c r="CF25" s="73" t="e">
        <f t="shared" si="35"/>
        <v>#REF!</v>
      </c>
      <c r="CG25" s="73" t="e">
        <f t="shared" si="35"/>
        <v>#REF!</v>
      </c>
      <c r="CH25" s="73" t="e">
        <f t="shared" si="35"/>
        <v>#REF!</v>
      </c>
      <c r="CI25" s="73" t="e">
        <f t="shared" si="35"/>
        <v>#REF!</v>
      </c>
      <c r="CJ25" s="73" t="e">
        <f t="shared" si="33"/>
        <v>#REF!</v>
      </c>
      <c r="CK25" s="73" t="e">
        <f t="shared" si="16"/>
        <v>#REF!</v>
      </c>
      <c r="CL25" s="73" t="e">
        <f t="shared" si="16"/>
        <v>#REF!</v>
      </c>
      <c r="CM25" s="73" t="e">
        <f t="shared" si="16"/>
        <v>#REF!</v>
      </c>
      <c r="CN25" s="73" t="e">
        <f t="shared" si="16"/>
        <v>#REF!</v>
      </c>
      <c r="CP25" s="71" t="e">
        <f t="shared" si="24"/>
        <v>#REF!</v>
      </c>
      <c r="CQ25" s="73" t="e">
        <f t="shared" si="36"/>
        <v>#REF!</v>
      </c>
      <c r="CR25" s="73" t="e">
        <f t="shared" si="36"/>
        <v>#REF!</v>
      </c>
      <c r="CS25" s="73" t="e">
        <f t="shared" si="36"/>
        <v>#REF!</v>
      </c>
      <c r="CT25" s="73" t="e">
        <f t="shared" si="36"/>
        <v>#REF!</v>
      </c>
      <c r="CU25" s="73" t="e">
        <f t="shared" si="36"/>
        <v>#REF!</v>
      </c>
      <c r="CV25" s="73" t="e">
        <f t="shared" si="36"/>
        <v>#REF!</v>
      </c>
      <c r="CW25" s="73" t="e">
        <f t="shared" si="36"/>
        <v>#REF!</v>
      </c>
      <c r="CX25" s="73" t="e">
        <f t="shared" si="36"/>
        <v>#REF!</v>
      </c>
      <c r="CY25" s="73" t="e">
        <f t="shared" si="36"/>
        <v>#REF!</v>
      </c>
      <c r="CZ25" s="73" t="e">
        <f t="shared" si="36"/>
        <v>#REF!</v>
      </c>
      <c r="DA25" s="73" t="e">
        <f t="shared" si="36"/>
        <v>#REF!</v>
      </c>
      <c r="DB25" s="73" t="e">
        <f t="shared" si="36"/>
        <v>#REF!</v>
      </c>
      <c r="DC25" s="73" t="e">
        <f t="shared" si="36"/>
        <v>#REF!</v>
      </c>
      <c r="DD25" s="73" t="e">
        <f t="shared" si="36"/>
        <v>#REF!</v>
      </c>
      <c r="DE25" s="73" t="e">
        <f t="shared" si="36"/>
        <v>#REF!</v>
      </c>
      <c r="DF25" s="73" t="e">
        <f t="shared" si="34"/>
        <v>#REF!</v>
      </c>
      <c r="DG25" s="73" t="e">
        <f t="shared" si="18"/>
        <v>#REF!</v>
      </c>
      <c r="DH25" s="73" t="e">
        <f t="shared" si="18"/>
        <v>#REF!</v>
      </c>
      <c r="DI25" s="73" t="e">
        <f t="shared" si="18"/>
        <v>#REF!</v>
      </c>
      <c r="DJ25" s="73" t="e">
        <f t="shared" si="18"/>
        <v>#REF!</v>
      </c>
      <c r="DL25" s="78" t="e">
        <f t="shared" si="25"/>
        <v>#REF!</v>
      </c>
      <c r="DM25" s="73" t="e">
        <f>MAX(MIN(CR25,$CP25-SUM($DL25:DL25)),0)</f>
        <v>#REF!</v>
      </c>
      <c r="DN25" s="73" t="e">
        <f>MAX(MIN(CS25,$CP25-SUM($DL25:DM25)),0)</f>
        <v>#REF!</v>
      </c>
      <c r="DO25" s="73" t="e">
        <f>MAX(MIN(CT25,$CP25-SUM($DL25:DN25)),0)</f>
        <v>#REF!</v>
      </c>
      <c r="DP25" s="73" t="e">
        <f>MAX(MIN(CU25,$CP25-SUM($DL25:DO25)),0)</f>
        <v>#REF!</v>
      </c>
      <c r="DQ25" s="73" t="e">
        <f>MAX(MIN(CV25,$CP25-SUM($DL25:DP25)),0)</f>
        <v>#REF!</v>
      </c>
      <c r="DR25" s="73" t="e">
        <f>MAX(MIN(CW25,$CP25-SUM($DL25:DQ25)),0)</f>
        <v>#REF!</v>
      </c>
      <c r="DS25" s="73" t="e">
        <f>MAX(MIN(CX25,$CP25-SUM($DL25:DR25)),0)</f>
        <v>#REF!</v>
      </c>
      <c r="DT25" s="73" t="e">
        <f>MAX(MIN(CY25,$CP25-SUM($DL25:DS25)),0)</f>
        <v>#REF!</v>
      </c>
      <c r="DU25" s="73" t="e">
        <f>MAX(MIN(CZ25,$CP25-SUM($DL25:DT25)),0)</f>
        <v>#REF!</v>
      </c>
      <c r="DV25" s="73" t="e">
        <f>MAX(MIN(DA25,$CP25-SUM($DL25:DU25)),0)</f>
        <v>#REF!</v>
      </c>
      <c r="DW25" s="73" t="e">
        <f>MAX(MIN(DB25,$CP25-SUM($DL25:DV25)),0)</f>
        <v>#REF!</v>
      </c>
      <c r="DX25" s="73" t="e">
        <f>MAX(MIN(DC25,$CP25-SUM($DL25:DW25)),0)</f>
        <v>#REF!</v>
      </c>
      <c r="DY25" s="73" t="e">
        <f>MAX(MIN(DD25,$CP25-SUM($DL25:DX25)),0)</f>
        <v>#REF!</v>
      </c>
      <c r="DZ25" s="73" t="e">
        <f>MAX(MIN(DE25,$CP25-SUM($DL25:DY25)),0)</f>
        <v>#REF!</v>
      </c>
      <c r="EA25" s="73" t="e">
        <f>MAX(MIN(DF25,$CP25-SUM($DL25:DZ25)),0)</f>
        <v>#REF!</v>
      </c>
      <c r="EB25" s="73" t="e">
        <f>MAX(MIN(DG25,$CP25-SUM($DL25:EA25)),0)</f>
        <v>#REF!</v>
      </c>
      <c r="EC25" s="73" t="e">
        <f>MAX(MIN(DH25,$CP25-SUM($DL25:EB25)),0)</f>
        <v>#REF!</v>
      </c>
      <c r="ED25" s="73" t="e">
        <f>MAX(MIN(DI25,$CP25-SUM($DL25:EC25)),0)</f>
        <v>#REF!</v>
      </c>
      <c r="EE25" s="73" t="e">
        <f>MAX(MIN(DJ25,$CP25-SUM($DL25:ED25)),0)</f>
        <v>#REF!</v>
      </c>
    </row>
    <row r="26" spans="1:135">
      <c r="A26" s="65" t="e">
        <f t="shared" si="7"/>
        <v>#REF!</v>
      </c>
      <c r="B26" s="74" t="e">
        <f t="shared" si="8"/>
        <v>#REF!</v>
      </c>
      <c r="C26" s="67" t="e">
        <f t="shared" si="9"/>
        <v>#REF!</v>
      </c>
      <c r="D26" s="67" t="e">
        <f t="shared" si="19"/>
        <v>#REF!</v>
      </c>
      <c r="E26" s="68" t="e">
        <f>SUM($F$5:$O$5)+#REF!</f>
        <v>#REF!</v>
      </c>
      <c r="F26" s="76" t="e">
        <f t="shared" si="29"/>
        <v>#REF!</v>
      </c>
      <c r="G26" s="76" t="e">
        <f t="shared" si="29"/>
        <v>#REF!</v>
      </c>
      <c r="H26" s="76" t="e">
        <f t="shared" si="29"/>
        <v>#REF!</v>
      </c>
      <c r="I26" s="76" t="e">
        <f t="shared" si="29"/>
        <v>#REF!</v>
      </c>
      <c r="J26" s="76" t="e">
        <f t="shared" si="29"/>
        <v>#REF!</v>
      </c>
      <c r="K26" s="76" t="e">
        <f t="shared" si="29"/>
        <v>#REF!</v>
      </c>
      <c r="L26" s="76" t="e">
        <f t="shared" si="29"/>
        <v>#REF!</v>
      </c>
      <c r="M26" s="76" t="e">
        <f t="shared" si="29"/>
        <v>#REF!</v>
      </c>
      <c r="N26" s="76" t="e">
        <f t="shared" si="29"/>
        <v>#REF!</v>
      </c>
      <c r="O26" s="76" t="e">
        <f t="shared" si="29"/>
        <v>#REF!</v>
      </c>
      <c r="P26" s="76" t="e">
        <f t="shared" si="29"/>
        <v>#REF!</v>
      </c>
      <c r="Q26" s="76" t="e">
        <f t="shared" si="29"/>
        <v>#REF!</v>
      </c>
      <c r="R26" s="76" t="e">
        <f t="shared" si="29"/>
        <v>#REF!</v>
      </c>
      <c r="S26" s="76" t="e">
        <f t="shared" si="29"/>
        <v>#REF!</v>
      </c>
      <c r="T26" s="76" t="e">
        <f t="shared" si="29"/>
        <v>#REF!</v>
      </c>
      <c r="U26" s="76" t="e">
        <f t="shared" si="28"/>
        <v>#REF!</v>
      </c>
      <c r="V26" s="76" t="e">
        <f t="shared" si="28"/>
        <v>#REF!</v>
      </c>
      <c r="W26" s="76" t="e">
        <f t="shared" si="28"/>
        <v>#REF!</v>
      </c>
      <c r="X26" s="76" t="e">
        <f t="shared" si="28"/>
        <v>#REF!</v>
      </c>
      <c r="Y26" s="76" t="e">
        <f t="shared" si="28"/>
        <v>#REF!</v>
      </c>
      <c r="Z26" s="70"/>
      <c r="AA26" s="71" t="e">
        <f t="shared" si="26"/>
        <v>#REF!</v>
      </c>
      <c r="AB26" s="71" t="e">
        <f t="shared" si="20"/>
        <v>#REF!</v>
      </c>
      <c r="AC26" s="77" t="e">
        <f t="shared" si="37"/>
        <v>#REF!</v>
      </c>
      <c r="AD26" s="77" t="e">
        <f t="shared" si="37"/>
        <v>#REF!</v>
      </c>
      <c r="AE26" s="77" t="e">
        <f t="shared" si="37"/>
        <v>#REF!</v>
      </c>
      <c r="AF26" s="77" t="e">
        <f t="shared" si="37"/>
        <v>#REF!</v>
      </c>
      <c r="AG26" s="77" t="e">
        <f t="shared" si="37"/>
        <v>#REF!</v>
      </c>
      <c r="AH26" s="77" t="e">
        <f t="shared" si="37"/>
        <v>#REF!</v>
      </c>
      <c r="AI26" s="77" t="e">
        <f t="shared" si="37"/>
        <v>#REF!</v>
      </c>
      <c r="AJ26" s="77" t="e">
        <f t="shared" si="37"/>
        <v>#REF!</v>
      </c>
      <c r="AK26" s="77" t="e">
        <f t="shared" si="37"/>
        <v>#REF!</v>
      </c>
      <c r="AL26" s="77" t="e">
        <f t="shared" si="30"/>
        <v>#REF!</v>
      </c>
      <c r="AM26" s="77" t="e">
        <f t="shared" si="30"/>
        <v>#REF!</v>
      </c>
      <c r="AN26" s="77" t="e">
        <f t="shared" si="30"/>
        <v>#REF!</v>
      </c>
      <c r="AO26" s="77" t="e">
        <f t="shared" si="30"/>
        <v>#REF!</v>
      </c>
      <c r="AP26" s="77" t="e">
        <f t="shared" si="30"/>
        <v>#REF!</v>
      </c>
      <c r="AQ26" s="77" t="e">
        <f t="shared" si="30"/>
        <v>#REF!</v>
      </c>
      <c r="AR26" s="77" t="e">
        <f t="shared" si="30"/>
        <v>#REF!</v>
      </c>
      <c r="AS26" s="77" t="e">
        <f t="shared" si="30"/>
        <v>#REF!</v>
      </c>
      <c r="AT26" s="77" t="e">
        <f t="shared" si="30"/>
        <v>#REF!</v>
      </c>
      <c r="AU26" s="77" t="e">
        <f t="shared" si="30"/>
        <v>#REF!</v>
      </c>
      <c r="AV26" s="77" t="e">
        <f t="shared" si="30"/>
        <v>#REF!</v>
      </c>
      <c r="AW26" s="70"/>
      <c r="AX26" s="70" t="e">
        <f t="shared" si="21"/>
        <v>#REF!</v>
      </c>
      <c r="AY26" s="65" t="e">
        <f t="shared" si="22"/>
        <v>#REF!</v>
      </c>
      <c r="AZ26" s="73" t="e">
        <f t="shared" si="23"/>
        <v>#REF!</v>
      </c>
      <c r="BA26" s="73" t="e">
        <f t="shared" si="23"/>
        <v>#REF!</v>
      </c>
      <c r="BB26" s="73" t="e">
        <f t="shared" si="23"/>
        <v>#REF!</v>
      </c>
      <c r="BC26" s="73" t="e">
        <f t="shared" si="23"/>
        <v>#REF!</v>
      </c>
      <c r="BD26" s="73" t="e">
        <f t="shared" si="23"/>
        <v>#REF!</v>
      </c>
      <c r="BE26" s="73" t="e">
        <f t="shared" si="23"/>
        <v>#REF!</v>
      </c>
      <c r="BF26" s="73" t="e">
        <f t="shared" si="23"/>
        <v>#REF!</v>
      </c>
      <c r="BG26" s="73" t="e">
        <f t="shared" si="23"/>
        <v>#REF!</v>
      </c>
      <c r="BH26" s="73" t="e">
        <f t="shared" si="23"/>
        <v>#REF!</v>
      </c>
      <c r="BI26" s="73" t="e">
        <f t="shared" si="23"/>
        <v>#REF!</v>
      </c>
      <c r="BJ26" s="73" t="e">
        <f t="shared" si="23"/>
        <v>#REF!</v>
      </c>
      <c r="BK26" s="73" t="e">
        <f t="shared" si="23"/>
        <v>#REF!</v>
      </c>
      <c r="BL26" s="73" t="e">
        <f t="shared" si="23"/>
        <v>#REF!</v>
      </c>
      <c r="BM26" s="73" t="e">
        <f t="shared" si="23"/>
        <v>#REF!</v>
      </c>
      <c r="BN26" s="73" t="e">
        <f t="shared" si="23"/>
        <v>#REF!</v>
      </c>
      <c r="BO26" s="73" t="e">
        <f t="shared" si="23"/>
        <v>#REF!</v>
      </c>
      <c r="BP26" s="73" t="e">
        <f t="shared" si="32"/>
        <v>#REF!</v>
      </c>
      <c r="BQ26" s="73" t="e">
        <f t="shared" si="14"/>
        <v>#REF!</v>
      </c>
      <c r="BR26" s="73" t="e">
        <f t="shared" si="14"/>
        <v>#REF!</v>
      </c>
      <c r="BS26" s="73" t="e">
        <f t="shared" si="14"/>
        <v>#REF!</v>
      </c>
      <c r="BT26" s="70"/>
      <c r="BU26" s="73" t="e">
        <f t="shared" si="35"/>
        <v>#REF!</v>
      </c>
      <c r="BV26" s="73" t="e">
        <f t="shared" si="35"/>
        <v>#REF!</v>
      </c>
      <c r="BW26" s="73" t="e">
        <f t="shared" si="35"/>
        <v>#REF!</v>
      </c>
      <c r="BX26" s="73" t="e">
        <f t="shared" si="35"/>
        <v>#REF!</v>
      </c>
      <c r="BY26" s="73" t="e">
        <f t="shared" si="35"/>
        <v>#REF!</v>
      </c>
      <c r="BZ26" s="73" t="e">
        <f t="shared" si="35"/>
        <v>#REF!</v>
      </c>
      <c r="CA26" s="73" t="e">
        <f t="shared" si="35"/>
        <v>#REF!</v>
      </c>
      <c r="CB26" s="73" t="e">
        <f t="shared" si="35"/>
        <v>#REF!</v>
      </c>
      <c r="CC26" s="73" t="e">
        <f t="shared" si="35"/>
        <v>#REF!</v>
      </c>
      <c r="CD26" s="73" t="e">
        <f t="shared" si="35"/>
        <v>#REF!</v>
      </c>
      <c r="CE26" s="73" t="e">
        <f t="shared" si="35"/>
        <v>#REF!</v>
      </c>
      <c r="CF26" s="73" t="e">
        <f t="shared" si="35"/>
        <v>#REF!</v>
      </c>
      <c r="CG26" s="73" t="e">
        <f t="shared" si="35"/>
        <v>#REF!</v>
      </c>
      <c r="CH26" s="73" t="e">
        <f t="shared" si="35"/>
        <v>#REF!</v>
      </c>
      <c r="CI26" s="73" t="e">
        <f t="shared" si="35"/>
        <v>#REF!</v>
      </c>
      <c r="CJ26" s="73" t="e">
        <f t="shared" si="33"/>
        <v>#REF!</v>
      </c>
      <c r="CK26" s="73" t="e">
        <f t="shared" si="16"/>
        <v>#REF!</v>
      </c>
      <c r="CL26" s="73" t="e">
        <f t="shared" si="16"/>
        <v>#REF!</v>
      </c>
      <c r="CM26" s="73" t="e">
        <f t="shared" si="16"/>
        <v>#REF!</v>
      </c>
      <c r="CN26" s="73" t="e">
        <f t="shared" si="16"/>
        <v>#REF!</v>
      </c>
      <c r="CP26" s="71" t="e">
        <f t="shared" si="24"/>
        <v>#REF!</v>
      </c>
      <c r="CQ26" s="73" t="e">
        <f t="shared" si="36"/>
        <v>#REF!</v>
      </c>
      <c r="CR26" s="73" t="e">
        <f t="shared" si="36"/>
        <v>#REF!</v>
      </c>
      <c r="CS26" s="73" t="e">
        <f t="shared" si="36"/>
        <v>#REF!</v>
      </c>
      <c r="CT26" s="73" t="e">
        <f t="shared" si="36"/>
        <v>#REF!</v>
      </c>
      <c r="CU26" s="73" t="e">
        <f t="shared" si="36"/>
        <v>#REF!</v>
      </c>
      <c r="CV26" s="73" t="e">
        <f t="shared" si="36"/>
        <v>#REF!</v>
      </c>
      <c r="CW26" s="73" t="e">
        <f t="shared" si="36"/>
        <v>#REF!</v>
      </c>
      <c r="CX26" s="73" t="e">
        <f t="shared" si="36"/>
        <v>#REF!</v>
      </c>
      <c r="CY26" s="73" t="e">
        <f t="shared" si="36"/>
        <v>#REF!</v>
      </c>
      <c r="CZ26" s="73" t="e">
        <f t="shared" si="36"/>
        <v>#REF!</v>
      </c>
      <c r="DA26" s="73" t="e">
        <f t="shared" si="36"/>
        <v>#REF!</v>
      </c>
      <c r="DB26" s="73" t="e">
        <f t="shared" si="36"/>
        <v>#REF!</v>
      </c>
      <c r="DC26" s="73" t="e">
        <f t="shared" si="36"/>
        <v>#REF!</v>
      </c>
      <c r="DD26" s="73" t="e">
        <f t="shared" si="36"/>
        <v>#REF!</v>
      </c>
      <c r="DE26" s="73" t="e">
        <f t="shared" si="36"/>
        <v>#REF!</v>
      </c>
      <c r="DF26" s="73" t="e">
        <f t="shared" si="34"/>
        <v>#REF!</v>
      </c>
      <c r="DG26" s="73" t="e">
        <f t="shared" si="18"/>
        <v>#REF!</v>
      </c>
      <c r="DH26" s="73" t="e">
        <f t="shared" si="18"/>
        <v>#REF!</v>
      </c>
      <c r="DI26" s="73" t="e">
        <f t="shared" si="18"/>
        <v>#REF!</v>
      </c>
      <c r="DJ26" s="73" t="e">
        <f t="shared" si="18"/>
        <v>#REF!</v>
      </c>
      <c r="DL26" s="78" t="e">
        <f t="shared" si="25"/>
        <v>#REF!</v>
      </c>
      <c r="DM26" s="73" t="e">
        <f>MAX(MIN(CR26,$CP26-SUM($DL26:DL26)),0)</f>
        <v>#REF!</v>
      </c>
      <c r="DN26" s="73" t="e">
        <f>MAX(MIN(CS26,$CP26-SUM($DL26:DM26)),0)</f>
        <v>#REF!</v>
      </c>
      <c r="DO26" s="73" t="e">
        <f>MAX(MIN(CT26,$CP26-SUM($DL26:DN26)),0)</f>
        <v>#REF!</v>
      </c>
      <c r="DP26" s="73" t="e">
        <f>MAX(MIN(CU26,$CP26-SUM($DL26:DO26)),0)</f>
        <v>#REF!</v>
      </c>
      <c r="DQ26" s="73" t="e">
        <f>MAX(MIN(CV26,$CP26-SUM($DL26:DP26)),0)</f>
        <v>#REF!</v>
      </c>
      <c r="DR26" s="73" t="e">
        <f>MAX(MIN(CW26,$CP26-SUM($DL26:DQ26)),0)</f>
        <v>#REF!</v>
      </c>
      <c r="DS26" s="73" t="e">
        <f>MAX(MIN(CX26,$CP26-SUM($DL26:DR26)),0)</f>
        <v>#REF!</v>
      </c>
      <c r="DT26" s="73" t="e">
        <f>MAX(MIN(CY26,$CP26-SUM($DL26:DS26)),0)</f>
        <v>#REF!</v>
      </c>
      <c r="DU26" s="73" t="e">
        <f>MAX(MIN(CZ26,$CP26-SUM($DL26:DT26)),0)</f>
        <v>#REF!</v>
      </c>
      <c r="DV26" s="73" t="e">
        <f>MAX(MIN(DA26,$CP26-SUM($DL26:DU26)),0)</f>
        <v>#REF!</v>
      </c>
      <c r="DW26" s="73" t="e">
        <f>MAX(MIN(DB26,$CP26-SUM($DL26:DV26)),0)</f>
        <v>#REF!</v>
      </c>
      <c r="DX26" s="73" t="e">
        <f>MAX(MIN(DC26,$CP26-SUM($DL26:DW26)),0)</f>
        <v>#REF!</v>
      </c>
      <c r="DY26" s="73" t="e">
        <f>MAX(MIN(DD26,$CP26-SUM($DL26:DX26)),0)</f>
        <v>#REF!</v>
      </c>
      <c r="DZ26" s="73" t="e">
        <f>MAX(MIN(DE26,$CP26-SUM($DL26:DY26)),0)</f>
        <v>#REF!</v>
      </c>
      <c r="EA26" s="73" t="e">
        <f>MAX(MIN(DF26,$CP26-SUM($DL26:DZ26)),0)</f>
        <v>#REF!</v>
      </c>
      <c r="EB26" s="73" t="e">
        <f>MAX(MIN(DG26,$CP26-SUM($DL26:EA26)),0)</f>
        <v>#REF!</v>
      </c>
      <c r="EC26" s="73" t="e">
        <f>MAX(MIN(DH26,$CP26-SUM($DL26:EB26)),0)</f>
        <v>#REF!</v>
      </c>
      <c r="ED26" s="73" t="e">
        <f>MAX(MIN(DI26,$CP26-SUM($DL26:EC26)),0)</f>
        <v>#REF!</v>
      </c>
      <c r="EE26" s="73" t="e">
        <f>MAX(MIN(DJ26,$CP26-SUM($DL26:ED26)),0)</f>
        <v>#REF!</v>
      </c>
    </row>
    <row r="27" spans="1:135">
      <c r="A27" s="65" t="e">
        <f t="shared" si="7"/>
        <v>#REF!</v>
      </c>
      <c r="B27" s="74" t="e">
        <f t="shared" si="8"/>
        <v>#REF!</v>
      </c>
      <c r="C27" s="67" t="e">
        <f t="shared" si="9"/>
        <v>#REF!</v>
      </c>
      <c r="D27" s="67" t="e">
        <f t="shared" si="19"/>
        <v>#REF!</v>
      </c>
      <c r="E27" s="68" t="e">
        <f>SUM($F$5:$O$5)+#REF!</f>
        <v>#REF!</v>
      </c>
      <c r="F27" s="76" t="e">
        <f t="shared" si="29"/>
        <v>#REF!</v>
      </c>
      <c r="G27" s="76" t="e">
        <f t="shared" si="29"/>
        <v>#REF!</v>
      </c>
      <c r="H27" s="76" t="e">
        <f t="shared" si="29"/>
        <v>#REF!</v>
      </c>
      <c r="I27" s="76" t="e">
        <f t="shared" si="29"/>
        <v>#REF!</v>
      </c>
      <c r="J27" s="76" t="e">
        <f t="shared" si="29"/>
        <v>#REF!</v>
      </c>
      <c r="K27" s="76" t="e">
        <f t="shared" si="29"/>
        <v>#REF!</v>
      </c>
      <c r="L27" s="76" t="e">
        <f t="shared" si="29"/>
        <v>#REF!</v>
      </c>
      <c r="M27" s="76" t="e">
        <f t="shared" si="29"/>
        <v>#REF!</v>
      </c>
      <c r="N27" s="76" t="e">
        <f t="shared" si="29"/>
        <v>#REF!</v>
      </c>
      <c r="O27" s="76" t="e">
        <f t="shared" si="29"/>
        <v>#REF!</v>
      </c>
      <c r="P27" s="76" t="e">
        <f t="shared" si="29"/>
        <v>#REF!</v>
      </c>
      <c r="Q27" s="76" t="e">
        <f t="shared" si="29"/>
        <v>#REF!</v>
      </c>
      <c r="R27" s="76" t="e">
        <f t="shared" si="29"/>
        <v>#REF!</v>
      </c>
      <c r="S27" s="76" t="e">
        <f t="shared" si="29"/>
        <v>#REF!</v>
      </c>
      <c r="T27" s="76" t="e">
        <f t="shared" si="29"/>
        <v>#REF!</v>
      </c>
      <c r="U27" s="76" t="e">
        <f t="shared" si="28"/>
        <v>#REF!</v>
      </c>
      <c r="V27" s="76" t="e">
        <f t="shared" si="28"/>
        <v>#REF!</v>
      </c>
      <c r="W27" s="76" t="e">
        <f t="shared" si="28"/>
        <v>#REF!</v>
      </c>
      <c r="X27" s="76" t="e">
        <f t="shared" si="28"/>
        <v>#REF!</v>
      </c>
      <c r="Y27" s="76" t="e">
        <f t="shared" si="28"/>
        <v>#REF!</v>
      </c>
      <c r="Z27" s="70"/>
      <c r="AA27" s="71" t="e">
        <f t="shared" si="26"/>
        <v>#REF!</v>
      </c>
      <c r="AB27" s="71" t="e">
        <f t="shared" si="20"/>
        <v>#REF!</v>
      </c>
      <c r="AC27" s="77" t="e">
        <f t="shared" si="37"/>
        <v>#REF!</v>
      </c>
      <c r="AD27" s="77" t="e">
        <f t="shared" si="37"/>
        <v>#REF!</v>
      </c>
      <c r="AE27" s="77" t="e">
        <f t="shared" si="37"/>
        <v>#REF!</v>
      </c>
      <c r="AF27" s="77" t="e">
        <f t="shared" si="37"/>
        <v>#REF!</v>
      </c>
      <c r="AG27" s="77" t="e">
        <f t="shared" si="37"/>
        <v>#REF!</v>
      </c>
      <c r="AH27" s="77" t="e">
        <f t="shared" si="37"/>
        <v>#REF!</v>
      </c>
      <c r="AI27" s="77" t="e">
        <f t="shared" si="37"/>
        <v>#REF!</v>
      </c>
      <c r="AJ27" s="77" t="e">
        <f t="shared" si="37"/>
        <v>#REF!</v>
      </c>
      <c r="AK27" s="77" t="e">
        <f t="shared" si="37"/>
        <v>#REF!</v>
      </c>
      <c r="AL27" s="77" t="e">
        <f t="shared" si="30"/>
        <v>#REF!</v>
      </c>
      <c r="AM27" s="77" t="e">
        <f t="shared" si="30"/>
        <v>#REF!</v>
      </c>
      <c r="AN27" s="77" t="e">
        <f t="shared" si="30"/>
        <v>#REF!</v>
      </c>
      <c r="AO27" s="77" t="e">
        <f t="shared" si="30"/>
        <v>#REF!</v>
      </c>
      <c r="AP27" s="77" t="e">
        <f t="shared" si="30"/>
        <v>#REF!</v>
      </c>
      <c r="AQ27" s="77" t="e">
        <f t="shared" si="30"/>
        <v>#REF!</v>
      </c>
      <c r="AR27" s="77" t="e">
        <f t="shared" si="30"/>
        <v>#REF!</v>
      </c>
      <c r="AS27" s="77" t="e">
        <f t="shared" si="30"/>
        <v>#REF!</v>
      </c>
      <c r="AT27" s="77" t="e">
        <f t="shared" si="30"/>
        <v>#REF!</v>
      </c>
      <c r="AU27" s="77" t="e">
        <f t="shared" si="30"/>
        <v>#REF!</v>
      </c>
      <c r="AV27" s="77" t="e">
        <f t="shared" si="30"/>
        <v>#REF!</v>
      </c>
      <c r="AW27" s="70"/>
      <c r="AX27" s="70" t="e">
        <f t="shared" si="21"/>
        <v>#REF!</v>
      </c>
      <c r="AY27" s="65" t="e">
        <f t="shared" si="22"/>
        <v>#REF!</v>
      </c>
      <c r="AZ27" s="73" t="e">
        <f t="shared" si="23"/>
        <v>#REF!</v>
      </c>
      <c r="BA27" s="73" t="e">
        <f t="shared" si="23"/>
        <v>#REF!</v>
      </c>
      <c r="BB27" s="73" t="e">
        <f t="shared" si="23"/>
        <v>#REF!</v>
      </c>
      <c r="BC27" s="73" t="e">
        <f t="shared" si="23"/>
        <v>#REF!</v>
      </c>
      <c r="BD27" s="73" t="e">
        <f t="shared" si="23"/>
        <v>#REF!</v>
      </c>
      <c r="BE27" s="73" t="e">
        <f t="shared" si="23"/>
        <v>#REF!</v>
      </c>
      <c r="BF27" s="73" t="e">
        <f t="shared" si="23"/>
        <v>#REF!</v>
      </c>
      <c r="BG27" s="73" t="e">
        <f t="shared" si="23"/>
        <v>#REF!</v>
      </c>
      <c r="BH27" s="73" t="e">
        <f t="shared" si="23"/>
        <v>#REF!</v>
      </c>
      <c r="BI27" s="73" t="e">
        <f t="shared" si="23"/>
        <v>#REF!</v>
      </c>
      <c r="BJ27" s="73" t="e">
        <f t="shared" si="23"/>
        <v>#REF!</v>
      </c>
      <c r="BK27" s="73" t="e">
        <f t="shared" si="23"/>
        <v>#REF!</v>
      </c>
      <c r="BL27" s="73" t="e">
        <f t="shared" si="23"/>
        <v>#REF!</v>
      </c>
      <c r="BM27" s="73" t="e">
        <f t="shared" si="23"/>
        <v>#REF!</v>
      </c>
      <c r="BN27" s="73" t="e">
        <f t="shared" si="23"/>
        <v>#REF!</v>
      </c>
      <c r="BO27" s="73" t="e">
        <f t="shared" si="23"/>
        <v>#REF!</v>
      </c>
      <c r="BP27" s="73" t="e">
        <f t="shared" si="32"/>
        <v>#REF!</v>
      </c>
      <c r="BQ27" s="73" t="e">
        <f t="shared" si="14"/>
        <v>#REF!</v>
      </c>
      <c r="BR27" s="73" t="e">
        <f t="shared" si="14"/>
        <v>#REF!</v>
      </c>
      <c r="BS27" s="73" t="e">
        <f t="shared" si="14"/>
        <v>#REF!</v>
      </c>
      <c r="BT27" s="70"/>
      <c r="BU27" s="73" t="e">
        <f t="shared" si="35"/>
        <v>#REF!</v>
      </c>
      <c r="BV27" s="73" t="e">
        <f t="shared" si="35"/>
        <v>#REF!</v>
      </c>
      <c r="BW27" s="73" t="e">
        <f t="shared" si="35"/>
        <v>#REF!</v>
      </c>
      <c r="BX27" s="73" t="e">
        <f t="shared" si="35"/>
        <v>#REF!</v>
      </c>
      <c r="BY27" s="73" t="e">
        <f t="shared" si="35"/>
        <v>#REF!</v>
      </c>
      <c r="BZ27" s="73" t="e">
        <f t="shared" si="35"/>
        <v>#REF!</v>
      </c>
      <c r="CA27" s="73" t="e">
        <f t="shared" si="35"/>
        <v>#REF!</v>
      </c>
      <c r="CB27" s="73" t="e">
        <f t="shared" si="35"/>
        <v>#REF!</v>
      </c>
      <c r="CC27" s="73" t="e">
        <f t="shared" si="35"/>
        <v>#REF!</v>
      </c>
      <c r="CD27" s="73" t="e">
        <f t="shared" si="35"/>
        <v>#REF!</v>
      </c>
      <c r="CE27" s="73" t="e">
        <f t="shared" si="35"/>
        <v>#REF!</v>
      </c>
      <c r="CF27" s="73" t="e">
        <f t="shared" si="35"/>
        <v>#REF!</v>
      </c>
      <c r="CG27" s="73" t="e">
        <f t="shared" si="35"/>
        <v>#REF!</v>
      </c>
      <c r="CH27" s="73" t="e">
        <f t="shared" si="35"/>
        <v>#REF!</v>
      </c>
      <c r="CI27" s="73" t="e">
        <f t="shared" si="35"/>
        <v>#REF!</v>
      </c>
      <c r="CJ27" s="73" t="e">
        <f t="shared" si="33"/>
        <v>#REF!</v>
      </c>
      <c r="CK27" s="73" t="e">
        <f t="shared" si="16"/>
        <v>#REF!</v>
      </c>
      <c r="CL27" s="73" t="e">
        <f t="shared" si="16"/>
        <v>#REF!</v>
      </c>
      <c r="CM27" s="73" t="e">
        <f t="shared" si="16"/>
        <v>#REF!</v>
      </c>
      <c r="CN27" s="73" t="e">
        <f t="shared" si="16"/>
        <v>#REF!</v>
      </c>
      <c r="CP27" s="71" t="e">
        <f t="shared" si="24"/>
        <v>#REF!</v>
      </c>
      <c r="CQ27" s="73" t="e">
        <f t="shared" si="36"/>
        <v>#REF!</v>
      </c>
      <c r="CR27" s="73" t="e">
        <f t="shared" si="36"/>
        <v>#REF!</v>
      </c>
      <c r="CS27" s="73" t="e">
        <f t="shared" si="36"/>
        <v>#REF!</v>
      </c>
      <c r="CT27" s="73" t="e">
        <f t="shared" si="36"/>
        <v>#REF!</v>
      </c>
      <c r="CU27" s="73" t="e">
        <f t="shared" si="36"/>
        <v>#REF!</v>
      </c>
      <c r="CV27" s="73" t="e">
        <f t="shared" si="36"/>
        <v>#REF!</v>
      </c>
      <c r="CW27" s="73" t="e">
        <f t="shared" si="36"/>
        <v>#REF!</v>
      </c>
      <c r="CX27" s="73" t="e">
        <f t="shared" si="36"/>
        <v>#REF!</v>
      </c>
      <c r="CY27" s="73" t="e">
        <f t="shared" si="36"/>
        <v>#REF!</v>
      </c>
      <c r="CZ27" s="73" t="e">
        <f t="shared" si="36"/>
        <v>#REF!</v>
      </c>
      <c r="DA27" s="73" t="e">
        <f t="shared" si="36"/>
        <v>#REF!</v>
      </c>
      <c r="DB27" s="73" t="e">
        <f t="shared" si="36"/>
        <v>#REF!</v>
      </c>
      <c r="DC27" s="73" t="e">
        <f t="shared" si="36"/>
        <v>#REF!</v>
      </c>
      <c r="DD27" s="73" t="e">
        <f t="shared" si="36"/>
        <v>#REF!</v>
      </c>
      <c r="DE27" s="73" t="e">
        <f t="shared" si="36"/>
        <v>#REF!</v>
      </c>
      <c r="DF27" s="73" t="e">
        <f t="shared" si="34"/>
        <v>#REF!</v>
      </c>
      <c r="DG27" s="73" t="e">
        <f t="shared" si="18"/>
        <v>#REF!</v>
      </c>
      <c r="DH27" s="73" t="e">
        <f t="shared" si="18"/>
        <v>#REF!</v>
      </c>
      <c r="DI27" s="73" t="e">
        <f t="shared" si="18"/>
        <v>#REF!</v>
      </c>
      <c r="DJ27" s="73" t="e">
        <f t="shared" si="18"/>
        <v>#REF!</v>
      </c>
      <c r="DL27" s="78" t="e">
        <f>MIN(CP27,CQ27)</f>
        <v>#REF!</v>
      </c>
      <c r="DM27" s="73" t="e">
        <f>MAX(MIN(CR27,$CP27-SUM($DL27:DL27)),0)</f>
        <v>#REF!</v>
      </c>
      <c r="DN27" s="73" t="e">
        <f>MAX(MIN(CS27,$CP27-SUM($DL27:DM27)),0)</f>
        <v>#REF!</v>
      </c>
      <c r="DO27" s="73" t="e">
        <f>MAX(MIN(CT27,$CP27-SUM($DL27:DN27)),0)</f>
        <v>#REF!</v>
      </c>
      <c r="DP27" s="73" t="e">
        <f>MAX(MIN(CU27,$CP27-SUM($DL27:DO27)),0)</f>
        <v>#REF!</v>
      </c>
      <c r="DQ27" s="73" t="e">
        <f>MAX(MIN(CV27,$CP27-SUM($DL27:DP27)),0)</f>
        <v>#REF!</v>
      </c>
      <c r="DR27" s="73" t="e">
        <f>MAX(MIN(CW27,$CP27-SUM($DL27:DQ27)),0)</f>
        <v>#REF!</v>
      </c>
      <c r="DS27" s="73" t="e">
        <f>MAX(MIN(CX27,$CP27-SUM($DL27:DR27)),0)</f>
        <v>#REF!</v>
      </c>
      <c r="DT27" s="73" t="e">
        <f>MAX(MIN(CY27,$CP27-SUM($DL27:DS27)),0)</f>
        <v>#REF!</v>
      </c>
      <c r="DU27" s="73" t="e">
        <f>MAX(MIN(CZ27,$CP27-SUM($DL27:DT27)),0)</f>
        <v>#REF!</v>
      </c>
      <c r="DV27" s="73" t="e">
        <f>MAX(MIN(DA27,$CP27-SUM($DL27:DU27)),0)</f>
        <v>#REF!</v>
      </c>
      <c r="DW27" s="73" t="e">
        <f>MAX(MIN(DB27,$CP27-SUM($DL27:DV27)),0)</f>
        <v>#REF!</v>
      </c>
      <c r="DX27" s="73" t="e">
        <f>MAX(MIN(DC27,$CP27-SUM($DL27:DW27)),0)</f>
        <v>#REF!</v>
      </c>
      <c r="DY27" s="73" t="e">
        <f>MAX(MIN(DD27,$CP27-SUM($DL27:DX27)),0)</f>
        <v>#REF!</v>
      </c>
      <c r="DZ27" s="73" t="e">
        <f>MAX(MIN(DE27,$CP27-SUM($DL27:DY27)),0)</f>
        <v>#REF!</v>
      </c>
      <c r="EA27" s="73" t="e">
        <f>MAX(MIN(DF27,$CP27-SUM($DL27:DZ27)),0)</f>
        <v>#REF!</v>
      </c>
      <c r="EB27" s="73" t="e">
        <f>MAX(MIN(DG27,$CP27-SUM($DL27:EA27)),0)</f>
        <v>#REF!</v>
      </c>
      <c r="EC27" s="73" t="e">
        <f>MAX(MIN(DH27,$CP27-SUM($DL27:EB27)),0)</f>
        <v>#REF!</v>
      </c>
      <c r="ED27" s="73" t="e">
        <f>MAX(MIN(DI27,$CP27-SUM($DL27:EC27)),0)</f>
        <v>#REF!</v>
      </c>
      <c r="EE27" s="73" t="e">
        <f>MAX(MIN(DJ27,$CP27-SUM($DL27:ED27)),0)</f>
        <v>#REF!</v>
      </c>
    </row>
    <row r="28" spans="1:135">
      <c r="A28" s="65" t="e">
        <f t="shared" si="7"/>
        <v>#REF!</v>
      </c>
      <c r="B28" s="74" t="e">
        <f t="shared" si="8"/>
        <v>#REF!</v>
      </c>
      <c r="C28" s="67" t="e">
        <f t="shared" si="9"/>
        <v>#REF!</v>
      </c>
      <c r="D28" s="67" t="e">
        <f t="shared" si="19"/>
        <v>#REF!</v>
      </c>
      <c r="E28" s="68" t="e">
        <f>SUM($F$5:$O$5)+#REF!</f>
        <v>#REF!</v>
      </c>
      <c r="F28" s="76" t="e">
        <f t="shared" si="29"/>
        <v>#REF!</v>
      </c>
      <c r="G28" s="76" t="e">
        <f t="shared" si="29"/>
        <v>#REF!</v>
      </c>
      <c r="H28" s="76" t="e">
        <f t="shared" si="29"/>
        <v>#REF!</v>
      </c>
      <c r="I28" s="76" t="e">
        <f t="shared" si="29"/>
        <v>#REF!</v>
      </c>
      <c r="J28" s="76" t="e">
        <f t="shared" si="29"/>
        <v>#REF!</v>
      </c>
      <c r="K28" s="76" t="e">
        <f t="shared" si="29"/>
        <v>#REF!</v>
      </c>
      <c r="L28" s="76" t="e">
        <f t="shared" si="29"/>
        <v>#REF!</v>
      </c>
      <c r="M28" s="76" t="e">
        <f t="shared" si="29"/>
        <v>#REF!</v>
      </c>
      <c r="N28" s="76" t="e">
        <f t="shared" si="29"/>
        <v>#REF!</v>
      </c>
      <c r="O28" s="76" t="e">
        <f t="shared" si="29"/>
        <v>#REF!</v>
      </c>
      <c r="P28" s="76" t="e">
        <f t="shared" si="29"/>
        <v>#REF!</v>
      </c>
      <c r="Q28" s="76" t="e">
        <f t="shared" si="29"/>
        <v>#REF!</v>
      </c>
      <c r="R28" s="76" t="e">
        <f t="shared" si="29"/>
        <v>#REF!</v>
      </c>
      <c r="S28" s="76" t="e">
        <f t="shared" si="29"/>
        <v>#REF!</v>
      </c>
      <c r="T28" s="76" t="e">
        <f t="shared" si="29"/>
        <v>#REF!</v>
      </c>
      <c r="U28" s="76" t="e">
        <f t="shared" si="28"/>
        <v>#REF!</v>
      </c>
      <c r="V28" s="76" t="e">
        <f t="shared" si="28"/>
        <v>#REF!</v>
      </c>
      <c r="W28" s="76" t="e">
        <f t="shared" si="28"/>
        <v>#REF!</v>
      </c>
      <c r="X28" s="76" t="e">
        <f t="shared" si="28"/>
        <v>#REF!</v>
      </c>
      <c r="Y28" s="76" t="e">
        <f t="shared" si="28"/>
        <v>#REF!</v>
      </c>
      <c r="Z28" s="70"/>
      <c r="AA28" s="71" t="e">
        <f t="shared" si="26"/>
        <v>#REF!</v>
      </c>
      <c r="AB28" s="71" t="e">
        <f t="shared" si="20"/>
        <v>#REF!</v>
      </c>
      <c r="AC28" s="77" t="e">
        <f t="shared" si="37"/>
        <v>#REF!</v>
      </c>
      <c r="AD28" s="77" t="e">
        <f t="shared" si="37"/>
        <v>#REF!</v>
      </c>
      <c r="AE28" s="77" t="e">
        <f t="shared" si="37"/>
        <v>#REF!</v>
      </c>
      <c r="AF28" s="77" t="e">
        <f t="shared" si="37"/>
        <v>#REF!</v>
      </c>
      <c r="AG28" s="77" t="e">
        <f t="shared" si="37"/>
        <v>#REF!</v>
      </c>
      <c r="AH28" s="77" t="e">
        <f t="shared" si="37"/>
        <v>#REF!</v>
      </c>
      <c r="AI28" s="77" t="e">
        <f t="shared" si="37"/>
        <v>#REF!</v>
      </c>
      <c r="AJ28" s="77" t="e">
        <f t="shared" si="37"/>
        <v>#REF!</v>
      </c>
      <c r="AK28" s="77" t="e">
        <f t="shared" si="37"/>
        <v>#REF!</v>
      </c>
      <c r="AL28" s="77" t="e">
        <f t="shared" si="30"/>
        <v>#REF!</v>
      </c>
      <c r="AM28" s="77" t="e">
        <f t="shared" si="30"/>
        <v>#REF!</v>
      </c>
      <c r="AN28" s="77" t="e">
        <f t="shared" si="30"/>
        <v>#REF!</v>
      </c>
      <c r="AO28" s="77" t="e">
        <f t="shared" si="30"/>
        <v>#REF!</v>
      </c>
      <c r="AP28" s="77" t="e">
        <f t="shared" si="30"/>
        <v>#REF!</v>
      </c>
      <c r="AQ28" s="77" t="e">
        <f t="shared" si="30"/>
        <v>#REF!</v>
      </c>
      <c r="AR28" s="77" t="e">
        <f t="shared" si="30"/>
        <v>#REF!</v>
      </c>
      <c r="AS28" s="77" t="e">
        <f t="shared" si="30"/>
        <v>#REF!</v>
      </c>
      <c r="AT28" s="77" t="e">
        <f t="shared" si="30"/>
        <v>#REF!</v>
      </c>
      <c r="AU28" s="77" t="e">
        <f t="shared" si="30"/>
        <v>#REF!</v>
      </c>
      <c r="AV28" s="77" t="e">
        <f t="shared" si="30"/>
        <v>#REF!</v>
      </c>
      <c r="AW28" s="70"/>
      <c r="AX28" s="70" t="e">
        <f t="shared" si="21"/>
        <v>#REF!</v>
      </c>
      <c r="AY28" s="65" t="e">
        <f t="shared" si="22"/>
        <v>#REF!</v>
      </c>
      <c r="AZ28" s="73" t="e">
        <f t="shared" si="23"/>
        <v>#REF!</v>
      </c>
      <c r="BA28" s="73" t="e">
        <f t="shared" si="23"/>
        <v>#REF!</v>
      </c>
      <c r="BB28" s="73" t="e">
        <f t="shared" si="23"/>
        <v>#REF!</v>
      </c>
      <c r="BC28" s="73" t="e">
        <f t="shared" si="23"/>
        <v>#REF!</v>
      </c>
      <c r="BD28" s="73" t="e">
        <f t="shared" si="23"/>
        <v>#REF!</v>
      </c>
      <c r="BE28" s="73" t="e">
        <f t="shared" si="23"/>
        <v>#REF!</v>
      </c>
      <c r="BF28" s="73" t="e">
        <f t="shared" si="23"/>
        <v>#REF!</v>
      </c>
      <c r="BG28" s="73" t="e">
        <f t="shared" si="23"/>
        <v>#REF!</v>
      </c>
      <c r="BH28" s="73" t="e">
        <f t="shared" si="23"/>
        <v>#REF!</v>
      </c>
      <c r="BI28" s="73" t="e">
        <f t="shared" si="23"/>
        <v>#REF!</v>
      </c>
      <c r="BJ28" s="73" t="e">
        <f t="shared" si="23"/>
        <v>#REF!</v>
      </c>
      <c r="BK28" s="73" t="e">
        <f t="shared" si="23"/>
        <v>#REF!</v>
      </c>
      <c r="BL28" s="73" t="e">
        <f t="shared" si="23"/>
        <v>#REF!</v>
      </c>
      <c r="BM28" s="73" t="e">
        <f t="shared" si="23"/>
        <v>#REF!</v>
      </c>
      <c r="BN28" s="73" t="e">
        <f t="shared" si="23"/>
        <v>#REF!</v>
      </c>
      <c r="BO28" s="73" t="e">
        <f t="shared" si="23"/>
        <v>#REF!</v>
      </c>
      <c r="BP28" s="73" t="e">
        <f t="shared" si="32"/>
        <v>#REF!</v>
      </c>
      <c r="BQ28" s="73" t="e">
        <f t="shared" si="14"/>
        <v>#REF!</v>
      </c>
      <c r="BR28" s="73" t="e">
        <f t="shared" si="14"/>
        <v>#REF!</v>
      </c>
      <c r="BS28" s="73" t="e">
        <f t="shared" si="14"/>
        <v>#REF!</v>
      </c>
      <c r="BT28" s="70"/>
      <c r="BU28" s="73" t="e">
        <f t="shared" si="35"/>
        <v>#REF!</v>
      </c>
      <c r="BV28" s="73" t="e">
        <f t="shared" si="35"/>
        <v>#REF!</v>
      </c>
      <c r="BW28" s="73" t="e">
        <f t="shared" si="35"/>
        <v>#REF!</v>
      </c>
      <c r="BX28" s="73" t="e">
        <f t="shared" si="35"/>
        <v>#REF!</v>
      </c>
      <c r="BY28" s="73" t="e">
        <f t="shared" si="35"/>
        <v>#REF!</v>
      </c>
      <c r="BZ28" s="73" t="e">
        <f t="shared" si="35"/>
        <v>#REF!</v>
      </c>
      <c r="CA28" s="73" t="e">
        <f t="shared" si="35"/>
        <v>#REF!</v>
      </c>
      <c r="CB28" s="73" t="e">
        <f t="shared" si="35"/>
        <v>#REF!</v>
      </c>
      <c r="CC28" s="73" t="e">
        <f t="shared" si="35"/>
        <v>#REF!</v>
      </c>
      <c r="CD28" s="73" t="e">
        <f t="shared" si="35"/>
        <v>#REF!</v>
      </c>
      <c r="CE28" s="73" t="e">
        <f t="shared" si="35"/>
        <v>#REF!</v>
      </c>
      <c r="CF28" s="73" t="e">
        <f t="shared" si="35"/>
        <v>#REF!</v>
      </c>
      <c r="CG28" s="73" t="e">
        <f t="shared" si="35"/>
        <v>#REF!</v>
      </c>
      <c r="CH28" s="73" t="e">
        <f t="shared" si="35"/>
        <v>#REF!</v>
      </c>
      <c r="CI28" s="73" t="e">
        <f t="shared" si="35"/>
        <v>#REF!</v>
      </c>
      <c r="CJ28" s="73" t="e">
        <f t="shared" si="33"/>
        <v>#REF!</v>
      </c>
      <c r="CK28" s="73" t="e">
        <f t="shared" si="16"/>
        <v>#REF!</v>
      </c>
      <c r="CL28" s="73" t="e">
        <f t="shared" si="16"/>
        <v>#REF!</v>
      </c>
      <c r="CM28" s="73" t="e">
        <f t="shared" si="16"/>
        <v>#REF!</v>
      </c>
      <c r="CN28" s="73" t="e">
        <f t="shared" si="16"/>
        <v>#REF!</v>
      </c>
      <c r="CP28" s="71" t="e">
        <f t="shared" si="24"/>
        <v>#REF!</v>
      </c>
      <c r="CQ28" s="73" t="e">
        <f t="shared" si="36"/>
        <v>#REF!</v>
      </c>
      <c r="CR28" s="73" t="e">
        <f t="shared" si="36"/>
        <v>#REF!</v>
      </c>
      <c r="CS28" s="73" t="e">
        <f t="shared" si="36"/>
        <v>#REF!</v>
      </c>
      <c r="CT28" s="73" t="e">
        <f t="shared" si="36"/>
        <v>#REF!</v>
      </c>
      <c r="CU28" s="73" t="e">
        <f t="shared" si="36"/>
        <v>#REF!</v>
      </c>
      <c r="CV28" s="73" t="e">
        <f t="shared" si="36"/>
        <v>#REF!</v>
      </c>
      <c r="CW28" s="73" t="e">
        <f t="shared" si="36"/>
        <v>#REF!</v>
      </c>
      <c r="CX28" s="73" t="e">
        <f t="shared" si="36"/>
        <v>#REF!</v>
      </c>
      <c r="CY28" s="73" t="e">
        <f t="shared" si="36"/>
        <v>#REF!</v>
      </c>
      <c r="CZ28" s="73" t="e">
        <f t="shared" si="36"/>
        <v>#REF!</v>
      </c>
      <c r="DA28" s="73" t="e">
        <f t="shared" si="36"/>
        <v>#REF!</v>
      </c>
      <c r="DB28" s="73" t="e">
        <f t="shared" si="36"/>
        <v>#REF!</v>
      </c>
      <c r="DC28" s="73" t="e">
        <f t="shared" si="36"/>
        <v>#REF!</v>
      </c>
      <c r="DD28" s="73" t="e">
        <f t="shared" si="36"/>
        <v>#REF!</v>
      </c>
      <c r="DE28" s="73" t="e">
        <f t="shared" si="36"/>
        <v>#REF!</v>
      </c>
      <c r="DF28" s="73" t="e">
        <f t="shared" si="34"/>
        <v>#REF!</v>
      </c>
      <c r="DG28" s="73" t="e">
        <f t="shared" si="18"/>
        <v>#REF!</v>
      </c>
      <c r="DH28" s="73" t="e">
        <f t="shared" si="18"/>
        <v>#REF!</v>
      </c>
      <c r="DI28" s="73" t="e">
        <f t="shared" si="18"/>
        <v>#REF!</v>
      </c>
      <c r="DJ28" s="73" t="e">
        <f t="shared" si="18"/>
        <v>#REF!</v>
      </c>
      <c r="DL28" s="78" t="e">
        <f t="shared" si="25"/>
        <v>#REF!</v>
      </c>
      <c r="DM28" s="73" t="e">
        <f>MAX(MIN(CR28,$CP28-SUM($DL28:DL28)),0)</f>
        <v>#REF!</v>
      </c>
      <c r="DN28" s="73" t="e">
        <f>MAX(MIN(CS28,$CP28-SUM($DL28:DM28)),0)</f>
        <v>#REF!</v>
      </c>
      <c r="DO28" s="73" t="e">
        <f>MAX(MIN(CT28,$CP28-SUM($DL28:DN28)),0)</f>
        <v>#REF!</v>
      </c>
      <c r="DP28" s="73" t="e">
        <f>MAX(MIN(CU28,$CP28-SUM($DL28:DO28)),0)</f>
        <v>#REF!</v>
      </c>
      <c r="DQ28" s="73" t="e">
        <f>MAX(MIN(CV28,$CP28-SUM($DL28:DP28)),0)</f>
        <v>#REF!</v>
      </c>
      <c r="DR28" s="73" t="e">
        <f>MAX(MIN(CW28,$CP28-SUM($DL28:DQ28)),0)</f>
        <v>#REF!</v>
      </c>
      <c r="DS28" s="73" t="e">
        <f>MAX(MIN(CX28,$CP28-SUM($DL28:DR28)),0)</f>
        <v>#REF!</v>
      </c>
      <c r="DT28" s="73" t="e">
        <f>MAX(MIN(CY28,$CP28-SUM($DL28:DS28)),0)</f>
        <v>#REF!</v>
      </c>
      <c r="DU28" s="73" t="e">
        <f>MAX(MIN(CZ28,$CP28-SUM($DL28:DT28)),0)</f>
        <v>#REF!</v>
      </c>
      <c r="DV28" s="73" t="e">
        <f>MAX(MIN(DA28,$CP28-SUM($DL28:DU28)),0)</f>
        <v>#REF!</v>
      </c>
      <c r="DW28" s="73" t="e">
        <f>MAX(MIN(DB28,$CP28-SUM($DL28:DV28)),0)</f>
        <v>#REF!</v>
      </c>
      <c r="DX28" s="73" t="e">
        <f>MAX(MIN(DC28,$CP28-SUM($DL28:DW28)),0)</f>
        <v>#REF!</v>
      </c>
      <c r="DY28" s="73" t="e">
        <f>MAX(MIN(DD28,$CP28-SUM($DL28:DX28)),0)</f>
        <v>#REF!</v>
      </c>
      <c r="DZ28" s="73" t="e">
        <f>MAX(MIN(DE28,$CP28-SUM($DL28:DY28)),0)</f>
        <v>#REF!</v>
      </c>
      <c r="EA28" s="73" t="e">
        <f>MAX(MIN(DF28,$CP28-SUM($DL28:DZ28)),0)</f>
        <v>#REF!</v>
      </c>
      <c r="EB28" s="73" t="e">
        <f>MAX(MIN(DG28,$CP28-SUM($DL28:EA28)),0)</f>
        <v>#REF!</v>
      </c>
      <c r="EC28" s="73" t="e">
        <f>MAX(MIN(DH28,$CP28-SUM($DL28:EB28)),0)</f>
        <v>#REF!</v>
      </c>
      <c r="ED28" s="73" t="e">
        <f>MAX(MIN(DI28,$CP28-SUM($DL28:EC28)),0)</f>
        <v>#REF!</v>
      </c>
      <c r="EE28" s="73" t="e">
        <f>MAX(MIN(DJ28,$CP28-SUM($DL28:ED28)),0)</f>
        <v>#REF!</v>
      </c>
    </row>
    <row r="29" spans="1:135">
      <c r="A29" s="65" t="e">
        <f t="shared" si="7"/>
        <v>#REF!</v>
      </c>
      <c r="B29" s="74" t="e">
        <f t="shared" si="8"/>
        <v>#REF!</v>
      </c>
      <c r="C29" s="67" t="e">
        <f t="shared" si="9"/>
        <v>#REF!</v>
      </c>
      <c r="D29" s="67" t="e">
        <f t="shared" si="19"/>
        <v>#REF!</v>
      </c>
      <c r="E29" s="68" t="e">
        <f>SUM($F$5:$O$5)+#REF!</f>
        <v>#REF!</v>
      </c>
      <c r="F29" s="76" t="e">
        <f t="shared" si="29"/>
        <v>#REF!</v>
      </c>
      <c r="G29" s="76" t="e">
        <f t="shared" si="29"/>
        <v>#REF!</v>
      </c>
      <c r="H29" s="76" t="e">
        <f t="shared" si="29"/>
        <v>#REF!</v>
      </c>
      <c r="I29" s="76" t="e">
        <f t="shared" si="29"/>
        <v>#REF!</v>
      </c>
      <c r="J29" s="76" t="e">
        <f t="shared" si="29"/>
        <v>#REF!</v>
      </c>
      <c r="K29" s="76" t="e">
        <f t="shared" si="29"/>
        <v>#REF!</v>
      </c>
      <c r="L29" s="76" t="e">
        <f t="shared" si="29"/>
        <v>#REF!</v>
      </c>
      <c r="M29" s="76" t="e">
        <f t="shared" si="29"/>
        <v>#REF!</v>
      </c>
      <c r="N29" s="76" t="e">
        <f t="shared" si="29"/>
        <v>#REF!</v>
      </c>
      <c r="O29" s="76" t="e">
        <f t="shared" si="29"/>
        <v>#REF!</v>
      </c>
      <c r="P29" s="76" t="e">
        <f t="shared" si="29"/>
        <v>#REF!</v>
      </c>
      <c r="Q29" s="76" t="e">
        <f t="shared" si="29"/>
        <v>#REF!</v>
      </c>
      <c r="R29" s="76" t="e">
        <f t="shared" si="29"/>
        <v>#REF!</v>
      </c>
      <c r="S29" s="76" t="e">
        <f t="shared" si="29"/>
        <v>#REF!</v>
      </c>
      <c r="T29" s="76" t="e">
        <f t="shared" si="29"/>
        <v>#REF!</v>
      </c>
      <c r="U29" s="76" t="e">
        <f t="shared" si="28"/>
        <v>#REF!</v>
      </c>
      <c r="V29" s="76" t="e">
        <f t="shared" si="28"/>
        <v>#REF!</v>
      </c>
      <c r="W29" s="76" t="e">
        <f t="shared" si="28"/>
        <v>#REF!</v>
      </c>
      <c r="X29" s="76" t="e">
        <f t="shared" si="28"/>
        <v>#REF!</v>
      </c>
      <c r="Y29" s="76" t="e">
        <f t="shared" si="28"/>
        <v>#REF!</v>
      </c>
      <c r="Z29" s="70"/>
      <c r="AA29" s="71" t="e">
        <f t="shared" si="26"/>
        <v>#REF!</v>
      </c>
      <c r="AB29" s="71" t="e">
        <f t="shared" si="20"/>
        <v>#REF!</v>
      </c>
      <c r="AC29" s="77" t="e">
        <f t="shared" si="37"/>
        <v>#REF!</v>
      </c>
      <c r="AD29" s="77" t="e">
        <f t="shared" si="37"/>
        <v>#REF!</v>
      </c>
      <c r="AE29" s="77" t="e">
        <f t="shared" si="37"/>
        <v>#REF!</v>
      </c>
      <c r="AF29" s="77" t="e">
        <f t="shared" si="37"/>
        <v>#REF!</v>
      </c>
      <c r="AG29" s="77" t="e">
        <f t="shared" si="37"/>
        <v>#REF!</v>
      </c>
      <c r="AH29" s="77" t="e">
        <f t="shared" si="37"/>
        <v>#REF!</v>
      </c>
      <c r="AI29" s="77" t="e">
        <f t="shared" si="37"/>
        <v>#REF!</v>
      </c>
      <c r="AJ29" s="77" t="e">
        <f t="shared" si="37"/>
        <v>#REF!</v>
      </c>
      <c r="AK29" s="77" t="e">
        <f t="shared" si="37"/>
        <v>#REF!</v>
      </c>
      <c r="AL29" s="77" t="e">
        <f t="shared" si="30"/>
        <v>#REF!</v>
      </c>
      <c r="AM29" s="77" t="e">
        <f t="shared" si="30"/>
        <v>#REF!</v>
      </c>
      <c r="AN29" s="77" t="e">
        <f t="shared" si="30"/>
        <v>#REF!</v>
      </c>
      <c r="AO29" s="77" t="e">
        <f t="shared" si="30"/>
        <v>#REF!</v>
      </c>
      <c r="AP29" s="77" t="e">
        <f t="shared" si="30"/>
        <v>#REF!</v>
      </c>
      <c r="AQ29" s="77" t="e">
        <f t="shared" si="30"/>
        <v>#REF!</v>
      </c>
      <c r="AR29" s="77" t="e">
        <f t="shared" si="30"/>
        <v>#REF!</v>
      </c>
      <c r="AS29" s="77" t="e">
        <f t="shared" si="30"/>
        <v>#REF!</v>
      </c>
      <c r="AT29" s="77" t="e">
        <f t="shared" si="30"/>
        <v>#REF!</v>
      </c>
      <c r="AU29" s="77" t="e">
        <f t="shared" si="30"/>
        <v>#REF!</v>
      </c>
      <c r="AV29" s="77" t="e">
        <f t="shared" si="30"/>
        <v>#REF!</v>
      </c>
      <c r="AW29" s="70"/>
      <c r="AX29" s="70" t="e">
        <f t="shared" si="21"/>
        <v>#REF!</v>
      </c>
      <c r="AY29" s="65" t="e">
        <f t="shared" si="22"/>
        <v>#REF!</v>
      </c>
      <c r="AZ29" s="73" t="e">
        <f t="shared" si="23"/>
        <v>#REF!</v>
      </c>
      <c r="BA29" s="73" t="e">
        <f t="shared" si="23"/>
        <v>#REF!</v>
      </c>
      <c r="BB29" s="73" t="e">
        <f t="shared" si="23"/>
        <v>#REF!</v>
      </c>
      <c r="BC29" s="73" t="e">
        <f t="shared" si="23"/>
        <v>#REF!</v>
      </c>
      <c r="BD29" s="73" t="e">
        <f t="shared" si="23"/>
        <v>#REF!</v>
      </c>
      <c r="BE29" s="73" t="e">
        <f t="shared" si="23"/>
        <v>#REF!</v>
      </c>
      <c r="BF29" s="73" t="e">
        <f t="shared" si="23"/>
        <v>#REF!</v>
      </c>
      <c r="BG29" s="73" t="e">
        <f t="shared" si="23"/>
        <v>#REF!</v>
      </c>
      <c r="BH29" s="73" t="e">
        <f t="shared" si="23"/>
        <v>#REF!</v>
      </c>
      <c r="BI29" s="73" t="e">
        <f t="shared" si="23"/>
        <v>#REF!</v>
      </c>
      <c r="BJ29" s="73" t="e">
        <f t="shared" si="23"/>
        <v>#REF!</v>
      </c>
      <c r="BK29" s="73" t="e">
        <f t="shared" si="23"/>
        <v>#REF!</v>
      </c>
      <c r="BL29" s="73" t="e">
        <f t="shared" si="23"/>
        <v>#REF!</v>
      </c>
      <c r="BM29" s="73" t="e">
        <f t="shared" si="23"/>
        <v>#REF!</v>
      </c>
      <c r="BN29" s="73" t="e">
        <f t="shared" si="23"/>
        <v>#REF!</v>
      </c>
      <c r="BO29" s="73" t="e">
        <f t="shared" si="23"/>
        <v>#REF!</v>
      </c>
      <c r="BP29" s="73" t="e">
        <f t="shared" si="32"/>
        <v>#REF!</v>
      </c>
      <c r="BQ29" s="73" t="e">
        <f t="shared" si="14"/>
        <v>#REF!</v>
      </c>
      <c r="BR29" s="73" t="e">
        <f t="shared" si="14"/>
        <v>#REF!</v>
      </c>
      <c r="BS29" s="73" t="e">
        <f t="shared" si="14"/>
        <v>#REF!</v>
      </c>
      <c r="BT29" s="70"/>
      <c r="BU29" s="73" t="e">
        <f t="shared" si="35"/>
        <v>#REF!</v>
      </c>
      <c r="BV29" s="73" t="e">
        <f t="shared" si="35"/>
        <v>#REF!</v>
      </c>
      <c r="BW29" s="73" t="e">
        <f t="shared" si="35"/>
        <v>#REF!</v>
      </c>
      <c r="BX29" s="73" t="e">
        <f t="shared" si="35"/>
        <v>#REF!</v>
      </c>
      <c r="BY29" s="73" t="e">
        <f t="shared" si="35"/>
        <v>#REF!</v>
      </c>
      <c r="BZ29" s="73" t="e">
        <f t="shared" si="35"/>
        <v>#REF!</v>
      </c>
      <c r="CA29" s="73" t="e">
        <f t="shared" si="35"/>
        <v>#REF!</v>
      </c>
      <c r="CB29" s="73" t="e">
        <f t="shared" si="35"/>
        <v>#REF!</v>
      </c>
      <c r="CC29" s="73" t="e">
        <f t="shared" si="35"/>
        <v>#REF!</v>
      </c>
      <c r="CD29" s="73" t="e">
        <f t="shared" si="35"/>
        <v>#REF!</v>
      </c>
      <c r="CE29" s="73" t="e">
        <f t="shared" si="35"/>
        <v>#REF!</v>
      </c>
      <c r="CF29" s="73" t="e">
        <f t="shared" si="35"/>
        <v>#REF!</v>
      </c>
      <c r="CG29" s="73" t="e">
        <f t="shared" si="35"/>
        <v>#REF!</v>
      </c>
      <c r="CH29" s="73" t="e">
        <f t="shared" si="35"/>
        <v>#REF!</v>
      </c>
      <c r="CI29" s="73" t="e">
        <f t="shared" si="35"/>
        <v>#REF!</v>
      </c>
      <c r="CJ29" s="73" t="e">
        <f t="shared" si="33"/>
        <v>#REF!</v>
      </c>
      <c r="CK29" s="73" t="e">
        <f t="shared" si="16"/>
        <v>#REF!</v>
      </c>
      <c r="CL29" s="73" t="e">
        <f t="shared" si="16"/>
        <v>#REF!</v>
      </c>
      <c r="CM29" s="73" t="e">
        <f t="shared" si="16"/>
        <v>#REF!</v>
      </c>
      <c r="CN29" s="73" t="e">
        <f t="shared" si="16"/>
        <v>#REF!</v>
      </c>
      <c r="CP29" s="71" t="e">
        <f t="shared" si="24"/>
        <v>#REF!</v>
      </c>
      <c r="CQ29" s="73" t="e">
        <f t="shared" si="36"/>
        <v>#REF!</v>
      </c>
      <c r="CR29" s="73" t="e">
        <f t="shared" si="36"/>
        <v>#REF!</v>
      </c>
      <c r="CS29" s="73" t="e">
        <f t="shared" si="36"/>
        <v>#REF!</v>
      </c>
      <c r="CT29" s="73" t="e">
        <f t="shared" si="36"/>
        <v>#REF!</v>
      </c>
      <c r="CU29" s="73" t="e">
        <f t="shared" si="36"/>
        <v>#REF!</v>
      </c>
      <c r="CV29" s="73" t="e">
        <f t="shared" si="36"/>
        <v>#REF!</v>
      </c>
      <c r="CW29" s="73" t="e">
        <f t="shared" si="36"/>
        <v>#REF!</v>
      </c>
      <c r="CX29" s="73" t="e">
        <f t="shared" si="36"/>
        <v>#REF!</v>
      </c>
      <c r="CY29" s="73" t="e">
        <f t="shared" si="36"/>
        <v>#REF!</v>
      </c>
      <c r="CZ29" s="73" t="e">
        <f t="shared" si="36"/>
        <v>#REF!</v>
      </c>
      <c r="DA29" s="73" t="e">
        <f t="shared" si="36"/>
        <v>#REF!</v>
      </c>
      <c r="DB29" s="73" t="e">
        <f t="shared" si="36"/>
        <v>#REF!</v>
      </c>
      <c r="DC29" s="73" t="e">
        <f t="shared" si="36"/>
        <v>#REF!</v>
      </c>
      <c r="DD29" s="73" t="e">
        <f t="shared" si="36"/>
        <v>#REF!</v>
      </c>
      <c r="DE29" s="73" t="e">
        <f t="shared" si="36"/>
        <v>#REF!</v>
      </c>
      <c r="DF29" s="73" t="e">
        <f t="shared" si="34"/>
        <v>#REF!</v>
      </c>
      <c r="DG29" s="73" t="e">
        <f t="shared" si="18"/>
        <v>#REF!</v>
      </c>
      <c r="DH29" s="73" t="e">
        <f t="shared" si="18"/>
        <v>#REF!</v>
      </c>
      <c r="DI29" s="73" t="e">
        <f t="shared" si="18"/>
        <v>#REF!</v>
      </c>
      <c r="DJ29" s="73" t="e">
        <f t="shared" si="18"/>
        <v>#REF!</v>
      </c>
      <c r="DL29" s="78" t="e">
        <f t="shared" si="25"/>
        <v>#REF!</v>
      </c>
      <c r="DM29" s="73" t="e">
        <f>MAX(MIN(CR29,$CP29-SUM($DL29:DL29)),0)</f>
        <v>#REF!</v>
      </c>
      <c r="DN29" s="73" t="e">
        <f>MAX(MIN(CS29,$CP29-SUM($DL29:DM29)),0)</f>
        <v>#REF!</v>
      </c>
      <c r="DO29" s="73" t="e">
        <f>MAX(MIN(CT29,$CP29-SUM($DL29:DN29)),0)</f>
        <v>#REF!</v>
      </c>
      <c r="DP29" s="73" t="e">
        <f>MAX(MIN(CU29,$CP29-SUM($DL29:DO29)),0)</f>
        <v>#REF!</v>
      </c>
      <c r="DQ29" s="73" t="e">
        <f>MAX(MIN(CV29,$CP29-SUM($DL29:DP29)),0)</f>
        <v>#REF!</v>
      </c>
      <c r="DR29" s="73" t="e">
        <f>MAX(MIN(CW29,$CP29-SUM($DL29:DQ29)),0)</f>
        <v>#REF!</v>
      </c>
      <c r="DS29" s="73" t="e">
        <f>MAX(MIN(CX29,$CP29-SUM($DL29:DR29)),0)</f>
        <v>#REF!</v>
      </c>
      <c r="DT29" s="73" t="e">
        <f>MAX(MIN(CY29,$CP29-SUM($DL29:DS29)),0)</f>
        <v>#REF!</v>
      </c>
      <c r="DU29" s="73" t="e">
        <f>MAX(MIN(CZ29,$CP29-SUM($DL29:DT29)),0)</f>
        <v>#REF!</v>
      </c>
      <c r="DV29" s="73" t="e">
        <f>MAX(MIN(DA29,$CP29-SUM($DL29:DU29)),0)</f>
        <v>#REF!</v>
      </c>
      <c r="DW29" s="73" t="e">
        <f>MAX(MIN(DB29,$CP29-SUM($DL29:DV29)),0)</f>
        <v>#REF!</v>
      </c>
      <c r="DX29" s="73" t="e">
        <f>MAX(MIN(DC29,$CP29-SUM($DL29:DW29)),0)</f>
        <v>#REF!</v>
      </c>
      <c r="DY29" s="73" t="e">
        <f>MAX(MIN(DD29,$CP29-SUM($DL29:DX29)),0)</f>
        <v>#REF!</v>
      </c>
      <c r="DZ29" s="73" t="e">
        <f>MAX(MIN(DE29,$CP29-SUM($DL29:DY29)),0)</f>
        <v>#REF!</v>
      </c>
      <c r="EA29" s="73" t="e">
        <f>MAX(MIN(DF29,$CP29-SUM($DL29:DZ29)),0)</f>
        <v>#REF!</v>
      </c>
      <c r="EB29" s="73" t="e">
        <f>MAX(MIN(DG29,$CP29-SUM($DL29:EA29)),0)</f>
        <v>#REF!</v>
      </c>
      <c r="EC29" s="73" t="e">
        <f>MAX(MIN(DH29,$CP29-SUM($DL29:EB29)),0)</f>
        <v>#REF!</v>
      </c>
      <c r="ED29" s="73" t="e">
        <f>MAX(MIN(DI29,$CP29-SUM($DL29:EC29)),0)</f>
        <v>#REF!</v>
      </c>
      <c r="EE29" s="73" t="e">
        <f>MAX(MIN(DJ29,$CP29-SUM($DL29:ED29)),0)</f>
        <v>#REF!</v>
      </c>
    </row>
    <row r="30" spans="1:135">
      <c r="A30" s="65" t="e">
        <f t="shared" si="7"/>
        <v>#REF!</v>
      </c>
      <c r="B30" s="74" t="e">
        <f t="shared" si="8"/>
        <v>#REF!</v>
      </c>
      <c r="C30" s="67" t="e">
        <f t="shared" si="9"/>
        <v>#REF!</v>
      </c>
      <c r="D30" s="67" t="e">
        <f t="shared" si="19"/>
        <v>#REF!</v>
      </c>
      <c r="E30" s="68" t="e">
        <f>SUM($F$5:$O$5)+#REF!</f>
        <v>#REF!</v>
      </c>
      <c r="F30" s="76" t="e">
        <f t="shared" si="29"/>
        <v>#REF!</v>
      </c>
      <c r="G30" s="76" t="e">
        <f t="shared" si="29"/>
        <v>#REF!</v>
      </c>
      <c r="H30" s="76" t="e">
        <f t="shared" si="29"/>
        <v>#REF!</v>
      </c>
      <c r="I30" s="76" t="e">
        <f t="shared" si="29"/>
        <v>#REF!</v>
      </c>
      <c r="J30" s="76" t="e">
        <f t="shared" si="29"/>
        <v>#REF!</v>
      </c>
      <c r="K30" s="76" t="e">
        <f t="shared" si="29"/>
        <v>#REF!</v>
      </c>
      <c r="L30" s="76" t="e">
        <f t="shared" si="29"/>
        <v>#REF!</v>
      </c>
      <c r="M30" s="76" t="e">
        <f t="shared" si="29"/>
        <v>#REF!</v>
      </c>
      <c r="N30" s="76" t="e">
        <f t="shared" si="29"/>
        <v>#REF!</v>
      </c>
      <c r="O30" s="76" t="e">
        <f t="shared" si="29"/>
        <v>#REF!</v>
      </c>
      <c r="P30" s="76" t="e">
        <f t="shared" si="29"/>
        <v>#REF!</v>
      </c>
      <c r="Q30" s="76" t="e">
        <f t="shared" si="29"/>
        <v>#REF!</v>
      </c>
      <c r="R30" s="76" t="e">
        <f t="shared" si="29"/>
        <v>#REF!</v>
      </c>
      <c r="S30" s="76" t="e">
        <f t="shared" si="29"/>
        <v>#REF!</v>
      </c>
      <c r="T30" s="76" t="e">
        <f t="shared" si="29"/>
        <v>#REF!</v>
      </c>
      <c r="U30" s="76" t="e">
        <f t="shared" si="28"/>
        <v>#REF!</v>
      </c>
      <c r="V30" s="76" t="e">
        <f t="shared" si="28"/>
        <v>#REF!</v>
      </c>
      <c r="W30" s="76" t="e">
        <f t="shared" si="28"/>
        <v>#REF!</v>
      </c>
      <c r="X30" s="76" t="e">
        <f t="shared" si="28"/>
        <v>#REF!</v>
      </c>
      <c r="Y30" s="76" t="e">
        <f t="shared" si="28"/>
        <v>#REF!</v>
      </c>
      <c r="Z30" s="70"/>
      <c r="AA30" s="71" t="e">
        <f t="shared" si="26"/>
        <v>#REF!</v>
      </c>
      <c r="AB30" s="71" t="e">
        <f t="shared" si="20"/>
        <v>#REF!</v>
      </c>
      <c r="AC30" s="77" t="e">
        <f t="shared" si="37"/>
        <v>#REF!</v>
      </c>
      <c r="AD30" s="77" t="e">
        <f t="shared" si="37"/>
        <v>#REF!</v>
      </c>
      <c r="AE30" s="77" t="e">
        <f t="shared" si="37"/>
        <v>#REF!</v>
      </c>
      <c r="AF30" s="77" t="e">
        <f t="shared" si="37"/>
        <v>#REF!</v>
      </c>
      <c r="AG30" s="77" t="e">
        <f t="shared" si="37"/>
        <v>#REF!</v>
      </c>
      <c r="AH30" s="77" t="e">
        <f t="shared" si="37"/>
        <v>#REF!</v>
      </c>
      <c r="AI30" s="77" t="e">
        <f t="shared" si="37"/>
        <v>#REF!</v>
      </c>
      <c r="AJ30" s="77" t="e">
        <f t="shared" si="37"/>
        <v>#REF!</v>
      </c>
      <c r="AK30" s="77" t="e">
        <f t="shared" si="37"/>
        <v>#REF!</v>
      </c>
      <c r="AL30" s="77" t="e">
        <f t="shared" si="30"/>
        <v>#REF!</v>
      </c>
      <c r="AM30" s="77" t="e">
        <f t="shared" si="30"/>
        <v>#REF!</v>
      </c>
      <c r="AN30" s="77" t="e">
        <f t="shared" si="30"/>
        <v>#REF!</v>
      </c>
      <c r="AO30" s="77" t="e">
        <f t="shared" si="30"/>
        <v>#REF!</v>
      </c>
      <c r="AP30" s="77" t="e">
        <f t="shared" si="30"/>
        <v>#REF!</v>
      </c>
      <c r="AQ30" s="77" t="e">
        <f t="shared" si="30"/>
        <v>#REF!</v>
      </c>
      <c r="AR30" s="77" t="e">
        <f t="shared" si="30"/>
        <v>#REF!</v>
      </c>
      <c r="AS30" s="77" t="e">
        <f t="shared" si="30"/>
        <v>#REF!</v>
      </c>
      <c r="AT30" s="77" t="e">
        <f t="shared" si="30"/>
        <v>#REF!</v>
      </c>
      <c r="AU30" s="77" t="e">
        <f t="shared" si="30"/>
        <v>#REF!</v>
      </c>
      <c r="AV30" s="77" t="e">
        <f t="shared" si="30"/>
        <v>#REF!</v>
      </c>
      <c r="AW30" s="70"/>
      <c r="AX30" s="70" t="e">
        <f t="shared" si="21"/>
        <v>#REF!</v>
      </c>
      <c r="AY30" s="65" t="e">
        <f t="shared" si="22"/>
        <v>#REF!</v>
      </c>
      <c r="AZ30" s="73" t="e">
        <f t="shared" si="23"/>
        <v>#REF!</v>
      </c>
      <c r="BA30" s="73" t="e">
        <f t="shared" si="23"/>
        <v>#REF!</v>
      </c>
      <c r="BB30" s="73" t="e">
        <f t="shared" si="23"/>
        <v>#REF!</v>
      </c>
      <c r="BC30" s="73" t="e">
        <f t="shared" si="23"/>
        <v>#REF!</v>
      </c>
      <c r="BD30" s="73" t="e">
        <f t="shared" si="23"/>
        <v>#REF!</v>
      </c>
      <c r="BE30" s="73" t="e">
        <f t="shared" si="23"/>
        <v>#REF!</v>
      </c>
      <c r="BF30" s="73" t="e">
        <f t="shared" si="23"/>
        <v>#REF!</v>
      </c>
      <c r="BG30" s="73" t="e">
        <f t="shared" si="23"/>
        <v>#REF!</v>
      </c>
      <c r="BH30" s="73" t="e">
        <f t="shared" si="23"/>
        <v>#REF!</v>
      </c>
      <c r="BI30" s="73" t="e">
        <f t="shared" si="23"/>
        <v>#REF!</v>
      </c>
      <c r="BJ30" s="73" t="e">
        <f t="shared" si="23"/>
        <v>#REF!</v>
      </c>
      <c r="BK30" s="73" t="e">
        <f t="shared" si="23"/>
        <v>#REF!</v>
      </c>
      <c r="BL30" s="73" t="e">
        <f t="shared" si="23"/>
        <v>#REF!</v>
      </c>
      <c r="BM30" s="73" t="e">
        <f t="shared" si="23"/>
        <v>#REF!</v>
      </c>
      <c r="BN30" s="73" t="e">
        <f t="shared" si="23"/>
        <v>#REF!</v>
      </c>
      <c r="BO30" s="73" t="e">
        <f t="shared" si="23"/>
        <v>#REF!</v>
      </c>
      <c r="BP30" s="73" t="e">
        <f t="shared" si="32"/>
        <v>#REF!</v>
      </c>
      <c r="BQ30" s="73" t="e">
        <f t="shared" si="14"/>
        <v>#REF!</v>
      </c>
      <c r="BR30" s="73" t="e">
        <f t="shared" si="14"/>
        <v>#REF!</v>
      </c>
      <c r="BS30" s="73" t="e">
        <f t="shared" si="14"/>
        <v>#REF!</v>
      </c>
      <c r="BT30" s="70"/>
      <c r="BU30" s="73" t="e">
        <f t="shared" si="35"/>
        <v>#REF!</v>
      </c>
      <c r="BV30" s="73" t="e">
        <f t="shared" si="35"/>
        <v>#REF!</v>
      </c>
      <c r="BW30" s="73" t="e">
        <f t="shared" si="35"/>
        <v>#REF!</v>
      </c>
      <c r="BX30" s="73" t="e">
        <f t="shared" si="35"/>
        <v>#REF!</v>
      </c>
      <c r="BY30" s="73" t="e">
        <f t="shared" si="35"/>
        <v>#REF!</v>
      </c>
      <c r="BZ30" s="73" t="e">
        <f t="shared" si="35"/>
        <v>#REF!</v>
      </c>
      <c r="CA30" s="73" t="e">
        <f t="shared" si="35"/>
        <v>#REF!</v>
      </c>
      <c r="CB30" s="73" t="e">
        <f t="shared" si="35"/>
        <v>#REF!</v>
      </c>
      <c r="CC30" s="73" t="e">
        <f t="shared" si="35"/>
        <v>#REF!</v>
      </c>
      <c r="CD30" s="73" t="e">
        <f t="shared" si="35"/>
        <v>#REF!</v>
      </c>
      <c r="CE30" s="73" t="e">
        <f t="shared" si="35"/>
        <v>#REF!</v>
      </c>
      <c r="CF30" s="73" t="e">
        <f t="shared" si="35"/>
        <v>#REF!</v>
      </c>
      <c r="CG30" s="73" t="e">
        <f t="shared" si="35"/>
        <v>#REF!</v>
      </c>
      <c r="CH30" s="73" t="e">
        <f t="shared" si="35"/>
        <v>#REF!</v>
      </c>
      <c r="CI30" s="73" t="e">
        <f t="shared" si="35"/>
        <v>#REF!</v>
      </c>
      <c r="CJ30" s="73" t="e">
        <f t="shared" si="33"/>
        <v>#REF!</v>
      </c>
      <c r="CK30" s="73" t="e">
        <f t="shared" si="16"/>
        <v>#REF!</v>
      </c>
      <c r="CL30" s="73" t="e">
        <f t="shared" si="16"/>
        <v>#REF!</v>
      </c>
      <c r="CM30" s="73" t="e">
        <f t="shared" si="16"/>
        <v>#REF!</v>
      </c>
      <c r="CN30" s="73" t="e">
        <f t="shared" si="16"/>
        <v>#REF!</v>
      </c>
      <c r="CP30" s="71" t="e">
        <f t="shared" si="24"/>
        <v>#REF!</v>
      </c>
      <c r="CQ30" s="73" t="e">
        <f t="shared" si="36"/>
        <v>#REF!</v>
      </c>
      <c r="CR30" s="73" t="e">
        <f t="shared" si="36"/>
        <v>#REF!</v>
      </c>
      <c r="CS30" s="73" t="e">
        <f t="shared" si="36"/>
        <v>#REF!</v>
      </c>
      <c r="CT30" s="73" t="e">
        <f t="shared" si="36"/>
        <v>#REF!</v>
      </c>
      <c r="CU30" s="73" t="e">
        <f t="shared" si="36"/>
        <v>#REF!</v>
      </c>
      <c r="CV30" s="73" t="e">
        <f t="shared" si="36"/>
        <v>#REF!</v>
      </c>
      <c r="CW30" s="73" t="e">
        <f t="shared" si="36"/>
        <v>#REF!</v>
      </c>
      <c r="CX30" s="73" t="e">
        <f t="shared" si="36"/>
        <v>#REF!</v>
      </c>
      <c r="CY30" s="73" t="e">
        <f t="shared" si="36"/>
        <v>#REF!</v>
      </c>
      <c r="CZ30" s="73" t="e">
        <f t="shared" si="36"/>
        <v>#REF!</v>
      </c>
      <c r="DA30" s="73" t="e">
        <f t="shared" si="36"/>
        <v>#REF!</v>
      </c>
      <c r="DB30" s="73" t="e">
        <f t="shared" si="36"/>
        <v>#REF!</v>
      </c>
      <c r="DC30" s="73" t="e">
        <f t="shared" si="36"/>
        <v>#REF!</v>
      </c>
      <c r="DD30" s="73" t="e">
        <f t="shared" si="36"/>
        <v>#REF!</v>
      </c>
      <c r="DE30" s="73" t="e">
        <f t="shared" si="36"/>
        <v>#REF!</v>
      </c>
      <c r="DF30" s="73" t="e">
        <f t="shared" si="34"/>
        <v>#REF!</v>
      </c>
      <c r="DG30" s="73" t="e">
        <f t="shared" si="18"/>
        <v>#REF!</v>
      </c>
      <c r="DH30" s="73" t="e">
        <f t="shared" si="18"/>
        <v>#REF!</v>
      </c>
      <c r="DI30" s="73" t="e">
        <f t="shared" si="18"/>
        <v>#REF!</v>
      </c>
      <c r="DJ30" s="73" t="e">
        <f t="shared" si="18"/>
        <v>#REF!</v>
      </c>
      <c r="DL30" s="78" t="e">
        <f t="shared" si="25"/>
        <v>#REF!</v>
      </c>
      <c r="DM30" s="73" t="e">
        <f>MAX(MIN(CR30,$CP30-SUM($DL30:DL30)),0)</f>
        <v>#REF!</v>
      </c>
      <c r="DN30" s="73" t="e">
        <f>MAX(MIN(CS30,$CP30-SUM($DL30:DM30)),0)</f>
        <v>#REF!</v>
      </c>
      <c r="DO30" s="73" t="e">
        <f>MAX(MIN(CT30,$CP30-SUM($DL30:DN30)),0)</f>
        <v>#REF!</v>
      </c>
      <c r="DP30" s="73" t="e">
        <f>MAX(MIN(CU30,$CP30-SUM($DL30:DO30)),0)</f>
        <v>#REF!</v>
      </c>
      <c r="DQ30" s="73" t="e">
        <f>MAX(MIN(CV30,$CP30-SUM($DL30:DP30)),0)</f>
        <v>#REF!</v>
      </c>
      <c r="DR30" s="73" t="e">
        <f>MAX(MIN(CW30,$CP30-SUM($DL30:DQ30)),0)</f>
        <v>#REF!</v>
      </c>
      <c r="DS30" s="73" t="e">
        <f>MAX(MIN(CX30,$CP30-SUM($DL30:DR30)),0)</f>
        <v>#REF!</v>
      </c>
      <c r="DT30" s="73" t="e">
        <f>MAX(MIN(CY30,$CP30-SUM($DL30:DS30)),0)</f>
        <v>#REF!</v>
      </c>
      <c r="DU30" s="73" t="e">
        <f>MAX(MIN(CZ30,$CP30-SUM($DL30:DT30)),0)</f>
        <v>#REF!</v>
      </c>
      <c r="DV30" s="73" t="e">
        <f>MAX(MIN(DA30,$CP30-SUM($DL30:DU30)),0)</f>
        <v>#REF!</v>
      </c>
      <c r="DW30" s="73" t="e">
        <f>MAX(MIN(DB30,$CP30-SUM($DL30:DV30)),0)</f>
        <v>#REF!</v>
      </c>
      <c r="DX30" s="73" t="e">
        <f>MAX(MIN(DC30,$CP30-SUM($DL30:DW30)),0)</f>
        <v>#REF!</v>
      </c>
      <c r="DY30" s="73" t="e">
        <f>MAX(MIN(DD30,$CP30-SUM($DL30:DX30)),0)</f>
        <v>#REF!</v>
      </c>
      <c r="DZ30" s="73" t="e">
        <f>MAX(MIN(DE30,$CP30-SUM($DL30:DY30)),0)</f>
        <v>#REF!</v>
      </c>
      <c r="EA30" s="73" t="e">
        <f>MAX(MIN(DF30,$CP30-SUM($DL30:DZ30)),0)</f>
        <v>#REF!</v>
      </c>
      <c r="EB30" s="73" t="e">
        <f>MAX(MIN(DG30,$CP30-SUM($DL30:EA30)),0)</f>
        <v>#REF!</v>
      </c>
      <c r="EC30" s="73" t="e">
        <f>MAX(MIN(DH30,$CP30-SUM($DL30:EB30)),0)</f>
        <v>#REF!</v>
      </c>
      <c r="ED30" s="73" t="e">
        <f>MAX(MIN(DI30,$CP30-SUM($DL30:EC30)),0)</f>
        <v>#REF!</v>
      </c>
      <c r="EE30" s="73" t="e">
        <f>MAX(MIN(DJ30,$CP30-SUM($DL30:ED30)),0)</f>
        <v>#REF!</v>
      </c>
    </row>
    <row r="31" spans="1:135">
      <c r="A31" s="65" t="e">
        <f t="shared" si="7"/>
        <v>#REF!</v>
      </c>
      <c r="B31" s="74" t="e">
        <f t="shared" si="8"/>
        <v>#REF!</v>
      </c>
      <c r="C31" s="67" t="e">
        <f t="shared" si="9"/>
        <v>#REF!</v>
      </c>
      <c r="D31" s="67" t="e">
        <f t="shared" si="19"/>
        <v>#REF!</v>
      </c>
      <c r="E31" s="68" t="e">
        <f>SUM($F$5:$O$5)+#REF!</f>
        <v>#REF!</v>
      </c>
      <c r="F31" s="76" t="e">
        <f t="shared" si="29"/>
        <v>#REF!</v>
      </c>
      <c r="G31" s="76" t="e">
        <f t="shared" si="29"/>
        <v>#REF!</v>
      </c>
      <c r="H31" s="76" t="e">
        <f t="shared" si="29"/>
        <v>#REF!</v>
      </c>
      <c r="I31" s="76" t="e">
        <f t="shared" si="29"/>
        <v>#REF!</v>
      </c>
      <c r="J31" s="76" t="e">
        <f t="shared" si="29"/>
        <v>#REF!</v>
      </c>
      <c r="K31" s="76" t="e">
        <f t="shared" si="29"/>
        <v>#REF!</v>
      </c>
      <c r="L31" s="76" t="e">
        <f t="shared" si="29"/>
        <v>#REF!</v>
      </c>
      <c r="M31" s="76" t="e">
        <f t="shared" si="29"/>
        <v>#REF!</v>
      </c>
      <c r="N31" s="76" t="e">
        <f t="shared" si="29"/>
        <v>#REF!</v>
      </c>
      <c r="O31" s="76" t="e">
        <f t="shared" si="29"/>
        <v>#REF!</v>
      </c>
      <c r="P31" s="76" t="e">
        <f t="shared" si="29"/>
        <v>#REF!</v>
      </c>
      <c r="Q31" s="76" t="e">
        <f t="shared" si="29"/>
        <v>#REF!</v>
      </c>
      <c r="R31" s="76" t="e">
        <f t="shared" si="29"/>
        <v>#REF!</v>
      </c>
      <c r="S31" s="76" t="e">
        <f t="shared" si="29"/>
        <v>#REF!</v>
      </c>
      <c r="T31" s="76" t="e">
        <f t="shared" si="29"/>
        <v>#REF!</v>
      </c>
      <c r="U31" s="76" t="e">
        <f t="shared" si="28"/>
        <v>#REF!</v>
      </c>
      <c r="V31" s="76" t="e">
        <f t="shared" si="28"/>
        <v>#REF!</v>
      </c>
      <c r="W31" s="76" t="e">
        <f t="shared" si="28"/>
        <v>#REF!</v>
      </c>
      <c r="X31" s="76" t="e">
        <f t="shared" si="28"/>
        <v>#REF!</v>
      </c>
      <c r="Y31" s="76" t="e">
        <f t="shared" si="28"/>
        <v>#REF!</v>
      </c>
      <c r="Z31" s="70"/>
      <c r="AA31" s="71" t="e">
        <f t="shared" si="26"/>
        <v>#REF!</v>
      </c>
      <c r="AB31" s="71" t="e">
        <f t="shared" si="20"/>
        <v>#REF!</v>
      </c>
      <c r="AC31" s="77" t="e">
        <f t="shared" si="37"/>
        <v>#REF!</v>
      </c>
      <c r="AD31" s="77" t="e">
        <f t="shared" si="37"/>
        <v>#REF!</v>
      </c>
      <c r="AE31" s="77" t="e">
        <f t="shared" si="37"/>
        <v>#REF!</v>
      </c>
      <c r="AF31" s="77" t="e">
        <f t="shared" si="37"/>
        <v>#REF!</v>
      </c>
      <c r="AG31" s="77" t="e">
        <f t="shared" si="37"/>
        <v>#REF!</v>
      </c>
      <c r="AH31" s="77" t="e">
        <f t="shared" si="37"/>
        <v>#REF!</v>
      </c>
      <c r="AI31" s="77" t="e">
        <f t="shared" si="37"/>
        <v>#REF!</v>
      </c>
      <c r="AJ31" s="77" t="e">
        <f t="shared" si="37"/>
        <v>#REF!</v>
      </c>
      <c r="AK31" s="77" t="e">
        <f t="shared" si="37"/>
        <v>#REF!</v>
      </c>
      <c r="AL31" s="77" t="e">
        <f t="shared" si="30"/>
        <v>#REF!</v>
      </c>
      <c r="AM31" s="77" t="e">
        <f t="shared" si="30"/>
        <v>#REF!</v>
      </c>
      <c r="AN31" s="77" t="e">
        <f t="shared" si="30"/>
        <v>#REF!</v>
      </c>
      <c r="AO31" s="77" t="e">
        <f t="shared" si="30"/>
        <v>#REF!</v>
      </c>
      <c r="AP31" s="77" t="e">
        <f t="shared" si="30"/>
        <v>#REF!</v>
      </c>
      <c r="AQ31" s="77" t="e">
        <f t="shared" si="30"/>
        <v>#REF!</v>
      </c>
      <c r="AR31" s="77" t="e">
        <f t="shared" si="30"/>
        <v>#REF!</v>
      </c>
      <c r="AS31" s="77" t="e">
        <f t="shared" si="30"/>
        <v>#REF!</v>
      </c>
      <c r="AT31" s="77" t="e">
        <f t="shared" si="30"/>
        <v>#REF!</v>
      </c>
      <c r="AU31" s="77" t="e">
        <f t="shared" si="30"/>
        <v>#REF!</v>
      </c>
      <c r="AV31" s="77" t="e">
        <f t="shared" si="30"/>
        <v>#REF!</v>
      </c>
      <c r="AW31" s="70"/>
      <c r="AX31" s="70" t="e">
        <f t="shared" si="21"/>
        <v>#REF!</v>
      </c>
      <c r="AY31" s="65" t="e">
        <f t="shared" si="22"/>
        <v>#REF!</v>
      </c>
      <c r="AZ31" s="73" t="e">
        <f t="shared" si="23"/>
        <v>#REF!</v>
      </c>
      <c r="BA31" s="73" t="e">
        <f t="shared" si="23"/>
        <v>#REF!</v>
      </c>
      <c r="BB31" s="73" t="e">
        <f t="shared" si="23"/>
        <v>#REF!</v>
      </c>
      <c r="BC31" s="73" t="e">
        <f t="shared" si="23"/>
        <v>#REF!</v>
      </c>
      <c r="BD31" s="73" t="e">
        <f t="shared" si="23"/>
        <v>#REF!</v>
      </c>
      <c r="BE31" s="73" t="e">
        <f t="shared" si="23"/>
        <v>#REF!</v>
      </c>
      <c r="BF31" s="73" t="e">
        <f t="shared" si="23"/>
        <v>#REF!</v>
      </c>
      <c r="BG31" s="73" t="e">
        <f t="shared" si="23"/>
        <v>#REF!</v>
      </c>
      <c r="BH31" s="73" t="e">
        <f t="shared" si="23"/>
        <v>#REF!</v>
      </c>
      <c r="BI31" s="73" t="e">
        <f t="shared" si="23"/>
        <v>#REF!</v>
      </c>
      <c r="BJ31" s="73" t="e">
        <f t="shared" si="23"/>
        <v>#REF!</v>
      </c>
      <c r="BK31" s="73" t="e">
        <f t="shared" si="23"/>
        <v>#REF!</v>
      </c>
      <c r="BL31" s="73" t="e">
        <f t="shared" si="23"/>
        <v>#REF!</v>
      </c>
      <c r="BM31" s="73" t="e">
        <f t="shared" si="23"/>
        <v>#REF!</v>
      </c>
      <c r="BN31" s="73" t="e">
        <f t="shared" si="23"/>
        <v>#REF!</v>
      </c>
      <c r="BO31" s="73" t="e">
        <f t="shared" si="23"/>
        <v>#REF!</v>
      </c>
      <c r="BP31" s="73" t="e">
        <f t="shared" si="32"/>
        <v>#REF!</v>
      </c>
      <c r="BQ31" s="73" t="e">
        <f t="shared" si="14"/>
        <v>#REF!</v>
      </c>
      <c r="BR31" s="73" t="e">
        <f t="shared" si="14"/>
        <v>#REF!</v>
      </c>
      <c r="BS31" s="73" t="e">
        <f t="shared" si="14"/>
        <v>#REF!</v>
      </c>
      <c r="BT31" s="70"/>
      <c r="BU31" s="73" t="e">
        <f t="shared" si="35"/>
        <v>#REF!</v>
      </c>
      <c r="BV31" s="73" t="e">
        <f t="shared" si="35"/>
        <v>#REF!</v>
      </c>
      <c r="BW31" s="73" t="e">
        <f t="shared" si="35"/>
        <v>#REF!</v>
      </c>
      <c r="BX31" s="73" t="e">
        <f t="shared" si="35"/>
        <v>#REF!</v>
      </c>
      <c r="BY31" s="73" t="e">
        <f t="shared" si="35"/>
        <v>#REF!</v>
      </c>
      <c r="BZ31" s="73" t="e">
        <f t="shared" si="35"/>
        <v>#REF!</v>
      </c>
      <c r="CA31" s="73" t="e">
        <f t="shared" si="35"/>
        <v>#REF!</v>
      </c>
      <c r="CB31" s="73" t="e">
        <f t="shared" si="35"/>
        <v>#REF!</v>
      </c>
      <c r="CC31" s="73" t="e">
        <f t="shared" si="35"/>
        <v>#REF!</v>
      </c>
      <c r="CD31" s="73" t="e">
        <f t="shared" si="35"/>
        <v>#REF!</v>
      </c>
      <c r="CE31" s="73" t="e">
        <f t="shared" si="35"/>
        <v>#REF!</v>
      </c>
      <c r="CF31" s="73" t="e">
        <f t="shared" si="35"/>
        <v>#REF!</v>
      </c>
      <c r="CG31" s="73" t="e">
        <f t="shared" si="35"/>
        <v>#REF!</v>
      </c>
      <c r="CH31" s="73" t="e">
        <f t="shared" si="35"/>
        <v>#REF!</v>
      </c>
      <c r="CI31" s="73" t="e">
        <f t="shared" si="35"/>
        <v>#REF!</v>
      </c>
      <c r="CJ31" s="73" t="e">
        <f t="shared" si="33"/>
        <v>#REF!</v>
      </c>
      <c r="CK31" s="73" t="e">
        <f t="shared" si="16"/>
        <v>#REF!</v>
      </c>
      <c r="CL31" s="73" t="e">
        <f t="shared" si="16"/>
        <v>#REF!</v>
      </c>
      <c r="CM31" s="73" t="e">
        <f t="shared" si="16"/>
        <v>#REF!</v>
      </c>
      <c r="CN31" s="73" t="e">
        <f t="shared" si="16"/>
        <v>#REF!</v>
      </c>
      <c r="CP31" s="71" t="e">
        <f t="shared" si="24"/>
        <v>#REF!</v>
      </c>
      <c r="CQ31" s="73" t="e">
        <f t="shared" si="36"/>
        <v>#REF!</v>
      </c>
      <c r="CR31" s="73" t="e">
        <f t="shared" si="36"/>
        <v>#REF!</v>
      </c>
      <c r="CS31" s="73" t="e">
        <f t="shared" si="36"/>
        <v>#REF!</v>
      </c>
      <c r="CT31" s="73" t="e">
        <f t="shared" si="36"/>
        <v>#REF!</v>
      </c>
      <c r="CU31" s="73" t="e">
        <f t="shared" si="36"/>
        <v>#REF!</v>
      </c>
      <c r="CV31" s="73" t="e">
        <f t="shared" si="36"/>
        <v>#REF!</v>
      </c>
      <c r="CW31" s="73" t="e">
        <f t="shared" si="36"/>
        <v>#REF!</v>
      </c>
      <c r="CX31" s="73" t="e">
        <f t="shared" si="36"/>
        <v>#REF!</v>
      </c>
      <c r="CY31" s="73" t="e">
        <f t="shared" si="36"/>
        <v>#REF!</v>
      </c>
      <c r="CZ31" s="73" t="e">
        <f t="shared" si="36"/>
        <v>#REF!</v>
      </c>
      <c r="DA31" s="73" t="e">
        <f t="shared" si="36"/>
        <v>#REF!</v>
      </c>
      <c r="DB31" s="73" t="e">
        <f t="shared" si="36"/>
        <v>#REF!</v>
      </c>
      <c r="DC31" s="73" t="e">
        <f t="shared" si="36"/>
        <v>#REF!</v>
      </c>
      <c r="DD31" s="73" t="e">
        <f t="shared" si="36"/>
        <v>#REF!</v>
      </c>
      <c r="DE31" s="73" t="e">
        <f t="shared" si="36"/>
        <v>#REF!</v>
      </c>
      <c r="DF31" s="73" t="e">
        <f t="shared" si="34"/>
        <v>#REF!</v>
      </c>
      <c r="DG31" s="73" t="e">
        <f t="shared" si="18"/>
        <v>#REF!</v>
      </c>
      <c r="DH31" s="73" t="e">
        <f t="shared" si="18"/>
        <v>#REF!</v>
      </c>
      <c r="DI31" s="73" t="e">
        <f t="shared" si="18"/>
        <v>#REF!</v>
      </c>
      <c r="DJ31" s="73" t="e">
        <f t="shared" si="18"/>
        <v>#REF!</v>
      </c>
      <c r="DL31" s="78" t="e">
        <f t="shared" si="25"/>
        <v>#REF!</v>
      </c>
      <c r="DM31" s="73" t="e">
        <f>MAX(MIN(CR31,$CP31-SUM($DL31:DL31)),0)</f>
        <v>#REF!</v>
      </c>
      <c r="DN31" s="73" t="e">
        <f>MAX(MIN(CS31,$CP31-SUM($DL31:DM31)),0)</f>
        <v>#REF!</v>
      </c>
      <c r="DO31" s="73" t="e">
        <f>MAX(MIN(CT31,$CP31-SUM($DL31:DN31)),0)</f>
        <v>#REF!</v>
      </c>
      <c r="DP31" s="73" t="e">
        <f>MAX(MIN(CU31,$CP31-SUM($DL31:DO31)),0)</f>
        <v>#REF!</v>
      </c>
      <c r="DQ31" s="73" t="e">
        <f>MAX(MIN(CV31,$CP31-SUM($DL31:DP31)),0)</f>
        <v>#REF!</v>
      </c>
      <c r="DR31" s="73" t="e">
        <f>MAX(MIN(CW31,$CP31-SUM($DL31:DQ31)),0)</f>
        <v>#REF!</v>
      </c>
      <c r="DS31" s="73" t="e">
        <f>MAX(MIN(CX31,$CP31-SUM($DL31:DR31)),0)</f>
        <v>#REF!</v>
      </c>
      <c r="DT31" s="73" t="e">
        <f>MAX(MIN(CY31,$CP31-SUM($DL31:DS31)),0)</f>
        <v>#REF!</v>
      </c>
      <c r="DU31" s="73" t="e">
        <f>MAX(MIN(CZ31,$CP31-SUM($DL31:DT31)),0)</f>
        <v>#REF!</v>
      </c>
      <c r="DV31" s="73" t="e">
        <f>MAX(MIN(DA31,$CP31-SUM($DL31:DU31)),0)</f>
        <v>#REF!</v>
      </c>
      <c r="DW31" s="73" t="e">
        <f>MAX(MIN(DB31,$CP31-SUM($DL31:DV31)),0)</f>
        <v>#REF!</v>
      </c>
      <c r="DX31" s="73" t="e">
        <f>MAX(MIN(DC31,$CP31-SUM($DL31:DW31)),0)</f>
        <v>#REF!</v>
      </c>
      <c r="DY31" s="73" t="e">
        <f>MAX(MIN(DD31,$CP31-SUM($DL31:DX31)),0)</f>
        <v>#REF!</v>
      </c>
      <c r="DZ31" s="73" t="e">
        <f>MAX(MIN(DE31,$CP31-SUM($DL31:DY31)),0)</f>
        <v>#REF!</v>
      </c>
      <c r="EA31" s="73" t="e">
        <f>MAX(MIN(DF31,$CP31-SUM($DL31:DZ31)),0)</f>
        <v>#REF!</v>
      </c>
      <c r="EB31" s="73" t="e">
        <f>MAX(MIN(DG31,$CP31-SUM($DL31:EA31)),0)</f>
        <v>#REF!</v>
      </c>
      <c r="EC31" s="73" t="e">
        <f>MAX(MIN(DH31,$CP31-SUM($DL31:EB31)),0)</f>
        <v>#REF!</v>
      </c>
      <c r="ED31" s="73" t="e">
        <f>MAX(MIN(DI31,$CP31-SUM($DL31:EC31)),0)</f>
        <v>#REF!</v>
      </c>
      <c r="EE31" s="73" t="e">
        <f>MAX(MIN(DJ31,$CP31-SUM($DL31:ED31)),0)</f>
        <v>#REF!</v>
      </c>
    </row>
    <row r="32" spans="1:135">
      <c r="A32" s="65" t="e">
        <f t="shared" si="7"/>
        <v>#REF!</v>
      </c>
      <c r="B32" s="74" t="e">
        <f t="shared" si="8"/>
        <v>#REF!</v>
      </c>
      <c r="C32" s="67" t="e">
        <f t="shared" si="9"/>
        <v>#REF!</v>
      </c>
      <c r="D32" s="67" t="e">
        <f t="shared" si="19"/>
        <v>#REF!</v>
      </c>
      <c r="E32" s="68" t="e">
        <f>SUM($F$5:$O$5)+#REF!</f>
        <v>#REF!</v>
      </c>
      <c r="F32" s="76" t="e">
        <f t="shared" si="29"/>
        <v>#REF!</v>
      </c>
      <c r="G32" s="76" t="e">
        <f t="shared" si="29"/>
        <v>#REF!</v>
      </c>
      <c r="H32" s="76" t="e">
        <f t="shared" si="29"/>
        <v>#REF!</v>
      </c>
      <c r="I32" s="76" t="e">
        <f t="shared" si="29"/>
        <v>#REF!</v>
      </c>
      <c r="J32" s="76" t="e">
        <f t="shared" si="29"/>
        <v>#REF!</v>
      </c>
      <c r="K32" s="76" t="e">
        <f t="shared" si="29"/>
        <v>#REF!</v>
      </c>
      <c r="L32" s="76" t="e">
        <f t="shared" si="29"/>
        <v>#REF!</v>
      </c>
      <c r="M32" s="76" t="e">
        <f t="shared" si="29"/>
        <v>#REF!</v>
      </c>
      <c r="N32" s="76" t="e">
        <f t="shared" si="29"/>
        <v>#REF!</v>
      </c>
      <c r="O32" s="76" t="e">
        <f t="shared" si="29"/>
        <v>#REF!</v>
      </c>
      <c r="P32" s="76" t="e">
        <f t="shared" si="29"/>
        <v>#REF!</v>
      </c>
      <c r="Q32" s="76" t="e">
        <f t="shared" si="29"/>
        <v>#REF!</v>
      </c>
      <c r="R32" s="76" t="e">
        <f t="shared" si="29"/>
        <v>#REF!</v>
      </c>
      <c r="S32" s="76" t="e">
        <f t="shared" si="29"/>
        <v>#REF!</v>
      </c>
      <c r="T32" s="76" t="e">
        <f t="shared" si="29"/>
        <v>#REF!</v>
      </c>
      <c r="U32" s="76" t="e">
        <f t="shared" si="28"/>
        <v>#REF!</v>
      </c>
      <c r="V32" s="76" t="e">
        <f t="shared" si="28"/>
        <v>#REF!</v>
      </c>
      <c r="W32" s="76" t="e">
        <f t="shared" si="28"/>
        <v>#REF!</v>
      </c>
      <c r="X32" s="76" t="e">
        <f t="shared" si="28"/>
        <v>#REF!</v>
      </c>
      <c r="Y32" s="76" t="e">
        <f t="shared" si="28"/>
        <v>#REF!</v>
      </c>
      <c r="Z32" s="70"/>
      <c r="AA32" s="71" t="e">
        <f t="shared" si="26"/>
        <v>#REF!</v>
      </c>
      <c r="AB32" s="71" t="e">
        <f t="shared" si="20"/>
        <v>#REF!</v>
      </c>
      <c r="AC32" s="77" t="e">
        <f t="shared" si="37"/>
        <v>#REF!</v>
      </c>
      <c r="AD32" s="77" t="e">
        <f t="shared" si="37"/>
        <v>#REF!</v>
      </c>
      <c r="AE32" s="77" t="e">
        <f t="shared" si="37"/>
        <v>#REF!</v>
      </c>
      <c r="AF32" s="77" t="e">
        <f t="shared" si="37"/>
        <v>#REF!</v>
      </c>
      <c r="AG32" s="77" t="e">
        <f t="shared" si="37"/>
        <v>#REF!</v>
      </c>
      <c r="AH32" s="77" t="e">
        <f t="shared" si="37"/>
        <v>#REF!</v>
      </c>
      <c r="AI32" s="77" t="e">
        <f t="shared" si="37"/>
        <v>#REF!</v>
      </c>
      <c r="AJ32" s="77" t="e">
        <f t="shared" si="37"/>
        <v>#REF!</v>
      </c>
      <c r="AK32" s="77" t="e">
        <f t="shared" si="37"/>
        <v>#REF!</v>
      </c>
      <c r="AL32" s="77" t="e">
        <f t="shared" si="30"/>
        <v>#REF!</v>
      </c>
      <c r="AM32" s="77" t="e">
        <f t="shared" si="30"/>
        <v>#REF!</v>
      </c>
      <c r="AN32" s="77" t="e">
        <f t="shared" si="30"/>
        <v>#REF!</v>
      </c>
      <c r="AO32" s="77" t="e">
        <f t="shared" si="30"/>
        <v>#REF!</v>
      </c>
      <c r="AP32" s="77" t="e">
        <f t="shared" si="30"/>
        <v>#REF!</v>
      </c>
      <c r="AQ32" s="77" t="e">
        <f t="shared" si="30"/>
        <v>#REF!</v>
      </c>
      <c r="AR32" s="77" t="e">
        <f t="shared" si="30"/>
        <v>#REF!</v>
      </c>
      <c r="AS32" s="77" t="e">
        <f t="shared" si="30"/>
        <v>#REF!</v>
      </c>
      <c r="AT32" s="77" t="e">
        <f t="shared" si="30"/>
        <v>#REF!</v>
      </c>
      <c r="AU32" s="77" t="e">
        <f t="shared" si="30"/>
        <v>#REF!</v>
      </c>
      <c r="AV32" s="77" t="e">
        <f t="shared" si="30"/>
        <v>#REF!</v>
      </c>
      <c r="AW32" s="70"/>
      <c r="AX32" s="70" t="e">
        <f t="shared" si="21"/>
        <v>#REF!</v>
      </c>
      <c r="AY32" s="65" t="e">
        <f t="shared" si="22"/>
        <v>#REF!</v>
      </c>
      <c r="AZ32" s="73" t="e">
        <f t="shared" si="23"/>
        <v>#REF!</v>
      </c>
      <c r="BA32" s="73" t="e">
        <f t="shared" si="23"/>
        <v>#REF!</v>
      </c>
      <c r="BB32" s="73" t="e">
        <f t="shared" si="23"/>
        <v>#REF!</v>
      </c>
      <c r="BC32" s="73" t="e">
        <f t="shared" si="23"/>
        <v>#REF!</v>
      </c>
      <c r="BD32" s="73" t="e">
        <f t="shared" si="23"/>
        <v>#REF!</v>
      </c>
      <c r="BE32" s="73" t="e">
        <f t="shared" si="23"/>
        <v>#REF!</v>
      </c>
      <c r="BF32" s="73" t="e">
        <f t="shared" si="23"/>
        <v>#REF!</v>
      </c>
      <c r="BG32" s="73" t="e">
        <f t="shared" si="23"/>
        <v>#REF!</v>
      </c>
      <c r="BH32" s="73" t="e">
        <f t="shared" si="23"/>
        <v>#REF!</v>
      </c>
      <c r="BI32" s="73" t="e">
        <f t="shared" si="23"/>
        <v>#REF!</v>
      </c>
      <c r="BJ32" s="73" t="e">
        <f t="shared" si="23"/>
        <v>#REF!</v>
      </c>
      <c r="BK32" s="73" t="e">
        <f t="shared" si="23"/>
        <v>#REF!</v>
      </c>
      <c r="BL32" s="73" t="e">
        <f t="shared" si="23"/>
        <v>#REF!</v>
      </c>
      <c r="BM32" s="73" t="e">
        <f t="shared" si="23"/>
        <v>#REF!</v>
      </c>
      <c r="BN32" s="73" t="e">
        <f t="shared" si="23"/>
        <v>#REF!</v>
      </c>
      <c r="BO32" s="73" t="e">
        <f t="shared" si="23"/>
        <v>#REF!</v>
      </c>
      <c r="BP32" s="73" t="e">
        <f t="shared" si="32"/>
        <v>#REF!</v>
      </c>
      <c r="BQ32" s="73" t="e">
        <f t="shared" si="14"/>
        <v>#REF!</v>
      </c>
      <c r="BR32" s="73" t="e">
        <f t="shared" si="14"/>
        <v>#REF!</v>
      </c>
      <c r="BS32" s="73" t="e">
        <f t="shared" si="14"/>
        <v>#REF!</v>
      </c>
      <c r="BT32" s="70"/>
      <c r="BU32" s="73" t="e">
        <f t="shared" si="35"/>
        <v>#REF!</v>
      </c>
      <c r="BV32" s="73" t="e">
        <f t="shared" si="35"/>
        <v>#REF!</v>
      </c>
      <c r="BW32" s="73" t="e">
        <f t="shared" si="35"/>
        <v>#REF!</v>
      </c>
      <c r="BX32" s="73" t="e">
        <f t="shared" si="35"/>
        <v>#REF!</v>
      </c>
      <c r="BY32" s="73" t="e">
        <f t="shared" si="35"/>
        <v>#REF!</v>
      </c>
      <c r="BZ32" s="73" t="e">
        <f t="shared" si="35"/>
        <v>#REF!</v>
      </c>
      <c r="CA32" s="73" t="e">
        <f t="shared" si="35"/>
        <v>#REF!</v>
      </c>
      <c r="CB32" s="73" t="e">
        <f t="shared" si="35"/>
        <v>#REF!</v>
      </c>
      <c r="CC32" s="73" t="e">
        <f t="shared" si="35"/>
        <v>#REF!</v>
      </c>
      <c r="CD32" s="73" t="e">
        <f t="shared" si="35"/>
        <v>#REF!</v>
      </c>
      <c r="CE32" s="73" t="e">
        <f t="shared" si="35"/>
        <v>#REF!</v>
      </c>
      <c r="CF32" s="73" t="e">
        <f t="shared" si="35"/>
        <v>#REF!</v>
      </c>
      <c r="CG32" s="73" t="e">
        <f t="shared" si="35"/>
        <v>#REF!</v>
      </c>
      <c r="CH32" s="73" t="e">
        <f t="shared" si="35"/>
        <v>#REF!</v>
      </c>
      <c r="CI32" s="73" t="e">
        <f t="shared" si="35"/>
        <v>#REF!</v>
      </c>
      <c r="CJ32" s="73" t="e">
        <f t="shared" si="33"/>
        <v>#REF!</v>
      </c>
      <c r="CK32" s="73" t="e">
        <f t="shared" si="16"/>
        <v>#REF!</v>
      </c>
      <c r="CL32" s="73" t="e">
        <f t="shared" si="16"/>
        <v>#REF!</v>
      </c>
      <c r="CM32" s="73" t="e">
        <f t="shared" si="16"/>
        <v>#REF!</v>
      </c>
      <c r="CN32" s="73" t="e">
        <f t="shared" si="16"/>
        <v>#REF!</v>
      </c>
      <c r="CP32" s="71" t="e">
        <f t="shared" si="24"/>
        <v>#REF!</v>
      </c>
      <c r="CQ32" s="73" t="e">
        <f t="shared" si="36"/>
        <v>#REF!</v>
      </c>
      <c r="CR32" s="73" t="e">
        <f t="shared" si="36"/>
        <v>#REF!</v>
      </c>
      <c r="CS32" s="73" t="e">
        <f t="shared" si="36"/>
        <v>#REF!</v>
      </c>
      <c r="CT32" s="73" t="e">
        <f t="shared" si="36"/>
        <v>#REF!</v>
      </c>
      <c r="CU32" s="73" t="e">
        <f t="shared" si="36"/>
        <v>#REF!</v>
      </c>
      <c r="CV32" s="73" t="e">
        <f t="shared" si="36"/>
        <v>#REF!</v>
      </c>
      <c r="CW32" s="73" t="e">
        <f t="shared" si="36"/>
        <v>#REF!</v>
      </c>
      <c r="CX32" s="73" t="e">
        <f t="shared" si="36"/>
        <v>#REF!</v>
      </c>
      <c r="CY32" s="73" t="e">
        <f t="shared" si="36"/>
        <v>#REF!</v>
      </c>
      <c r="CZ32" s="73" t="e">
        <f t="shared" si="36"/>
        <v>#REF!</v>
      </c>
      <c r="DA32" s="73" t="e">
        <f t="shared" si="36"/>
        <v>#REF!</v>
      </c>
      <c r="DB32" s="73" t="e">
        <f t="shared" si="36"/>
        <v>#REF!</v>
      </c>
      <c r="DC32" s="73" t="e">
        <f t="shared" si="36"/>
        <v>#REF!</v>
      </c>
      <c r="DD32" s="73" t="e">
        <f t="shared" si="36"/>
        <v>#REF!</v>
      </c>
      <c r="DE32" s="73" t="e">
        <f t="shared" si="36"/>
        <v>#REF!</v>
      </c>
      <c r="DF32" s="73" t="e">
        <f t="shared" si="34"/>
        <v>#REF!</v>
      </c>
      <c r="DG32" s="73" t="e">
        <f t="shared" si="18"/>
        <v>#REF!</v>
      </c>
      <c r="DH32" s="73" t="e">
        <f t="shared" si="18"/>
        <v>#REF!</v>
      </c>
      <c r="DI32" s="73" t="e">
        <f t="shared" si="18"/>
        <v>#REF!</v>
      </c>
      <c r="DJ32" s="73" t="e">
        <f t="shared" si="18"/>
        <v>#REF!</v>
      </c>
      <c r="DL32" s="78" t="e">
        <f t="shared" si="25"/>
        <v>#REF!</v>
      </c>
      <c r="DM32" s="73" t="e">
        <f>MAX(MIN(CR32,$CP32-SUM($DL32:DL32)),0)</f>
        <v>#REF!</v>
      </c>
      <c r="DN32" s="73" t="e">
        <f>MAX(MIN(CS32,$CP32-SUM($DL32:DM32)),0)</f>
        <v>#REF!</v>
      </c>
      <c r="DO32" s="73" t="e">
        <f>MAX(MIN(CT32,$CP32-SUM($DL32:DN32)),0)</f>
        <v>#REF!</v>
      </c>
      <c r="DP32" s="73" t="e">
        <f>MAX(MIN(CU32,$CP32-SUM($DL32:DO32)),0)</f>
        <v>#REF!</v>
      </c>
      <c r="DQ32" s="73" t="e">
        <f>MAX(MIN(CV32,$CP32-SUM($DL32:DP32)),0)</f>
        <v>#REF!</v>
      </c>
      <c r="DR32" s="73" t="e">
        <f>MAX(MIN(CW32,$CP32-SUM($DL32:DQ32)),0)</f>
        <v>#REF!</v>
      </c>
      <c r="DS32" s="73" t="e">
        <f>MAX(MIN(CX32,$CP32-SUM($DL32:DR32)),0)</f>
        <v>#REF!</v>
      </c>
      <c r="DT32" s="73" t="e">
        <f>MAX(MIN(CY32,$CP32-SUM($DL32:DS32)),0)</f>
        <v>#REF!</v>
      </c>
      <c r="DU32" s="73" t="e">
        <f>MAX(MIN(CZ32,$CP32-SUM($DL32:DT32)),0)</f>
        <v>#REF!</v>
      </c>
      <c r="DV32" s="73" t="e">
        <f>MAX(MIN(DA32,$CP32-SUM($DL32:DU32)),0)</f>
        <v>#REF!</v>
      </c>
      <c r="DW32" s="73" t="e">
        <f>MAX(MIN(DB32,$CP32-SUM($DL32:DV32)),0)</f>
        <v>#REF!</v>
      </c>
      <c r="DX32" s="73" t="e">
        <f>MAX(MIN(DC32,$CP32-SUM($DL32:DW32)),0)</f>
        <v>#REF!</v>
      </c>
      <c r="DY32" s="73" t="e">
        <f>MAX(MIN(DD32,$CP32-SUM($DL32:DX32)),0)</f>
        <v>#REF!</v>
      </c>
      <c r="DZ32" s="73" t="e">
        <f>MAX(MIN(DE32,$CP32-SUM($DL32:DY32)),0)</f>
        <v>#REF!</v>
      </c>
      <c r="EA32" s="73" t="e">
        <f>MAX(MIN(DF32,$CP32-SUM($DL32:DZ32)),0)</f>
        <v>#REF!</v>
      </c>
      <c r="EB32" s="73" t="e">
        <f>MAX(MIN(DG32,$CP32-SUM($DL32:EA32)),0)</f>
        <v>#REF!</v>
      </c>
      <c r="EC32" s="73" t="e">
        <f>MAX(MIN(DH32,$CP32-SUM($DL32:EB32)),0)</f>
        <v>#REF!</v>
      </c>
      <c r="ED32" s="73" t="e">
        <f>MAX(MIN(DI32,$CP32-SUM($DL32:EC32)),0)</f>
        <v>#REF!</v>
      </c>
      <c r="EE32" s="73" t="e">
        <f>MAX(MIN(DJ32,$CP32-SUM($DL32:ED32)),0)</f>
        <v>#REF!</v>
      </c>
    </row>
    <row r="33" spans="1:135">
      <c r="A33" s="65" t="e">
        <f t="shared" si="7"/>
        <v>#REF!</v>
      </c>
      <c r="B33" s="74" t="e">
        <f t="shared" si="8"/>
        <v>#REF!</v>
      </c>
      <c r="C33" s="67" t="e">
        <f t="shared" si="9"/>
        <v>#REF!</v>
      </c>
      <c r="D33" s="67" t="e">
        <f t="shared" si="19"/>
        <v>#REF!</v>
      </c>
      <c r="E33" s="68" t="e">
        <f>SUM($F$5:$O$5)+#REF!</f>
        <v>#REF!</v>
      </c>
      <c r="F33" s="76" t="e">
        <f t="shared" si="29"/>
        <v>#REF!</v>
      </c>
      <c r="G33" s="76" t="e">
        <f t="shared" si="29"/>
        <v>#REF!</v>
      </c>
      <c r="H33" s="76" t="e">
        <f t="shared" si="29"/>
        <v>#REF!</v>
      </c>
      <c r="I33" s="76" t="e">
        <f t="shared" si="29"/>
        <v>#REF!</v>
      </c>
      <c r="J33" s="76" t="e">
        <f t="shared" si="29"/>
        <v>#REF!</v>
      </c>
      <c r="K33" s="76" t="e">
        <f t="shared" si="29"/>
        <v>#REF!</v>
      </c>
      <c r="L33" s="76" t="e">
        <f t="shared" si="29"/>
        <v>#REF!</v>
      </c>
      <c r="M33" s="76" t="e">
        <f t="shared" si="29"/>
        <v>#REF!</v>
      </c>
      <c r="N33" s="76" t="e">
        <f t="shared" si="29"/>
        <v>#REF!</v>
      </c>
      <c r="O33" s="76" t="e">
        <f t="shared" si="29"/>
        <v>#REF!</v>
      </c>
      <c r="P33" s="76" t="e">
        <f t="shared" si="29"/>
        <v>#REF!</v>
      </c>
      <c r="Q33" s="76" t="e">
        <f t="shared" si="29"/>
        <v>#REF!</v>
      </c>
      <c r="R33" s="76" t="e">
        <f t="shared" si="29"/>
        <v>#REF!</v>
      </c>
      <c r="S33" s="76" t="e">
        <f t="shared" si="29"/>
        <v>#REF!</v>
      </c>
      <c r="T33" s="76" t="e">
        <f t="shared" si="29"/>
        <v>#REF!</v>
      </c>
      <c r="U33" s="76" t="e">
        <f t="shared" si="28"/>
        <v>#REF!</v>
      </c>
      <c r="V33" s="76" t="e">
        <f t="shared" si="28"/>
        <v>#REF!</v>
      </c>
      <c r="W33" s="76" t="e">
        <f t="shared" si="28"/>
        <v>#REF!</v>
      </c>
      <c r="X33" s="76" t="e">
        <f t="shared" si="28"/>
        <v>#REF!</v>
      </c>
      <c r="Y33" s="76" t="e">
        <f t="shared" si="28"/>
        <v>#REF!</v>
      </c>
      <c r="Z33" s="70"/>
      <c r="AA33" s="71" t="e">
        <f t="shared" si="26"/>
        <v>#REF!</v>
      </c>
      <c r="AB33" s="71" t="e">
        <f t="shared" si="20"/>
        <v>#REF!</v>
      </c>
      <c r="AC33" s="77" t="e">
        <f t="shared" si="37"/>
        <v>#REF!</v>
      </c>
      <c r="AD33" s="77" t="e">
        <f t="shared" si="37"/>
        <v>#REF!</v>
      </c>
      <c r="AE33" s="77" t="e">
        <f t="shared" si="37"/>
        <v>#REF!</v>
      </c>
      <c r="AF33" s="77" t="e">
        <f t="shared" si="37"/>
        <v>#REF!</v>
      </c>
      <c r="AG33" s="77" t="e">
        <f t="shared" si="37"/>
        <v>#REF!</v>
      </c>
      <c r="AH33" s="77" t="e">
        <f t="shared" si="37"/>
        <v>#REF!</v>
      </c>
      <c r="AI33" s="77" t="e">
        <f t="shared" si="37"/>
        <v>#REF!</v>
      </c>
      <c r="AJ33" s="77" t="e">
        <f t="shared" si="37"/>
        <v>#REF!</v>
      </c>
      <c r="AK33" s="77" t="e">
        <f t="shared" si="37"/>
        <v>#REF!</v>
      </c>
      <c r="AL33" s="77" t="e">
        <f t="shared" si="30"/>
        <v>#REF!</v>
      </c>
      <c r="AM33" s="77" t="e">
        <f t="shared" si="30"/>
        <v>#REF!</v>
      </c>
      <c r="AN33" s="77" t="e">
        <f t="shared" si="30"/>
        <v>#REF!</v>
      </c>
      <c r="AO33" s="77" t="e">
        <f t="shared" si="30"/>
        <v>#REF!</v>
      </c>
      <c r="AP33" s="77" t="e">
        <f t="shared" si="30"/>
        <v>#REF!</v>
      </c>
      <c r="AQ33" s="77" t="e">
        <f t="shared" si="30"/>
        <v>#REF!</v>
      </c>
      <c r="AR33" s="77" t="e">
        <f t="shared" si="30"/>
        <v>#REF!</v>
      </c>
      <c r="AS33" s="77" t="e">
        <f t="shared" si="30"/>
        <v>#REF!</v>
      </c>
      <c r="AT33" s="77" t="e">
        <f t="shared" si="30"/>
        <v>#REF!</v>
      </c>
      <c r="AU33" s="77" t="e">
        <f t="shared" si="30"/>
        <v>#REF!</v>
      </c>
      <c r="AV33" s="77" t="e">
        <f t="shared" si="30"/>
        <v>#REF!</v>
      </c>
      <c r="AW33" s="70"/>
      <c r="AX33" s="70" t="e">
        <f t="shared" si="21"/>
        <v>#REF!</v>
      </c>
      <c r="AY33" s="65" t="e">
        <f t="shared" si="22"/>
        <v>#REF!</v>
      </c>
      <c r="AZ33" s="73" t="e">
        <f t="shared" si="23"/>
        <v>#REF!</v>
      </c>
      <c r="BA33" s="73" t="e">
        <f t="shared" si="23"/>
        <v>#REF!</v>
      </c>
      <c r="BB33" s="73" t="e">
        <f t="shared" si="23"/>
        <v>#REF!</v>
      </c>
      <c r="BC33" s="73" t="e">
        <f t="shared" si="23"/>
        <v>#REF!</v>
      </c>
      <c r="BD33" s="73" t="e">
        <f t="shared" si="23"/>
        <v>#REF!</v>
      </c>
      <c r="BE33" s="73" t="e">
        <f t="shared" si="23"/>
        <v>#REF!</v>
      </c>
      <c r="BF33" s="73" t="e">
        <f t="shared" si="23"/>
        <v>#REF!</v>
      </c>
      <c r="BG33" s="73" t="e">
        <f t="shared" si="23"/>
        <v>#REF!</v>
      </c>
      <c r="BH33" s="73" t="e">
        <f t="shared" si="23"/>
        <v>#REF!</v>
      </c>
      <c r="BI33" s="73" t="e">
        <f t="shared" si="23"/>
        <v>#REF!</v>
      </c>
      <c r="BJ33" s="73" t="e">
        <f t="shared" si="23"/>
        <v>#REF!</v>
      </c>
      <c r="BK33" s="73" t="e">
        <f t="shared" si="23"/>
        <v>#REF!</v>
      </c>
      <c r="BL33" s="73" t="e">
        <f t="shared" si="23"/>
        <v>#REF!</v>
      </c>
      <c r="BM33" s="73" t="e">
        <f t="shared" si="23"/>
        <v>#REF!</v>
      </c>
      <c r="BN33" s="73" t="e">
        <f t="shared" si="23"/>
        <v>#REF!</v>
      </c>
      <c r="BO33" s="73" t="e">
        <f t="shared" si="23"/>
        <v>#REF!</v>
      </c>
      <c r="BP33" s="73" t="e">
        <f t="shared" si="32"/>
        <v>#REF!</v>
      </c>
      <c r="BQ33" s="73" t="e">
        <f t="shared" si="14"/>
        <v>#REF!</v>
      </c>
      <c r="BR33" s="73" t="e">
        <f t="shared" si="14"/>
        <v>#REF!</v>
      </c>
      <c r="BS33" s="73" t="e">
        <f t="shared" si="14"/>
        <v>#REF!</v>
      </c>
      <c r="BT33" s="70"/>
      <c r="BU33" s="73" t="e">
        <f t="shared" si="35"/>
        <v>#REF!</v>
      </c>
      <c r="BV33" s="73" t="e">
        <f t="shared" si="35"/>
        <v>#REF!</v>
      </c>
      <c r="BW33" s="73" t="e">
        <f t="shared" si="35"/>
        <v>#REF!</v>
      </c>
      <c r="BX33" s="73" t="e">
        <f t="shared" si="35"/>
        <v>#REF!</v>
      </c>
      <c r="BY33" s="73" t="e">
        <f t="shared" si="35"/>
        <v>#REF!</v>
      </c>
      <c r="BZ33" s="73" t="e">
        <f t="shared" si="35"/>
        <v>#REF!</v>
      </c>
      <c r="CA33" s="73" t="e">
        <f t="shared" si="35"/>
        <v>#REF!</v>
      </c>
      <c r="CB33" s="73" t="e">
        <f t="shared" si="35"/>
        <v>#REF!</v>
      </c>
      <c r="CC33" s="73" t="e">
        <f t="shared" si="35"/>
        <v>#REF!</v>
      </c>
      <c r="CD33" s="73" t="e">
        <f t="shared" si="35"/>
        <v>#REF!</v>
      </c>
      <c r="CE33" s="73" t="e">
        <f t="shared" si="35"/>
        <v>#REF!</v>
      </c>
      <c r="CF33" s="73" t="e">
        <f t="shared" si="35"/>
        <v>#REF!</v>
      </c>
      <c r="CG33" s="73" t="e">
        <f t="shared" si="35"/>
        <v>#REF!</v>
      </c>
      <c r="CH33" s="73" t="e">
        <f t="shared" si="35"/>
        <v>#REF!</v>
      </c>
      <c r="CI33" s="73" t="e">
        <f t="shared" si="35"/>
        <v>#REF!</v>
      </c>
      <c r="CJ33" s="73" t="e">
        <f t="shared" si="33"/>
        <v>#REF!</v>
      </c>
      <c r="CK33" s="73" t="e">
        <f t="shared" si="16"/>
        <v>#REF!</v>
      </c>
      <c r="CL33" s="73" t="e">
        <f t="shared" si="16"/>
        <v>#REF!</v>
      </c>
      <c r="CM33" s="73" t="e">
        <f t="shared" si="16"/>
        <v>#REF!</v>
      </c>
      <c r="CN33" s="73" t="e">
        <f t="shared" si="16"/>
        <v>#REF!</v>
      </c>
      <c r="CP33" s="71" t="e">
        <f t="shared" si="24"/>
        <v>#REF!</v>
      </c>
      <c r="CQ33" s="73" t="e">
        <f t="shared" si="36"/>
        <v>#REF!</v>
      </c>
      <c r="CR33" s="73" t="e">
        <f t="shared" si="36"/>
        <v>#REF!</v>
      </c>
      <c r="CS33" s="73" t="e">
        <f t="shared" si="36"/>
        <v>#REF!</v>
      </c>
      <c r="CT33" s="73" t="e">
        <f t="shared" si="36"/>
        <v>#REF!</v>
      </c>
      <c r="CU33" s="73" t="e">
        <f t="shared" si="36"/>
        <v>#REF!</v>
      </c>
      <c r="CV33" s="73" t="e">
        <f t="shared" si="36"/>
        <v>#REF!</v>
      </c>
      <c r="CW33" s="73" t="e">
        <f t="shared" si="36"/>
        <v>#REF!</v>
      </c>
      <c r="CX33" s="73" t="e">
        <f t="shared" si="36"/>
        <v>#REF!</v>
      </c>
      <c r="CY33" s="73" t="e">
        <f t="shared" si="36"/>
        <v>#REF!</v>
      </c>
      <c r="CZ33" s="73" t="e">
        <f t="shared" si="36"/>
        <v>#REF!</v>
      </c>
      <c r="DA33" s="73" t="e">
        <f t="shared" si="36"/>
        <v>#REF!</v>
      </c>
      <c r="DB33" s="73" t="e">
        <f t="shared" si="36"/>
        <v>#REF!</v>
      </c>
      <c r="DC33" s="73" t="e">
        <f t="shared" si="36"/>
        <v>#REF!</v>
      </c>
      <c r="DD33" s="73" t="e">
        <f t="shared" si="36"/>
        <v>#REF!</v>
      </c>
      <c r="DE33" s="73" t="e">
        <f t="shared" si="36"/>
        <v>#REF!</v>
      </c>
      <c r="DF33" s="73" t="e">
        <f t="shared" si="34"/>
        <v>#REF!</v>
      </c>
      <c r="DG33" s="73" t="e">
        <f t="shared" si="18"/>
        <v>#REF!</v>
      </c>
      <c r="DH33" s="73" t="e">
        <f t="shared" si="18"/>
        <v>#REF!</v>
      </c>
      <c r="DI33" s="73" t="e">
        <f t="shared" si="18"/>
        <v>#REF!</v>
      </c>
      <c r="DJ33" s="73" t="e">
        <f t="shared" si="18"/>
        <v>#REF!</v>
      </c>
      <c r="DL33" s="78" t="e">
        <f t="shared" si="25"/>
        <v>#REF!</v>
      </c>
      <c r="DM33" s="73" t="e">
        <f>MAX(MIN(CR33,$CP33-SUM($DL33:DL33)),0)</f>
        <v>#REF!</v>
      </c>
      <c r="DN33" s="73" t="e">
        <f>MAX(MIN(CS33,$CP33-SUM($DL33:DM33)),0)</f>
        <v>#REF!</v>
      </c>
      <c r="DO33" s="73" t="e">
        <f>MAX(MIN(CT33,$CP33-SUM($DL33:DN33)),0)</f>
        <v>#REF!</v>
      </c>
      <c r="DP33" s="73" t="e">
        <f>MAX(MIN(CU33,$CP33-SUM($DL33:DO33)),0)</f>
        <v>#REF!</v>
      </c>
      <c r="DQ33" s="73" t="e">
        <f>MAX(MIN(CV33,$CP33-SUM($DL33:DP33)),0)</f>
        <v>#REF!</v>
      </c>
      <c r="DR33" s="73" t="e">
        <f>MAX(MIN(CW33,$CP33-SUM($DL33:DQ33)),0)</f>
        <v>#REF!</v>
      </c>
      <c r="DS33" s="73" t="e">
        <f>MAX(MIN(CX33,$CP33-SUM($DL33:DR33)),0)</f>
        <v>#REF!</v>
      </c>
      <c r="DT33" s="73" t="e">
        <f>MAX(MIN(CY33,$CP33-SUM($DL33:DS33)),0)</f>
        <v>#REF!</v>
      </c>
      <c r="DU33" s="73" t="e">
        <f>MAX(MIN(CZ33,$CP33-SUM($DL33:DT33)),0)</f>
        <v>#REF!</v>
      </c>
      <c r="DV33" s="73" t="e">
        <f>MAX(MIN(DA33,$CP33-SUM($DL33:DU33)),0)</f>
        <v>#REF!</v>
      </c>
      <c r="DW33" s="73" t="e">
        <f>MAX(MIN(DB33,$CP33-SUM($DL33:DV33)),0)</f>
        <v>#REF!</v>
      </c>
      <c r="DX33" s="73" t="e">
        <f>MAX(MIN(DC33,$CP33-SUM($DL33:DW33)),0)</f>
        <v>#REF!</v>
      </c>
      <c r="DY33" s="73" t="e">
        <f>MAX(MIN(DD33,$CP33-SUM($DL33:DX33)),0)</f>
        <v>#REF!</v>
      </c>
      <c r="DZ33" s="73" t="e">
        <f>MAX(MIN(DE33,$CP33-SUM($DL33:DY33)),0)</f>
        <v>#REF!</v>
      </c>
      <c r="EA33" s="73" t="e">
        <f>MAX(MIN(DF33,$CP33-SUM($DL33:DZ33)),0)</f>
        <v>#REF!</v>
      </c>
      <c r="EB33" s="73" t="e">
        <f>MAX(MIN(DG33,$CP33-SUM($DL33:EA33)),0)</f>
        <v>#REF!</v>
      </c>
      <c r="EC33" s="73" t="e">
        <f>MAX(MIN(DH33,$CP33-SUM($DL33:EB33)),0)</f>
        <v>#REF!</v>
      </c>
      <c r="ED33" s="73" t="e">
        <f>MAX(MIN(DI33,$CP33-SUM($DL33:EC33)),0)</f>
        <v>#REF!</v>
      </c>
      <c r="EE33" s="73" t="e">
        <f>MAX(MIN(DJ33,$CP33-SUM($DL33:ED33)),0)</f>
        <v>#REF!</v>
      </c>
    </row>
    <row r="34" spans="1:135">
      <c r="A34" s="65" t="e">
        <f t="shared" si="7"/>
        <v>#REF!</v>
      </c>
      <c r="B34" s="74" t="e">
        <f t="shared" si="8"/>
        <v>#REF!</v>
      </c>
      <c r="C34" s="67" t="e">
        <f t="shared" si="9"/>
        <v>#REF!</v>
      </c>
      <c r="D34" s="67" t="e">
        <f t="shared" si="19"/>
        <v>#REF!</v>
      </c>
      <c r="E34" s="68" t="e">
        <f>SUM($F$5:$O$5)+#REF!</f>
        <v>#REF!</v>
      </c>
      <c r="F34" s="76" t="e">
        <f t="shared" si="29"/>
        <v>#REF!</v>
      </c>
      <c r="G34" s="76" t="e">
        <f t="shared" si="29"/>
        <v>#REF!</v>
      </c>
      <c r="H34" s="76" t="e">
        <f t="shared" si="29"/>
        <v>#REF!</v>
      </c>
      <c r="I34" s="76" t="e">
        <f t="shared" si="29"/>
        <v>#REF!</v>
      </c>
      <c r="J34" s="76" t="e">
        <f t="shared" si="29"/>
        <v>#REF!</v>
      </c>
      <c r="K34" s="76" t="e">
        <f t="shared" si="29"/>
        <v>#REF!</v>
      </c>
      <c r="L34" s="76" t="e">
        <f t="shared" si="29"/>
        <v>#REF!</v>
      </c>
      <c r="M34" s="76" t="e">
        <f t="shared" si="29"/>
        <v>#REF!</v>
      </c>
      <c r="N34" s="76" t="e">
        <f t="shared" si="29"/>
        <v>#REF!</v>
      </c>
      <c r="O34" s="76" t="e">
        <f t="shared" si="29"/>
        <v>#REF!</v>
      </c>
      <c r="P34" s="76" t="e">
        <f t="shared" si="29"/>
        <v>#REF!</v>
      </c>
      <c r="Q34" s="76" t="e">
        <f t="shared" si="29"/>
        <v>#REF!</v>
      </c>
      <c r="R34" s="76" t="e">
        <f t="shared" si="29"/>
        <v>#REF!</v>
      </c>
      <c r="S34" s="76" t="e">
        <f t="shared" si="29"/>
        <v>#REF!</v>
      </c>
      <c r="T34" s="76" t="e">
        <f t="shared" si="29"/>
        <v>#REF!</v>
      </c>
      <c r="U34" s="76" t="e">
        <f t="shared" si="28"/>
        <v>#REF!</v>
      </c>
      <c r="V34" s="76" t="e">
        <f t="shared" si="28"/>
        <v>#REF!</v>
      </c>
      <c r="W34" s="76" t="e">
        <f t="shared" si="28"/>
        <v>#REF!</v>
      </c>
      <c r="X34" s="76" t="e">
        <f t="shared" si="28"/>
        <v>#REF!</v>
      </c>
      <c r="Y34" s="76" t="e">
        <f t="shared" si="28"/>
        <v>#REF!</v>
      </c>
      <c r="Z34" s="70"/>
      <c r="AA34" s="71" t="e">
        <f t="shared" si="26"/>
        <v>#REF!</v>
      </c>
      <c r="AB34" s="71" t="e">
        <f t="shared" si="20"/>
        <v>#REF!</v>
      </c>
      <c r="AC34" s="77" t="e">
        <f t="shared" si="37"/>
        <v>#REF!</v>
      </c>
      <c r="AD34" s="77" t="e">
        <f t="shared" si="37"/>
        <v>#REF!</v>
      </c>
      <c r="AE34" s="77" t="e">
        <f t="shared" si="37"/>
        <v>#REF!</v>
      </c>
      <c r="AF34" s="77" t="e">
        <f t="shared" si="37"/>
        <v>#REF!</v>
      </c>
      <c r="AG34" s="77" t="e">
        <f t="shared" si="37"/>
        <v>#REF!</v>
      </c>
      <c r="AH34" s="77" t="e">
        <f t="shared" si="37"/>
        <v>#REF!</v>
      </c>
      <c r="AI34" s="77" t="e">
        <f t="shared" si="37"/>
        <v>#REF!</v>
      </c>
      <c r="AJ34" s="77" t="e">
        <f t="shared" si="37"/>
        <v>#REF!</v>
      </c>
      <c r="AK34" s="77" t="e">
        <f t="shared" si="37"/>
        <v>#REF!</v>
      </c>
      <c r="AL34" s="77" t="e">
        <f t="shared" si="30"/>
        <v>#REF!</v>
      </c>
      <c r="AM34" s="77" t="e">
        <f t="shared" si="30"/>
        <v>#REF!</v>
      </c>
      <c r="AN34" s="77" t="e">
        <f t="shared" si="30"/>
        <v>#REF!</v>
      </c>
      <c r="AO34" s="77" t="e">
        <f t="shared" si="30"/>
        <v>#REF!</v>
      </c>
      <c r="AP34" s="77" t="e">
        <f t="shared" si="30"/>
        <v>#REF!</v>
      </c>
      <c r="AQ34" s="77" t="e">
        <f t="shared" si="30"/>
        <v>#REF!</v>
      </c>
      <c r="AR34" s="77" t="e">
        <f t="shared" si="30"/>
        <v>#REF!</v>
      </c>
      <c r="AS34" s="77" t="e">
        <f t="shared" si="30"/>
        <v>#REF!</v>
      </c>
      <c r="AT34" s="77" t="e">
        <f t="shared" si="30"/>
        <v>#REF!</v>
      </c>
      <c r="AU34" s="77" t="e">
        <f t="shared" si="30"/>
        <v>#REF!</v>
      </c>
      <c r="AV34" s="77" t="e">
        <f t="shared" si="30"/>
        <v>#REF!</v>
      </c>
      <c r="AW34" s="70"/>
      <c r="AX34" s="70" t="e">
        <f t="shared" si="21"/>
        <v>#REF!</v>
      </c>
      <c r="AY34" s="65" t="e">
        <f t="shared" si="22"/>
        <v>#REF!</v>
      </c>
      <c r="AZ34" s="73" t="e">
        <f t="shared" si="23"/>
        <v>#REF!</v>
      </c>
      <c r="BA34" s="73" t="e">
        <f t="shared" si="23"/>
        <v>#REF!</v>
      </c>
      <c r="BB34" s="73" t="e">
        <f t="shared" si="23"/>
        <v>#REF!</v>
      </c>
      <c r="BC34" s="73" t="e">
        <f t="shared" si="23"/>
        <v>#REF!</v>
      </c>
      <c r="BD34" s="73" t="e">
        <f t="shared" si="23"/>
        <v>#REF!</v>
      </c>
      <c r="BE34" s="73" t="e">
        <f t="shared" si="23"/>
        <v>#REF!</v>
      </c>
      <c r="BF34" s="73" t="e">
        <f t="shared" si="23"/>
        <v>#REF!</v>
      </c>
      <c r="BG34" s="73" t="e">
        <f t="shared" si="23"/>
        <v>#REF!</v>
      </c>
      <c r="BH34" s="73" t="e">
        <f t="shared" si="23"/>
        <v>#REF!</v>
      </c>
      <c r="BI34" s="73" t="e">
        <f t="shared" si="23"/>
        <v>#REF!</v>
      </c>
      <c r="BJ34" s="73" t="e">
        <f t="shared" si="23"/>
        <v>#REF!</v>
      </c>
      <c r="BK34" s="73" t="e">
        <f t="shared" si="23"/>
        <v>#REF!</v>
      </c>
      <c r="BL34" s="73" t="e">
        <f t="shared" si="23"/>
        <v>#REF!</v>
      </c>
      <c r="BM34" s="73" t="e">
        <f t="shared" si="23"/>
        <v>#REF!</v>
      </c>
      <c r="BN34" s="73" t="e">
        <f t="shared" si="23"/>
        <v>#REF!</v>
      </c>
      <c r="BO34" s="73" t="e">
        <f t="shared" si="23"/>
        <v>#REF!</v>
      </c>
      <c r="BP34" s="73" t="e">
        <f t="shared" si="32"/>
        <v>#REF!</v>
      </c>
      <c r="BQ34" s="73" t="e">
        <f t="shared" si="14"/>
        <v>#REF!</v>
      </c>
      <c r="BR34" s="73" t="e">
        <f t="shared" si="14"/>
        <v>#REF!</v>
      </c>
      <c r="BS34" s="73" t="e">
        <f t="shared" si="14"/>
        <v>#REF!</v>
      </c>
      <c r="BT34" s="70"/>
      <c r="BU34" s="73" t="e">
        <f t="shared" si="35"/>
        <v>#REF!</v>
      </c>
      <c r="BV34" s="73" t="e">
        <f t="shared" si="35"/>
        <v>#REF!</v>
      </c>
      <c r="BW34" s="73" t="e">
        <f t="shared" si="35"/>
        <v>#REF!</v>
      </c>
      <c r="BX34" s="73" t="e">
        <f t="shared" si="35"/>
        <v>#REF!</v>
      </c>
      <c r="BY34" s="73" t="e">
        <f t="shared" si="35"/>
        <v>#REF!</v>
      </c>
      <c r="BZ34" s="73" t="e">
        <f t="shared" si="35"/>
        <v>#REF!</v>
      </c>
      <c r="CA34" s="73" t="e">
        <f t="shared" si="35"/>
        <v>#REF!</v>
      </c>
      <c r="CB34" s="73" t="e">
        <f t="shared" si="35"/>
        <v>#REF!</v>
      </c>
      <c r="CC34" s="73" t="e">
        <f t="shared" si="35"/>
        <v>#REF!</v>
      </c>
      <c r="CD34" s="73" t="e">
        <f t="shared" si="35"/>
        <v>#REF!</v>
      </c>
      <c r="CE34" s="73" t="e">
        <f t="shared" si="35"/>
        <v>#REF!</v>
      </c>
      <c r="CF34" s="73" t="e">
        <f t="shared" si="35"/>
        <v>#REF!</v>
      </c>
      <c r="CG34" s="73" t="e">
        <f t="shared" si="35"/>
        <v>#REF!</v>
      </c>
      <c r="CH34" s="73" t="e">
        <f t="shared" si="35"/>
        <v>#REF!</v>
      </c>
      <c r="CI34" s="73" t="e">
        <f t="shared" si="35"/>
        <v>#REF!</v>
      </c>
      <c r="CJ34" s="73" t="e">
        <f t="shared" si="33"/>
        <v>#REF!</v>
      </c>
      <c r="CK34" s="73" t="e">
        <f t="shared" si="16"/>
        <v>#REF!</v>
      </c>
      <c r="CL34" s="73" t="e">
        <f t="shared" si="16"/>
        <v>#REF!</v>
      </c>
      <c r="CM34" s="73" t="e">
        <f t="shared" si="16"/>
        <v>#REF!</v>
      </c>
      <c r="CN34" s="73" t="e">
        <f t="shared" si="16"/>
        <v>#REF!</v>
      </c>
      <c r="CP34" s="71" t="e">
        <f t="shared" si="24"/>
        <v>#REF!</v>
      </c>
      <c r="CQ34" s="73" t="e">
        <f t="shared" si="36"/>
        <v>#REF!</v>
      </c>
      <c r="CR34" s="73" t="e">
        <f t="shared" si="36"/>
        <v>#REF!</v>
      </c>
      <c r="CS34" s="73" t="e">
        <f t="shared" si="36"/>
        <v>#REF!</v>
      </c>
      <c r="CT34" s="73" t="e">
        <f t="shared" si="36"/>
        <v>#REF!</v>
      </c>
      <c r="CU34" s="73" t="e">
        <f t="shared" si="36"/>
        <v>#REF!</v>
      </c>
      <c r="CV34" s="73" t="e">
        <f t="shared" si="36"/>
        <v>#REF!</v>
      </c>
      <c r="CW34" s="73" t="e">
        <f t="shared" si="36"/>
        <v>#REF!</v>
      </c>
      <c r="CX34" s="73" t="e">
        <f t="shared" si="36"/>
        <v>#REF!</v>
      </c>
      <c r="CY34" s="73" t="e">
        <f t="shared" si="36"/>
        <v>#REF!</v>
      </c>
      <c r="CZ34" s="73" t="e">
        <f t="shared" si="36"/>
        <v>#REF!</v>
      </c>
      <c r="DA34" s="73" t="e">
        <f t="shared" si="36"/>
        <v>#REF!</v>
      </c>
      <c r="DB34" s="73" t="e">
        <f t="shared" si="36"/>
        <v>#REF!</v>
      </c>
      <c r="DC34" s="73" t="e">
        <f t="shared" si="36"/>
        <v>#REF!</v>
      </c>
      <c r="DD34" s="73" t="e">
        <f t="shared" si="36"/>
        <v>#REF!</v>
      </c>
      <c r="DE34" s="73" t="e">
        <f t="shared" si="36"/>
        <v>#REF!</v>
      </c>
      <c r="DF34" s="73" t="e">
        <f t="shared" si="34"/>
        <v>#REF!</v>
      </c>
      <c r="DG34" s="73" t="e">
        <f t="shared" si="18"/>
        <v>#REF!</v>
      </c>
      <c r="DH34" s="73" t="e">
        <f t="shared" si="18"/>
        <v>#REF!</v>
      </c>
      <c r="DI34" s="73" t="e">
        <f t="shared" si="18"/>
        <v>#REF!</v>
      </c>
      <c r="DJ34" s="73" t="e">
        <f t="shared" si="18"/>
        <v>#REF!</v>
      </c>
      <c r="DL34" s="78" t="e">
        <f t="shared" si="25"/>
        <v>#REF!</v>
      </c>
      <c r="DM34" s="73" t="e">
        <f>MAX(MIN(CR34,$CP34-SUM($DL34:DL34)),0)</f>
        <v>#REF!</v>
      </c>
      <c r="DN34" s="73" t="e">
        <f>MAX(MIN(CS34,$CP34-SUM($DL34:DM34)),0)</f>
        <v>#REF!</v>
      </c>
      <c r="DO34" s="73" t="e">
        <f>MAX(MIN(CT34,$CP34-SUM($DL34:DN34)),0)</f>
        <v>#REF!</v>
      </c>
      <c r="DP34" s="73" t="e">
        <f>MAX(MIN(CU34,$CP34-SUM($DL34:DO34)),0)</f>
        <v>#REF!</v>
      </c>
      <c r="DQ34" s="73" t="e">
        <f>MAX(MIN(CV34,$CP34-SUM($DL34:DP34)),0)</f>
        <v>#REF!</v>
      </c>
      <c r="DR34" s="73" t="e">
        <f>MAX(MIN(CW34,$CP34-SUM($DL34:DQ34)),0)</f>
        <v>#REF!</v>
      </c>
      <c r="DS34" s="73" t="e">
        <f>MAX(MIN(CX34,$CP34-SUM($DL34:DR34)),0)</f>
        <v>#REF!</v>
      </c>
      <c r="DT34" s="73" t="e">
        <f>MAX(MIN(CY34,$CP34-SUM($DL34:DS34)),0)</f>
        <v>#REF!</v>
      </c>
      <c r="DU34" s="73" t="e">
        <f>MAX(MIN(CZ34,$CP34-SUM($DL34:DT34)),0)</f>
        <v>#REF!</v>
      </c>
      <c r="DV34" s="73" t="e">
        <f>MAX(MIN(DA34,$CP34-SUM($DL34:DU34)),0)</f>
        <v>#REF!</v>
      </c>
      <c r="DW34" s="73" t="e">
        <f>MAX(MIN(DB34,$CP34-SUM($DL34:DV34)),0)</f>
        <v>#REF!</v>
      </c>
      <c r="DX34" s="73" t="e">
        <f>MAX(MIN(DC34,$CP34-SUM($DL34:DW34)),0)</f>
        <v>#REF!</v>
      </c>
      <c r="DY34" s="73" t="e">
        <f>MAX(MIN(DD34,$CP34-SUM($DL34:DX34)),0)</f>
        <v>#REF!</v>
      </c>
      <c r="DZ34" s="73" t="e">
        <f>MAX(MIN(DE34,$CP34-SUM($DL34:DY34)),0)</f>
        <v>#REF!</v>
      </c>
      <c r="EA34" s="73" t="e">
        <f>MAX(MIN(DF34,$CP34-SUM($DL34:DZ34)),0)</f>
        <v>#REF!</v>
      </c>
      <c r="EB34" s="73" t="e">
        <f>MAX(MIN(DG34,$CP34-SUM($DL34:EA34)),0)</f>
        <v>#REF!</v>
      </c>
      <c r="EC34" s="73" t="e">
        <f>MAX(MIN(DH34,$CP34-SUM($DL34:EB34)),0)</f>
        <v>#REF!</v>
      </c>
      <c r="ED34" s="73" t="e">
        <f>MAX(MIN(DI34,$CP34-SUM($DL34:EC34)),0)</f>
        <v>#REF!</v>
      </c>
      <c r="EE34" s="73" t="e">
        <f>MAX(MIN(DJ34,$CP34-SUM($DL34:ED34)),0)</f>
        <v>#REF!</v>
      </c>
    </row>
    <row r="35" spans="1:135">
      <c r="A35" s="65" t="e">
        <f t="shared" si="7"/>
        <v>#REF!</v>
      </c>
      <c r="B35" s="74" t="e">
        <f t="shared" si="8"/>
        <v>#REF!</v>
      </c>
      <c r="C35" s="67" t="e">
        <f t="shared" si="9"/>
        <v>#REF!</v>
      </c>
      <c r="D35" s="67" t="e">
        <f t="shared" si="19"/>
        <v>#REF!</v>
      </c>
      <c r="E35" s="68" t="e">
        <f>SUM($F$5:$O$5)+#REF!</f>
        <v>#REF!</v>
      </c>
      <c r="F35" s="76" t="e">
        <f t="shared" si="29"/>
        <v>#REF!</v>
      </c>
      <c r="G35" s="76" t="e">
        <f t="shared" si="29"/>
        <v>#REF!</v>
      </c>
      <c r="H35" s="76" t="e">
        <f t="shared" si="29"/>
        <v>#REF!</v>
      </c>
      <c r="I35" s="76" t="e">
        <f t="shared" si="29"/>
        <v>#REF!</v>
      </c>
      <c r="J35" s="76" t="e">
        <f t="shared" si="29"/>
        <v>#REF!</v>
      </c>
      <c r="K35" s="76" t="e">
        <f t="shared" si="29"/>
        <v>#REF!</v>
      </c>
      <c r="L35" s="76" t="e">
        <f t="shared" si="29"/>
        <v>#REF!</v>
      </c>
      <c r="M35" s="76" t="e">
        <f t="shared" si="29"/>
        <v>#REF!</v>
      </c>
      <c r="N35" s="76" t="e">
        <f t="shared" si="29"/>
        <v>#REF!</v>
      </c>
      <c r="O35" s="76" t="e">
        <f t="shared" si="29"/>
        <v>#REF!</v>
      </c>
      <c r="P35" s="76" t="e">
        <f t="shared" si="29"/>
        <v>#REF!</v>
      </c>
      <c r="Q35" s="76" t="e">
        <f t="shared" si="29"/>
        <v>#REF!</v>
      </c>
      <c r="R35" s="76" t="e">
        <f t="shared" si="29"/>
        <v>#REF!</v>
      </c>
      <c r="S35" s="76" t="e">
        <f t="shared" si="29"/>
        <v>#REF!</v>
      </c>
      <c r="T35" s="76" t="e">
        <f t="shared" si="29"/>
        <v>#REF!</v>
      </c>
      <c r="U35" s="76" t="e">
        <f t="shared" si="28"/>
        <v>#REF!</v>
      </c>
      <c r="V35" s="76" t="e">
        <f t="shared" si="28"/>
        <v>#REF!</v>
      </c>
      <c r="W35" s="76" t="e">
        <f t="shared" si="28"/>
        <v>#REF!</v>
      </c>
      <c r="X35" s="76" t="e">
        <f t="shared" si="28"/>
        <v>#REF!</v>
      </c>
      <c r="Y35" s="76" t="e">
        <f t="shared" si="28"/>
        <v>#REF!</v>
      </c>
      <c r="Z35" s="70"/>
      <c r="AA35" s="71" t="e">
        <f t="shared" si="26"/>
        <v>#REF!</v>
      </c>
      <c r="AB35" s="71" t="e">
        <f t="shared" si="20"/>
        <v>#REF!</v>
      </c>
      <c r="AC35" s="77" t="e">
        <f t="shared" si="37"/>
        <v>#REF!</v>
      </c>
      <c r="AD35" s="77" t="e">
        <f t="shared" si="37"/>
        <v>#REF!</v>
      </c>
      <c r="AE35" s="77" t="e">
        <f t="shared" si="37"/>
        <v>#REF!</v>
      </c>
      <c r="AF35" s="77" t="e">
        <f t="shared" si="37"/>
        <v>#REF!</v>
      </c>
      <c r="AG35" s="77" t="e">
        <f t="shared" si="37"/>
        <v>#REF!</v>
      </c>
      <c r="AH35" s="77" t="e">
        <f t="shared" si="37"/>
        <v>#REF!</v>
      </c>
      <c r="AI35" s="77" t="e">
        <f t="shared" si="37"/>
        <v>#REF!</v>
      </c>
      <c r="AJ35" s="77" t="e">
        <f t="shared" si="37"/>
        <v>#REF!</v>
      </c>
      <c r="AK35" s="77" t="e">
        <f t="shared" si="37"/>
        <v>#REF!</v>
      </c>
      <c r="AL35" s="77" t="e">
        <f t="shared" si="30"/>
        <v>#REF!</v>
      </c>
      <c r="AM35" s="77" t="e">
        <f t="shared" si="30"/>
        <v>#REF!</v>
      </c>
      <c r="AN35" s="77" t="e">
        <f t="shared" si="30"/>
        <v>#REF!</v>
      </c>
      <c r="AO35" s="77" t="e">
        <f t="shared" si="30"/>
        <v>#REF!</v>
      </c>
      <c r="AP35" s="77" t="e">
        <f t="shared" si="30"/>
        <v>#REF!</v>
      </c>
      <c r="AQ35" s="77" t="e">
        <f t="shared" si="30"/>
        <v>#REF!</v>
      </c>
      <c r="AR35" s="77" t="e">
        <f t="shared" si="30"/>
        <v>#REF!</v>
      </c>
      <c r="AS35" s="77" t="e">
        <f t="shared" si="30"/>
        <v>#REF!</v>
      </c>
      <c r="AT35" s="77" t="e">
        <f t="shared" si="30"/>
        <v>#REF!</v>
      </c>
      <c r="AU35" s="77" t="e">
        <f t="shared" si="30"/>
        <v>#REF!</v>
      </c>
      <c r="AV35" s="77" t="e">
        <f t="shared" si="30"/>
        <v>#REF!</v>
      </c>
      <c r="AW35" s="70"/>
      <c r="AX35" s="70" t="e">
        <f t="shared" si="21"/>
        <v>#REF!</v>
      </c>
      <c r="AY35" s="65" t="e">
        <f t="shared" si="22"/>
        <v>#REF!</v>
      </c>
      <c r="AZ35" s="73" t="e">
        <f t="shared" si="23"/>
        <v>#REF!</v>
      </c>
      <c r="BA35" s="73" t="e">
        <f t="shared" si="23"/>
        <v>#REF!</v>
      </c>
      <c r="BB35" s="73" t="e">
        <f t="shared" si="23"/>
        <v>#REF!</v>
      </c>
      <c r="BC35" s="73" t="e">
        <f t="shared" si="23"/>
        <v>#REF!</v>
      </c>
      <c r="BD35" s="73" t="e">
        <f t="shared" si="23"/>
        <v>#REF!</v>
      </c>
      <c r="BE35" s="73" t="e">
        <f t="shared" si="23"/>
        <v>#REF!</v>
      </c>
      <c r="BF35" s="73" t="e">
        <f t="shared" si="23"/>
        <v>#REF!</v>
      </c>
      <c r="BG35" s="73" t="e">
        <f t="shared" si="23"/>
        <v>#REF!</v>
      </c>
      <c r="BH35" s="73" t="e">
        <f t="shared" si="23"/>
        <v>#REF!</v>
      </c>
      <c r="BI35" s="73" t="e">
        <f t="shared" si="23"/>
        <v>#REF!</v>
      </c>
      <c r="BJ35" s="73" t="e">
        <f t="shared" si="23"/>
        <v>#REF!</v>
      </c>
      <c r="BK35" s="73" t="e">
        <f t="shared" si="23"/>
        <v>#REF!</v>
      </c>
      <c r="BL35" s="73" t="e">
        <f t="shared" si="23"/>
        <v>#REF!</v>
      </c>
      <c r="BM35" s="73" t="e">
        <f t="shared" si="23"/>
        <v>#REF!</v>
      </c>
      <c r="BN35" s="73" t="e">
        <f t="shared" si="23"/>
        <v>#REF!</v>
      </c>
      <c r="BO35" s="73" t="e">
        <f t="shared" si="23"/>
        <v>#REF!</v>
      </c>
      <c r="BP35" s="73" t="e">
        <f t="shared" si="32"/>
        <v>#REF!</v>
      </c>
      <c r="BQ35" s="73" t="e">
        <f t="shared" si="14"/>
        <v>#REF!</v>
      </c>
      <c r="BR35" s="73" t="e">
        <f t="shared" si="14"/>
        <v>#REF!</v>
      </c>
      <c r="BS35" s="73" t="e">
        <f t="shared" si="14"/>
        <v>#REF!</v>
      </c>
      <c r="BT35" s="70"/>
      <c r="BU35" s="73" t="e">
        <f t="shared" si="35"/>
        <v>#REF!</v>
      </c>
      <c r="BV35" s="73" t="e">
        <f t="shared" si="35"/>
        <v>#REF!</v>
      </c>
      <c r="BW35" s="73" t="e">
        <f t="shared" si="35"/>
        <v>#REF!</v>
      </c>
      <c r="BX35" s="73" t="e">
        <f t="shared" si="35"/>
        <v>#REF!</v>
      </c>
      <c r="BY35" s="73" t="e">
        <f t="shared" si="35"/>
        <v>#REF!</v>
      </c>
      <c r="BZ35" s="73" t="e">
        <f t="shared" si="35"/>
        <v>#REF!</v>
      </c>
      <c r="CA35" s="73" t="e">
        <f t="shared" si="35"/>
        <v>#REF!</v>
      </c>
      <c r="CB35" s="73" t="e">
        <f t="shared" si="35"/>
        <v>#REF!</v>
      </c>
      <c r="CC35" s="73" t="e">
        <f t="shared" si="35"/>
        <v>#REF!</v>
      </c>
      <c r="CD35" s="73" t="e">
        <f t="shared" si="35"/>
        <v>#REF!</v>
      </c>
      <c r="CE35" s="73" t="e">
        <f t="shared" si="35"/>
        <v>#REF!</v>
      </c>
      <c r="CF35" s="73" t="e">
        <f t="shared" si="35"/>
        <v>#REF!</v>
      </c>
      <c r="CG35" s="73" t="e">
        <f t="shared" si="35"/>
        <v>#REF!</v>
      </c>
      <c r="CH35" s="73" t="e">
        <f t="shared" si="35"/>
        <v>#REF!</v>
      </c>
      <c r="CI35" s="73" t="e">
        <f t="shared" si="35"/>
        <v>#REF!</v>
      </c>
      <c r="CJ35" s="73" t="e">
        <f t="shared" si="33"/>
        <v>#REF!</v>
      </c>
      <c r="CK35" s="73" t="e">
        <f t="shared" si="16"/>
        <v>#REF!</v>
      </c>
      <c r="CL35" s="73" t="e">
        <f t="shared" si="16"/>
        <v>#REF!</v>
      </c>
      <c r="CM35" s="73" t="e">
        <f t="shared" si="16"/>
        <v>#REF!</v>
      </c>
      <c r="CN35" s="73" t="e">
        <f t="shared" si="16"/>
        <v>#REF!</v>
      </c>
      <c r="CP35" s="71" t="e">
        <f t="shared" si="24"/>
        <v>#REF!</v>
      </c>
      <c r="CQ35" s="73" t="e">
        <f t="shared" si="36"/>
        <v>#REF!</v>
      </c>
      <c r="CR35" s="73" t="e">
        <f t="shared" si="36"/>
        <v>#REF!</v>
      </c>
      <c r="CS35" s="73" t="e">
        <f t="shared" si="36"/>
        <v>#REF!</v>
      </c>
      <c r="CT35" s="73" t="e">
        <f t="shared" si="36"/>
        <v>#REF!</v>
      </c>
      <c r="CU35" s="73" t="e">
        <f t="shared" si="36"/>
        <v>#REF!</v>
      </c>
      <c r="CV35" s="73" t="e">
        <f t="shared" si="36"/>
        <v>#REF!</v>
      </c>
      <c r="CW35" s="73" t="e">
        <f t="shared" si="36"/>
        <v>#REF!</v>
      </c>
      <c r="CX35" s="73" t="e">
        <f t="shared" si="36"/>
        <v>#REF!</v>
      </c>
      <c r="CY35" s="73" t="e">
        <f t="shared" si="36"/>
        <v>#REF!</v>
      </c>
      <c r="CZ35" s="73" t="e">
        <f t="shared" si="36"/>
        <v>#REF!</v>
      </c>
      <c r="DA35" s="73" t="e">
        <f t="shared" si="36"/>
        <v>#REF!</v>
      </c>
      <c r="DB35" s="73" t="e">
        <f t="shared" si="36"/>
        <v>#REF!</v>
      </c>
      <c r="DC35" s="73" t="e">
        <f t="shared" si="36"/>
        <v>#REF!</v>
      </c>
      <c r="DD35" s="73" t="e">
        <f t="shared" si="36"/>
        <v>#REF!</v>
      </c>
      <c r="DE35" s="73" t="e">
        <f t="shared" si="36"/>
        <v>#REF!</v>
      </c>
      <c r="DF35" s="73" t="e">
        <f t="shared" si="34"/>
        <v>#REF!</v>
      </c>
      <c r="DG35" s="73" t="e">
        <f t="shared" si="18"/>
        <v>#REF!</v>
      </c>
      <c r="DH35" s="73" t="e">
        <f t="shared" si="18"/>
        <v>#REF!</v>
      </c>
      <c r="DI35" s="73" t="e">
        <f t="shared" si="18"/>
        <v>#REF!</v>
      </c>
      <c r="DJ35" s="73" t="e">
        <f t="shared" si="18"/>
        <v>#REF!</v>
      </c>
      <c r="DL35" s="78" t="e">
        <f t="shared" si="25"/>
        <v>#REF!</v>
      </c>
      <c r="DM35" s="73" t="e">
        <f>MAX(MIN(CR35,$CP35-SUM($DL35:DL35)),0)</f>
        <v>#REF!</v>
      </c>
      <c r="DN35" s="73" t="e">
        <f>MAX(MIN(CS35,$CP35-SUM($DL35:DM35)),0)</f>
        <v>#REF!</v>
      </c>
      <c r="DO35" s="73" t="e">
        <f>MAX(MIN(CT35,$CP35-SUM($DL35:DN35)),0)</f>
        <v>#REF!</v>
      </c>
      <c r="DP35" s="73" t="e">
        <f>MAX(MIN(CU35,$CP35-SUM($DL35:DO35)),0)</f>
        <v>#REF!</v>
      </c>
      <c r="DQ35" s="73" t="e">
        <f>MAX(MIN(CV35,$CP35-SUM($DL35:DP35)),0)</f>
        <v>#REF!</v>
      </c>
      <c r="DR35" s="73" t="e">
        <f>MAX(MIN(CW35,$CP35-SUM($DL35:DQ35)),0)</f>
        <v>#REF!</v>
      </c>
      <c r="DS35" s="73" t="e">
        <f>MAX(MIN(CX35,$CP35-SUM($DL35:DR35)),0)</f>
        <v>#REF!</v>
      </c>
      <c r="DT35" s="73" t="e">
        <f>MAX(MIN(CY35,$CP35-SUM($DL35:DS35)),0)</f>
        <v>#REF!</v>
      </c>
      <c r="DU35" s="73" t="e">
        <f>MAX(MIN(CZ35,$CP35-SUM($DL35:DT35)),0)</f>
        <v>#REF!</v>
      </c>
      <c r="DV35" s="73" t="e">
        <f>MAX(MIN(DA35,$CP35-SUM($DL35:DU35)),0)</f>
        <v>#REF!</v>
      </c>
      <c r="DW35" s="73" t="e">
        <f>MAX(MIN(DB35,$CP35-SUM($DL35:DV35)),0)</f>
        <v>#REF!</v>
      </c>
      <c r="DX35" s="73" t="e">
        <f>MAX(MIN(DC35,$CP35-SUM($DL35:DW35)),0)</f>
        <v>#REF!</v>
      </c>
      <c r="DY35" s="73" t="e">
        <f>MAX(MIN(DD35,$CP35-SUM($DL35:DX35)),0)</f>
        <v>#REF!</v>
      </c>
      <c r="DZ35" s="73" t="e">
        <f>MAX(MIN(DE35,$CP35-SUM($DL35:DY35)),0)</f>
        <v>#REF!</v>
      </c>
      <c r="EA35" s="73" t="e">
        <f>MAX(MIN(DF35,$CP35-SUM($DL35:DZ35)),0)</f>
        <v>#REF!</v>
      </c>
      <c r="EB35" s="73" t="e">
        <f>MAX(MIN(DG35,$CP35-SUM($DL35:EA35)),0)</f>
        <v>#REF!</v>
      </c>
      <c r="EC35" s="73" t="e">
        <f>MAX(MIN(DH35,$CP35-SUM($DL35:EB35)),0)</f>
        <v>#REF!</v>
      </c>
      <c r="ED35" s="73" t="e">
        <f>MAX(MIN(DI35,$CP35-SUM($DL35:EC35)),0)</f>
        <v>#REF!</v>
      </c>
      <c r="EE35" s="73" t="e">
        <f>MAX(MIN(DJ35,$CP35-SUM($DL35:ED35)),0)</f>
        <v>#REF!</v>
      </c>
    </row>
    <row r="36" spans="1:135">
      <c r="A36" s="65" t="e">
        <f t="shared" si="7"/>
        <v>#REF!</v>
      </c>
      <c r="B36" s="74" t="e">
        <f t="shared" si="8"/>
        <v>#REF!</v>
      </c>
      <c r="C36" s="67" t="e">
        <f t="shared" si="9"/>
        <v>#REF!</v>
      </c>
      <c r="D36" s="67" t="e">
        <f t="shared" si="19"/>
        <v>#REF!</v>
      </c>
      <c r="E36" s="68" t="e">
        <f>SUM($F$5:$O$5)+#REF!</f>
        <v>#REF!</v>
      </c>
      <c r="F36" s="76" t="e">
        <f t="shared" si="29"/>
        <v>#REF!</v>
      </c>
      <c r="G36" s="76" t="e">
        <f t="shared" si="29"/>
        <v>#REF!</v>
      </c>
      <c r="H36" s="76" t="e">
        <f t="shared" si="29"/>
        <v>#REF!</v>
      </c>
      <c r="I36" s="76" t="e">
        <f t="shared" si="29"/>
        <v>#REF!</v>
      </c>
      <c r="J36" s="76" t="e">
        <f t="shared" si="29"/>
        <v>#REF!</v>
      </c>
      <c r="K36" s="76" t="e">
        <f t="shared" si="29"/>
        <v>#REF!</v>
      </c>
      <c r="L36" s="76" t="e">
        <f t="shared" si="29"/>
        <v>#REF!</v>
      </c>
      <c r="M36" s="76" t="e">
        <f t="shared" si="29"/>
        <v>#REF!</v>
      </c>
      <c r="N36" s="76" t="e">
        <f t="shared" si="29"/>
        <v>#REF!</v>
      </c>
      <c r="O36" s="76" t="e">
        <f t="shared" si="29"/>
        <v>#REF!</v>
      </c>
      <c r="P36" s="76" t="e">
        <f t="shared" si="29"/>
        <v>#REF!</v>
      </c>
      <c r="Q36" s="76" t="e">
        <f t="shared" si="29"/>
        <v>#REF!</v>
      </c>
      <c r="R36" s="76" t="e">
        <f t="shared" si="29"/>
        <v>#REF!</v>
      </c>
      <c r="S36" s="76" t="e">
        <f t="shared" si="29"/>
        <v>#REF!</v>
      </c>
      <c r="T36" s="76" t="e">
        <f t="shared" si="29"/>
        <v>#REF!</v>
      </c>
      <c r="U36" s="76" t="e">
        <f t="shared" si="29"/>
        <v>#REF!</v>
      </c>
      <c r="V36" s="76" t="e">
        <f t="shared" ref="V36:Y51" si="38">V35*(1+V$4/12)-BP36</f>
        <v>#REF!</v>
      </c>
      <c r="W36" s="76" t="e">
        <f t="shared" si="38"/>
        <v>#REF!</v>
      </c>
      <c r="X36" s="76" t="e">
        <f t="shared" si="38"/>
        <v>#REF!</v>
      </c>
      <c r="Y36" s="76" t="e">
        <f t="shared" si="38"/>
        <v>#REF!</v>
      </c>
      <c r="Z36" s="70"/>
      <c r="AA36" s="71" t="e">
        <f t="shared" si="26"/>
        <v>#REF!</v>
      </c>
      <c r="AB36" s="71" t="e">
        <f t="shared" si="20"/>
        <v>#REF!</v>
      </c>
      <c r="AC36" s="77" t="e">
        <f t="shared" si="37"/>
        <v>#REF!</v>
      </c>
      <c r="AD36" s="77" t="e">
        <f t="shared" si="37"/>
        <v>#REF!</v>
      </c>
      <c r="AE36" s="77" t="e">
        <f t="shared" si="37"/>
        <v>#REF!</v>
      </c>
      <c r="AF36" s="77" t="e">
        <f t="shared" si="37"/>
        <v>#REF!</v>
      </c>
      <c r="AG36" s="77" t="e">
        <f t="shared" si="37"/>
        <v>#REF!</v>
      </c>
      <c r="AH36" s="77" t="e">
        <f t="shared" si="37"/>
        <v>#REF!</v>
      </c>
      <c r="AI36" s="77" t="e">
        <f t="shared" si="37"/>
        <v>#REF!</v>
      </c>
      <c r="AJ36" s="77" t="e">
        <f t="shared" si="37"/>
        <v>#REF!</v>
      </c>
      <c r="AK36" s="77" t="e">
        <f t="shared" si="37"/>
        <v>#REF!</v>
      </c>
      <c r="AL36" s="77" t="e">
        <f t="shared" si="30"/>
        <v>#REF!</v>
      </c>
      <c r="AM36" s="77" t="e">
        <f t="shared" si="30"/>
        <v>#REF!</v>
      </c>
      <c r="AN36" s="77" t="e">
        <f t="shared" si="30"/>
        <v>#REF!</v>
      </c>
      <c r="AO36" s="77" t="e">
        <f t="shared" si="30"/>
        <v>#REF!</v>
      </c>
      <c r="AP36" s="77" t="e">
        <f t="shared" si="30"/>
        <v>#REF!</v>
      </c>
      <c r="AQ36" s="77" t="e">
        <f t="shared" si="30"/>
        <v>#REF!</v>
      </c>
      <c r="AR36" s="77" t="e">
        <f t="shared" si="30"/>
        <v>#REF!</v>
      </c>
      <c r="AS36" s="77" t="e">
        <f t="shared" si="30"/>
        <v>#REF!</v>
      </c>
      <c r="AT36" s="77" t="e">
        <f t="shared" si="30"/>
        <v>#REF!</v>
      </c>
      <c r="AU36" s="77" t="e">
        <f t="shared" si="30"/>
        <v>#REF!</v>
      </c>
      <c r="AV36" s="77" t="e">
        <f t="shared" si="30"/>
        <v>#REF!</v>
      </c>
      <c r="AW36" s="70"/>
      <c r="AX36" s="70" t="e">
        <f t="shared" si="21"/>
        <v>#REF!</v>
      </c>
      <c r="AY36" s="65" t="e">
        <f t="shared" si="22"/>
        <v>#REF!</v>
      </c>
      <c r="AZ36" s="73" t="e">
        <f t="shared" si="23"/>
        <v>#REF!</v>
      </c>
      <c r="BA36" s="73" t="e">
        <f t="shared" si="23"/>
        <v>#REF!</v>
      </c>
      <c r="BB36" s="73" t="e">
        <f t="shared" si="23"/>
        <v>#REF!</v>
      </c>
      <c r="BC36" s="73" t="e">
        <f t="shared" si="23"/>
        <v>#REF!</v>
      </c>
      <c r="BD36" s="73" t="e">
        <f t="shared" si="23"/>
        <v>#REF!</v>
      </c>
      <c r="BE36" s="73" t="e">
        <f t="shared" si="23"/>
        <v>#REF!</v>
      </c>
      <c r="BF36" s="73" t="e">
        <f t="shared" si="23"/>
        <v>#REF!</v>
      </c>
      <c r="BG36" s="73" t="e">
        <f t="shared" si="23"/>
        <v>#REF!</v>
      </c>
      <c r="BH36" s="73" t="e">
        <f t="shared" si="23"/>
        <v>#REF!</v>
      </c>
      <c r="BI36" s="73" t="e">
        <f t="shared" si="23"/>
        <v>#REF!</v>
      </c>
      <c r="BJ36" s="73" t="e">
        <f t="shared" si="23"/>
        <v>#REF!</v>
      </c>
      <c r="BK36" s="73" t="e">
        <f t="shared" si="23"/>
        <v>#REF!</v>
      </c>
      <c r="BL36" s="73" t="e">
        <f t="shared" si="23"/>
        <v>#REF!</v>
      </c>
      <c r="BM36" s="73" t="e">
        <f t="shared" si="23"/>
        <v>#REF!</v>
      </c>
      <c r="BN36" s="73" t="e">
        <f t="shared" si="23"/>
        <v>#REF!</v>
      </c>
      <c r="BO36" s="73" t="e">
        <f t="shared" si="23"/>
        <v>#REF!</v>
      </c>
      <c r="BP36" s="73" t="e">
        <f t="shared" si="32"/>
        <v>#REF!</v>
      </c>
      <c r="BQ36" s="73" t="e">
        <f t="shared" si="14"/>
        <v>#REF!</v>
      </c>
      <c r="BR36" s="73" t="e">
        <f t="shared" si="14"/>
        <v>#REF!</v>
      </c>
      <c r="BS36" s="73" t="e">
        <f t="shared" si="14"/>
        <v>#REF!</v>
      </c>
      <c r="BT36" s="70"/>
      <c r="BU36" s="73" t="e">
        <f t="shared" si="35"/>
        <v>#REF!</v>
      </c>
      <c r="BV36" s="73" t="e">
        <f t="shared" si="35"/>
        <v>#REF!</v>
      </c>
      <c r="BW36" s="73" t="e">
        <f t="shared" si="35"/>
        <v>#REF!</v>
      </c>
      <c r="BX36" s="73" t="e">
        <f t="shared" si="35"/>
        <v>#REF!</v>
      </c>
      <c r="BY36" s="73" t="e">
        <f t="shared" si="35"/>
        <v>#REF!</v>
      </c>
      <c r="BZ36" s="73" t="e">
        <f t="shared" si="35"/>
        <v>#REF!</v>
      </c>
      <c r="CA36" s="73" t="e">
        <f t="shared" si="35"/>
        <v>#REF!</v>
      </c>
      <c r="CB36" s="73" t="e">
        <f t="shared" si="35"/>
        <v>#REF!</v>
      </c>
      <c r="CC36" s="73" t="e">
        <f t="shared" si="35"/>
        <v>#REF!</v>
      </c>
      <c r="CD36" s="73" t="e">
        <f t="shared" si="35"/>
        <v>#REF!</v>
      </c>
      <c r="CE36" s="73" t="e">
        <f t="shared" si="35"/>
        <v>#REF!</v>
      </c>
      <c r="CF36" s="73" t="e">
        <f t="shared" si="35"/>
        <v>#REF!</v>
      </c>
      <c r="CG36" s="73" t="e">
        <f t="shared" si="35"/>
        <v>#REF!</v>
      </c>
      <c r="CH36" s="73" t="e">
        <f t="shared" si="35"/>
        <v>#REF!</v>
      </c>
      <c r="CI36" s="73" t="e">
        <f t="shared" si="35"/>
        <v>#REF!</v>
      </c>
      <c r="CJ36" s="73" t="e">
        <f t="shared" si="33"/>
        <v>#REF!</v>
      </c>
      <c r="CK36" s="73" t="e">
        <f t="shared" si="16"/>
        <v>#REF!</v>
      </c>
      <c r="CL36" s="73" t="e">
        <f t="shared" si="16"/>
        <v>#REF!</v>
      </c>
      <c r="CM36" s="73" t="e">
        <f t="shared" si="16"/>
        <v>#REF!</v>
      </c>
      <c r="CN36" s="73" t="e">
        <f t="shared" si="16"/>
        <v>#REF!</v>
      </c>
      <c r="CP36" s="71" t="e">
        <f t="shared" si="24"/>
        <v>#REF!</v>
      </c>
      <c r="CQ36" s="73" t="e">
        <f t="shared" si="36"/>
        <v>#REF!</v>
      </c>
      <c r="CR36" s="73" t="e">
        <f t="shared" si="36"/>
        <v>#REF!</v>
      </c>
      <c r="CS36" s="73" t="e">
        <f t="shared" si="36"/>
        <v>#REF!</v>
      </c>
      <c r="CT36" s="73" t="e">
        <f t="shared" si="36"/>
        <v>#REF!</v>
      </c>
      <c r="CU36" s="73" t="e">
        <f t="shared" si="36"/>
        <v>#REF!</v>
      </c>
      <c r="CV36" s="73" t="e">
        <f t="shared" si="36"/>
        <v>#REF!</v>
      </c>
      <c r="CW36" s="73" t="e">
        <f t="shared" si="36"/>
        <v>#REF!</v>
      </c>
      <c r="CX36" s="73" t="e">
        <f t="shared" si="36"/>
        <v>#REF!</v>
      </c>
      <c r="CY36" s="73" t="e">
        <f t="shared" si="36"/>
        <v>#REF!</v>
      </c>
      <c r="CZ36" s="73" t="e">
        <f t="shared" si="36"/>
        <v>#REF!</v>
      </c>
      <c r="DA36" s="73" t="e">
        <f t="shared" si="36"/>
        <v>#REF!</v>
      </c>
      <c r="DB36" s="73" t="e">
        <f t="shared" si="36"/>
        <v>#REF!</v>
      </c>
      <c r="DC36" s="73" t="e">
        <f t="shared" si="36"/>
        <v>#REF!</v>
      </c>
      <c r="DD36" s="73" t="e">
        <f t="shared" si="36"/>
        <v>#REF!</v>
      </c>
      <c r="DE36" s="73" t="e">
        <f t="shared" si="36"/>
        <v>#REF!</v>
      </c>
      <c r="DF36" s="73" t="e">
        <f t="shared" si="34"/>
        <v>#REF!</v>
      </c>
      <c r="DG36" s="73" t="e">
        <f t="shared" si="18"/>
        <v>#REF!</v>
      </c>
      <c r="DH36" s="73" t="e">
        <f t="shared" si="18"/>
        <v>#REF!</v>
      </c>
      <c r="DI36" s="73" t="e">
        <f t="shared" si="18"/>
        <v>#REF!</v>
      </c>
      <c r="DJ36" s="73" t="e">
        <f t="shared" si="18"/>
        <v>#REF!</v>
      </c>
      <c r="DL36" s="78" t="e">
        <f t="shared" si="25"/>
        <v>#REF!</v>
      </c>
      <c r="DM36" s="73" t="e">
        <f>MAX(MIN(CR36,$CP36-SUM($DL36:DL36)),0)</f>
        <v>#REF!</v>
      </c>
      <c r="DN36" s="73" t="e">
        <f>MAX(MIN(CS36,$CP36-SUM($DL36:DM36)),0)</f>
        <v>#REF!</v>
      </c>
      <c r="DO36" s="73" t="e">
        <f>MAX(MIN(CT36,$CP36-SUM($DL36:DN36)),0)</f>
        <v>#REF!</v>
      </c>
      <c r="DP36" s="73" t="e">
        <f>MAX(MIN(CU36,$CP36-SUM($DL36:DO36)),0)</f>
        <v>#REF!</v>
      </c>
      <c r="DQ36" s="73" t="e">
        <f>MAX(MIN(CV36,$CP36-SUM($DL36:DP36)),0)</f>
        <v>#REF!</v>
      </c>
      <c r="DR36" s="73" t="e">
        <f>MAX(MIN(CW36,$CP36-SUM($DL36:DQ36)),0)</f>
        <v>#REF!</v>
      </c>
      <c r="DS36" s="73" t="e">
        <f>MAX(MIN(CX36,$CP36-SUM($DL36:DR36)),0)</f>
        <v>#REF!</v>
      </c>
      <c r="DT36" s="73" t="e">
        <f>MAX(MIN(CY36,$CP36-SUM($DL36:DS36)),0)</f>
        <v>#REF!</v>
      </c>
      <c r="DU36" s="73" t="e">
        <f>MAX(MIN(CZ36,$CP36-SUM($DL36:DT36)),0)</f>
        <v>#REF!</v>
      </c>
      <c r="DV36" s="73" t="e">
        <f>MAX(MIN(DA36,$CP36-SUM($DL36:DU36)),0)</f>
        <v>#REF!</v>
      </c>
      <c r="DW36" s="73" t="e">
        <f>MAX(MIN(DB36,$CP36-SUM($DL36:DV36)),0)</f>
        <v>#REF!</v>
      </c>
      <c r="DX36" s="73" t="e">
        <f>MAX(MIN(DC36,$CP36-SUM($DL36:DW36)),0)</f>
        <v>#REF!</v>
      </c>
      <c r="DY36" s="73" t="e">
        <f>MAX(MIN(DD36,$CP36-SUM($DL36:DX36)),0)</f>
        <v>#REF!</v>
      </c>
      <c r="DZ36" s="73" t="e">
        <f>MAX(MIN(DE36,$CP36-SUM($DL36:DY36)),0)</f>
        <v>#REF!</v>
      </c>
      <c r="EA36" s="73" t="e">
        <f>MAX(MIN(DF36,$CP36-SUM($DL36:DZ36)),0)</f>
        <v>#REF!</v>
      </c>
      <c r="EB36" s="73" t="e">
        <f>MAX(MIN(DG36,$CP36-SUM($DL36:EA36)),0)</f>
        <v>#REF!</v>
      </c>
      <c r="EC36" s="73" t="e">
        <f>MAX(MIN(DH36,$CP36-SUM($DL36:EB36)),0)</f>
        <v>#REF!</v>
      </c>
      <c r="ED36" s="73" t="e">
        <f>MAX(MIN(DI36,$CP36-SUM($DL36:EC36)),0)</f>
        <v>#REF!</v>
      </c>
      <c r="EE36" s="73" t="e">
        <f>MAX(MIN(DJ36,$CP36-SUM($DL36:ED36)),0)</f>
        <v>#REF!</v>
      </c>
    </row>
    <row r="37" spans="1:135">
      <c r="A37" s="65" t="e">
        <f t="shared" si="7"/>
        <v>#REF!</v>
      </c>
      <c r="B37" s="74" t="e">
        <f t="shared" si="8"/>
        <v>#REF!</v>
      </c>
      <c r="C37" s="67" t="e">
        <f t="shared" si="9"/>
        <v>#REF!</v>
      </c>
      <c r="D37" s="67" t="e">
        <f t="shared" si="19"/>
        <v>#REF!</v>
      </c>
      <c r="E37" s="68" t="e">
        <f>SUM($F$5:$O$5)+#REF!</f>
        <v>#REF!</v>
      </c>
      <c r="F37" s="76" t="e">
        <f t="shared" ref="F37:U52" si="39">F36*(1+F$4/12)-AZ37</f>
        <v>#REF!</v>
      </c>
      <c r="G37" s="76" t="e">
        <f t="shared" si="39"/>
        <v>#REF!</v>
      </c>
      <c r="H37" s="76" t="e">
        <f t="shared" si="39"/>
        <v>#REF!</v>
      </c>
      <c r="I37" s="76" t="e">
        <f t="shared" si="39"/>
        <v>#REF!</v>
      </c>
      <c r="J37" s="76" t="e">
        <f t="shared" si="39"/>
        <v>#REF!</v>
      </c>
      <c r="K37" s="76" t="e">
        <f t="shared" si="39"/>
        <v>#REF!</v>
      </c>
      <c r="L37" s="76" t="e">
        <f t="shared" si="39"/>
        <v>#REF!</v>
      </c>
      <c r="M37" s="76" t="e">
        <f t="shared" si="39"/>
        <v>#REF!</v>
      </c>
      <c r="N37" s="76" t="e">
        <f t="shared" si="39"/>
        <v>#REF!</v>
      </c>
      <c r="O37" s="76" t="e">
        <f t="shared" si="39"/>
        <v>#REF!</v>
      </c>
      <c r="P37" s="76" t="e">
        <f t="shared" si="39"/>
        <v>#REF!</v>
      </c>
      <c r="Q37" s="76" t="e">
        <f t="shared" si="39"/>
        <v>#REF!</v>
      </c>
      <c r="R37" s="76" t="e">
        <f t="shared" si="39"/>
        <v>#REF!</v>
      </c>
      <c r="S37" s="76" t="e">
        <f t="shared" si="39"/>
        <v>#REF!</v>
      </c>
      <c r="T37" s="76" t="e">
        <f t="shared" si="39"/>
        <v>#REF!</v>
      </c>
      <c r="U37" s="76" t="e">
        <f t="shared" si="39"/>
        <v>#REF!</v>
      </c>
      <c r="V37" s="76" t="e">
        <f t="shared" si="38"/>
        <v>#REF!</v>
      </c>
      <c r="W37" s="76" t="e">
        <f t="shared" si="38"/>
        <v>#REF!</v>
      </c>
      <c r="X37" s="76" t="e">
        <f t="shared" si="38"/>
        <v>#REF!</v>
      </c>
      <c r="Y37" s="76" t="e">
        <f t="shared" si="38"/>
        <v>#REF!</v>
      </c>
      <c r="Z37" s="70"/>
      <c r="AA37" s="71" t="e">
        <f t="shared" si="26"/>
        <v>#REF!</v>
      </c>
      <c r="AB37" s="71" t="e">
        <f t="shared" si="20"/>
        <v>#REF!</v>
      </c>
      <c r="AC37" s="77" t="e">
        <f t="shared" si="37"/>
        <v>#REF!</v>
      </c>
      <c r="AD37" s="77" t="e">
        <f t="shared" si="37"/>
        <v>#REF!</v>
      </c>
      <c r="AE37" s="77" t="e">
        <f t="shared" si="37"/>
        <v>#REF!</v>
      </c>
      <c r="AF37" s="77" t="e">
        <f t="shared" si="37"/>
        <v>#REF!</v>
      </c>
      <c r="AG37" s="77" t="e">
        <f t="shared" si="37"/>
        <v>#REF!</v>
      </c>
      <c r="AH37" s="77" t="e">
        <f t="shared" si="37"/>
        <v>#REF!</v>
      </c>
      <c r="AI37" s="77" t="e">
        <f t="shared" si="37"/>
        <v>#REF!</v>
      </c>
      <c r="AJ37" s="77" t="e">
        <f t="shared" si="37"/>
        <v>#REF!</v>
      </c>
      <c r="AK37" s="77" t="e">
        <f t="shared" si="37"/>
        <v>#REF!</v>
      </c>
      <c r="AL37" s="77" t="e">
        <f t="shared" si="37"/>
        <v>#REF!</v>
      </c>
      <c r="AM37" s="77" t="e">
        <f t="shared" si="37"/>
        <v>#REF!</v>
      </c>
      <c r="AN37" s="77" t="e">
        <f t="shared" si="37"/>
        <v>#REF!</v>
      </c>
      <c r="AO37" s="77" t="e">
        <f t="shared" si="37"/>
        <v>#REF!</v>
      </c>
      <c r="AP37" s="77" t="e">
        <f t="shared" si="37"/>
        <v>#REF!</v>
      </c>
      <c r="AQ37" s="77" t="e">
        <f t="shared" si="37"/>
        <v>#REF!</v>
      </c>
      <c r="AR37" s="77" t="e">
        <f t="shared" si="37"/>
        <v>#REF!</v>
      </c>
      <c r="AS37" s="77" t="e">
        <f t="shared" ref="AS37:AV40" si="40">AS36*(1+AS$4/12)-MIN(AS36*(1+AS$4/12),AS$5)</f>
        <v>#REF!</v>
      </c>
      <c r="AT37" s="77" t="e">
        <f t="shared" si="40"/>
        <v>#REF!</v>
      </c>
      <c r="AU37" s="77" t="e">
        <f t="shared" si="40"/>
        <v>#REF!</v>
      </c>
      <c r="AV37" s="77" t="e">
        <f t="shared" si="40"/>
        <v>#REF!</v>
      </c>
      <c r="AW37" s="70"/>
      <c r="AX37" s="70" t="e">
        <f t="shared" si="21"/>
        <v>#REF!</v>
      </c>
      <c r="AY37" s="65" t="e">
        <f t="shared" si="22"/>
        <v>#REF!</v>
      </c>
      <c r="AZ37" s="73" t="e">
        <f t="shared" si="23"/>
        <v>#REF!</v>
      </c>
      <c r="BA37" s="73" t="e">
        <f t="shared" si="23"/>
        <v>#REF!</v>
      </c>
      <c r="BB37" s="73" t="e">
        <f t="shared" si="23"/>
        <v>#REF!</v>
      </c>
      <c r="BC37" s="73" t="e">
        <f t="shared" si="23"/>
        <v>#REF!</v>
      </c>
      <c r="BD37" s="73" t="e">
        <f t="shared" si="23"/>
        <v>#REF!</v>
      </c>
      <c r="BE37" s="73" t="e">
        <f t="shared" si="23"/>
        <v>#REF!</v>
      </c>
      <c r="BF37" s="73" t="e">
        <f t="shared" si="23"/>
        <v>#REF!</v>
      </c>
      <c r="BG37" s="73" t="e">
        <f t="shared" si="23"/>
        <v>#REF!</v>
      </c>
      <c r="BH37" s="73" t="e">
        <f t="shared" si="23"/>
        <v>#REF!</v>
      </c>
      <c r="BI37" s="73" t="e">
        <f t="shared" si="23"/>
        <v>#REF!</v>
      </c>
      <c r="BJ37" s="73" t="e">
        <f t="shared" si="23"/>
        <v>#REF!</v>
      </c>
      <c r="BK37" s="73" t="e">
        <f t="shared" si="23"/>
        <v>#REF!</v>
      </c>
      <c r="BL37" s="73" t="e">
        <f t="shared" si="23"/>
        <v>#REF!</v>
      </c>
      <c r="BM37" s="73" t="e">
        <f t="shared" si="23"/>
        <v>#REF!</v>
      </c>
      <c r="BN37" s="73" t="e">
        <f t="shared" si="23"/>
        <v>#REF!</v>
      </c>
      <c r="BO37" s="73" t="e">
        <f t="shared" si="23"/>
        <v>#REF!</v>
      </c>
      <c r="BP37" s="73" t="e">
        <f t="shared" si="32"/>
        <v>#REF!</v>
      </c>
      <c r="BQ37" s="73" t="e">
        <f t="shared" si="14"/>
        <v>#REF!</v>
      </c>
      <c r="BR37" s="73" t="e">
        <f t="shared" si="14"/>
        <v>#REF!</v>
      </c>
      <c r="BS37" s="73" t="e">
        <f t="shared" si="14"/>
        <v>#REF!</v>
      </c>
      <c r="BT37" s="70"/>
      <c r="BU37" s="73" t="e">
        <f t="shared" si="35"/>
        <v>#REF!</v>
      </c>
      <c r="BV37" s="73" t="e">
        <f t="shared" si="35"/>
        <v>#REF!</v>
      </c>
      <c r="BW37" s="73" t="e">
        <f t="shared" si="35"/>
        <v>#REF!</v>
      </c>
      <c r="BX37" s="73" t="e">
        <f t="shared" si="35"/>
        <v>#REF!</v>
      </c>
      <c r="BY37" s="73" t="e">
        <f t="shared" si="35"/>
        <v>#REF!</v>
      </c>
      <c r="BZ37" s="73" t="e">
        <f t="shared" si="35"/>
        <v>#REF!</v>
      </c>
      <c r="CA37" s="73" t="e">
        <f t="shared" si="35"/>
        <v>#REF!</v>
      </c>
      <c r="CB37" s="73" t="e">
        <f t="shared" si="35"/>
        <v>#REF!</v>
      </c>
      <c r="CC37" s="73" t="e">
        <f t="shared" si="35"/>
        <v>#REF!</v>
      </c>
      <c r="CD37" s="73" t="e">
        <f t="shared" si="35"/>
        <v>#REF!</v>
      </c>
      <c r="CE37" s="73" t="e">
        <f t="shared" si="35"/>
        <v>#REF!</v>
      </c>
      <c r="CF37" s="73" t="e">
        <f t="shared" si="35"/>
        <v>#REF!</v>
      </c>
      <c r="CG37" s="73" t="e">
        <f t="shared" si="35"/>
        <v>#REF!</v>
      </c>
      <c r="CH37" s="73" t="e">
        <f t="shared" si="35"/>
        <v>#REF!</v>
      </c>
      <c r="CI37" s="73" t="e">
        <f t="shared" si="35"/>
        <v>#REF!</v>
      </c>
      <c r="CJ37" s="73" t="e">
        <f t="shared" si="33"/>
        <v>#REF!</v>
      </c>
      <c r="CK37" s="73" t="e">
        <f t="shared" si="16"/>
        <v>#REF!</v>
      </c>
      <c r="CL37" s="73" t="e">
        <f t="shared" si="16"/>
        <v>#REF!</v>
      </c>
      <c r="CM37" s="73" t="e">
        <f t="shared" si="16"/>
        <v>#REF!</v>
      </c>
      <c r="CN37" s="73" t="e">
        <f t="shared" si="16"/>
        <v>#REF!</v>
      </c>
      <c r="CP37" s="71" t="e">
        <f t="shared" si="24"/>
        <v>#REF!</v>
      </c>
      <c r="CQ37" s="73" t="e">
        <f t="shared" si="36"/>
        <v>#REF!</v>
      </c>
      <c r="CR37" s="73" t="e">
        <f t="shared" si="36"/>
        <v>#REF!</v>
      </c>
      <c r="CS37" s="73" t="e">
        <f t="shared" si="36"/>
        <v>#REF!</v>
      </c>
      <c r="CT37" s="73" t="e">
        <f t="shared" si="36"/>
        <v>#REF!</v>
      </c>
      <c r="CU37" s="73" t="e">
        <f t="shared" si="36"/>
        <v>#REF!</v>
      </c>
      <c r="CV37" s="73" t="e">
        <f t="shared" si="36"/>
        <v>#REF!</v>
      </c>
      <c r="CW37" s="73" t="e">
        <f t="shared" si="36"/>
        <v>#REF!</v>
      </c>
      <c r="CX37" s="73" t="e">
        <f t="shared" si="36"/>
        <v>#REF!</v>
      </c>
      <c r="CY37" s="73" t="e">
        <f t="shared" si="36"/>
        <v>#REF!</v>
      </c>
      <c r="CZ37" s="73" t="e">
        <f t="shared" si="36"/>
        <v>#REF!</v>
      </c>
      <c r="DA37" s="73" t="e">
        <f t="shared" si="36"/>
        <v>#REF!</v>
      </c>
      <c r="DB37" s="73" t="e">
        <f t="shared" si="36"/>
        <v>#REF!</v>
      </c>
      <c r="DC37" s="73" t="e">
        <f t="shared" si="36"/>
        <v>#REF!</v>
      </c>
      <c r="DD37" s="73" t="e">
        <f t="shared" si="36"/>
        <v>#REF!</v>
      </c>
      <c r="DE37" s="73" t="e">
        <f t="shared" si="36"/>
        <v>#REF!</v>
      </c>
      <c r="DF37" s="73" t="e">
        <f t="shared" si="34"/>
        <v>#REF!</v>
      </c>
      <c r="DG37" s="73" t="e">
        <f t="shared" si="18"/>
        <v>#REF!</v>
      </c>
      <c r="DH37" s="73" t="e">
        <f t="shared" si="18"/>
        <v>#REF!</v>
      </c>
      <c r="DI37" s="73" t="e">
        <f t="shared" si="18"/>
        <v>#REF!</v>
      </c>
      <c r="DJ37" s="73" t="e">
        <f t="shared" si="18"/>
        <v>#REF!</v>
      </c>
      <c r="DL37" s="78" t="e">
        <f t="shared" si="25"/>
        <v>#REF!</v>
      </c>
      <c r="DM37" s="73" t="e">
        <f>MAX(MIN(CR37,$CP37-SUM($DL37:DL37)),0)</f>
        <v>#REF!</v>
      </c>
      <c r="DN37" s="73" t="e">
        <f>MAX(MIN(CS37,$CP37-SUM($DL37:DM37)),0)</f>
        <v>#REF!</v>
      </c>
      <c r="DO37" s="73" t="e">
        <f>MAX(MIN(CT37,$CP37-SUM($DL37:DN37)),0)</f>
        <v>#REF!</v>
      </c>
      <c r="DP37" s="73" t="e">
        <f>MAX(MIN(CU37,$CP37-SUM($DL37:DO37)),0)</f>
        <v>#REF!</v>
      </c>
      <c r="DQ37" s="73" t="e">
        <f>MAX(MIN(CV37,$CP37-SUM($DL37:DP37)),0)</f>
        <v>#REF!</v>
      </c>
      <c r="DR37" s="73" t="e">
        <f>MAX(MIN(CW37,$CP37-SUM($DL37:DQ37)),0)</f>
        <v>#REF!</v>
      </c>
      <c r="DS37" s="73" t="e">
        <f>MAX(MIN(CX37,$CP37-SUM($DL37:DR37)),0)</f>
        <v>#REF!</v>
      </c>
      <c r="DT37" s="73" t="e">
        <f>MAX(MIN(CY37,$CP37-SUM($DL37:DS37)),0)</f>
        <v>#REF!</v>
      </c>
      <c r="DU37" s="73" t="e">
        <f>MAX(MIN(CZ37,$CP37-SUM($DL37:DT37)),0)</f>
        <v>#REF!</v>
      </c>
      <c r="DV37" s="73" t="e">
        <f>MAX(MIN(DA37,$CP37-SUM($DL37:DU37)),0)</f>
        <v>#REF!</v>
      </c>
      <c r="DW37" s="73" t="e">
        <f>MAX(MIN(DB37,$CP37-SUM($DL37:DV37)),0)</f>
        <v>#REF!</v>
      </c>
      <c r="DX37" s="73" t="e">
        <f>MAX(MIN(DC37,$CP37-SUM($DL37:DW37)),0)</f>
        <v>#REF!</v>
      </c>
      <c r="DY37" s="73" t="e">
        <f>MAX(MIN(DD37,$CP37-SUM($DL37:DX37)),0)</f>
        <v>#REF!</v>
      </c>
      <c r="DZ37" s="73" t="e">
        <f>MAX(MIN(DE37,$CP37-SUM($DL37:DY37)),0)</f>
        <v>#REF!</v>
      </c>
      <c r="EA37" s="73" t="e">
        <f>MAX(MIN(DF37,$CP37-SUM($DL37:DZ37)),0)</f>
        <v>#REF!</v>
      </c>
      <c r="EB37" s="73" t="e">
        <f>MAX(MIN(DG37,$CP37-SUM($DL37:EA37)),0)</f>
        <v>#REF!</v>
      </c>
      <c r="EC37" s="73" t="e">
        <f>MAX(MIN(DH37,$CP37-SUM($DL37:EB37)),0)</f>
        <v>#REF!</v>
      </c>
      <c r="ED37" s="73" t="e">
        <f>MAX(MIN(DI37,$CP37-SUM($DL37:EC37)),0)</f>
        <v>#REF!</v>
      </c>
      <c r="EE37" s="73" t="e">
        <f>MAX(MIN(DJ37,$CP37-SUM($DL37:ED37)),0)</f>
        <v>#REF!</v>
      </c>
    </row>
    <row r="38" spans="1:135">
      <c r="A38" s="65" t="e">
        <f t="shared" si="7"/>
        <v>#REF!</v>
      </c>
      <c r="B38" s="74" t="e">
        <f t="shared" si="8"/>
        <v>#REF!</v>
      </c>
      <c r="C38" s="67" t="e">
        <f t="shared" si="9"/>
        <v>#REF!</v>
      </c>
      <c r="D38" s="67" t="e">
        <f t="shared" si="19"/>
        <v>#REF!</v>
      </c>
      <c r="E38" s="68" t="e">
        <f>SUM($F$5:$O$5)+#REF!</f>
        <v>#REF!</v>
      </c>
      <c r="F38" s="76" t="e">
        <f t="shared" si="39"/>
        <v>#REF!</v>
      </c>
      <c r="G38" s="76" t="e">
        <f t="shared" si="39"/>
        <v>#REF!</v>
      </c>
      <c r="H38" s="76" t="e">
        <f t="shared" si="39"/>
        <v>#REF!</v>
      </c>
      <c r="I38" s="76" t="e">
        <f t="shared" si="39"/>
        <v>#REF!</v>
      </c>
      <c r="J38" s="76" t="e">
        <f t="shared" si="39"/>
        <v>#REF!</v>
      </c>
      <c r="K38" s="76" t="e">
        <f t="shared" si="39"/>
        <v>#REF!</v>
      </c>
      <c r="L38" s="76" t="e">
        <f t="shared" si="39"/>
        <v>#REF!</v>
      </c>
      <c r="M38" s="76" t="e">
        <f t="shared" si="39"/>
        <v>#REF!</v>
      </c>
      <c r="N38" s="76" t="e">
        <f t="shared" si="39"/>
        <v>#REF!</v>
      </c>
      <c r="O38" s="76" t="e">
        <f t="shared" si="39"/>
        <v>#REF!</v>
      </c>
      <c r="P38" s="76" t="e">
        <f t="shared" si="39"/>
        <v>#REF!</v>
      </c>
      <c r="Q38" s="76" t="e">
        <f t="shared" si="39"/>
        <v>#REF!</v>
      </c>
      <c r="R38" s="76" t="e">
        <f t="shared" si="39"/>
        <v>#REF!</v>
      </c>
      <c r="S38" s="76" t="e">
        <f t="shared" si="39"/>
        <v>#REF!</v>
      </c>
      <c r="T38" s="76" t="e">
        <f t="shared" si="39"/>
        <v>#REF!</v>
      </c>
      <c r="U38" s="76" t="e">
        <f t="shared" si="39"/>
        <v>#REF!</v>
      </c>
      <c r="V38" s="76" t="e">
        <f t="shared" si="38"/>
        <v>#REF!</v>
      </c>
      <c r="W38" s="76" t="e">
        <f t="shared" si="38"/>
        <v>#REF!</v>
      </c>
      <c r="X38" s="76" t="e">
        <f t="shared" si="38"/>
        <v>#REF!</v>
      </c>
      <c r="Y38" s="76" t="e">
        <f t="shared" si="38"/>
        <v>#REF!</v>
      </c>
      <c r="Z38" s="70"/>
      <c r="AA38" s="71" t="e">
        <f t="shared" si="26"/>
        <v>#REF!</v>
      </c>
      <c r="AB38" s="71" t="e">
        <f t="shared" si="20"/>
        <v>#REF!</v>
      </c>
      <c r="AC38" s="77" t="e">
        <f t="shared" si="37"/>
        <v>#REF!</v>
      </c>
      <c r="AD38" s="77" t="e">
        <f t="shared" si="37"/>
        <v>#REF!</v>
      </c>
      <c r="AE38" s="77" t="e">
        <f t="shared" si="37"/>
        <v>#REF!</v>
      </c>
      <c r="AF38" s="77" t="e">
        <f t="shared" si="37"/>
        <v>#REF!</v>
      </c>
      <c r="AG38" s="77" t="e">
        <f t="shared" si="37"/>
        <v>#REF!</v>
      </c>
      <c r="AH38" s="77" t="e">
        <f t="shared" si="37"/>
        <v>#REF!</v>
      </c>
      <c r="AI38" s="77" t="e">
        <f t="shared" si="37"/>
        <v>#REF!</v>
      </c>
      <c r="AJ38" s="77" t="e">
        <f t="shared" si="37"/>
        <v>#REF!</v>
      </c>
      <c r="AK38" s="77" t="e">
        <f t="shared" si="37"/>
        <v>#REF!</v>
      </c>
      <c r="AL38" s="77" t="e">
        <f t="shared" si="37"/>
        <v>#REF!</v>
      </c>
      <c r="AM38" s="77" t="e">
        <f t="shared" si="37"/>
        <v>#REF!</v>
      </c>
      <c r="AN38" s="77" t="e">
        <f t="shared" si="37"/>
        <v>#REF!</v>
      </c>
      <c r="AO38" s="77" t="e">
        <f t="shared" si="37"/>
        <v>#REF!</v>
      </c>
      <c r="AP38" s="77" t="e">
        <f t="shared" si="37"/>
        <v>#REF!</v>
      </c>
      <c r="AQ38" s="77" t="e">
        <f t="shared" si="37"/>
        <v>#REF!</v>
      </c>
      <c r="AR38" s="77" t="e">
        <f t="shared" si="37"/>
        <v>#REF!</v>
      </c>
      <c r="AS38" s="77" t="e">
        <f t="shared" si="40"/>
        <v>#REF!</v>
      </c>
      <c r="AT38" s="77" t="e">
        <f t="shared" si="40"/>
        <v>#REF!</v>
      </c>
      <c r="AU38" s="77" t="e">
        <f t="shared" si="40"/>
        <v>#REF!</v>
      </c>
      <c r="AV38" s="77" t="e">
        <f t="shared" si="40"/>
        <v>#REF!</v>
      </c>
      <c r="AW38" s="70"/>
      <c r="AX38" s="70" t="e">
        <f t="shared" si="21"/>
        <v>#REF!</v>
      </c>
      <c r="AY38" s="65" t="e">
        <f t="shared" si="22"/>
        <v>#REF!</v>
      </c>
      <c r="AZ38" s="73" t="e">
        <f t="shared" si="23"/>
        <v>#REF!</v>
      </c>
      <c r="BA38" s="73" t="e">
        <f t="shared" si="23"/>
        <v>#REF!</v>
      </c>
      <c r="BB38" s="73" t="e">
        <f t="shared" si="23"/>
        <v>#REF!</v>
      </c>
      <c r="BC38" s="73" t="e">
        <f t="shared" si="23"/>
        <v>#REF!</v>
      </c>
      <c r="BD38" s="73" t="e">
        <f t="shared" si="23"/>
        <v>#REF!</v>
      </c>
      <c r="BE38" s="73" t="e">
        <f t="shared" si="23"/>
        <v>#REF!</v>
      </c>
      <c r="BF38" s="73" t="e">
        <f t="shared" si="23"/>
        <v>#REF!</v>
      </c>
      <c r="BG38" s="73" t="e">
        <f t="shared" si="23"/>
        <v>#REF!</v>
      </c>
      <c r="BH38" s="73" t="e">
        <f t="shared" si="23"/>
        <v>#REF!</v>
      </c>
      <c r="BI38" s="73" t="e">
        <f t="shared" si="23"/>
        <v>#REF!</v>
      </c>
      <c r="BJ38" s="73" t="e">
        <f t="shared" si="23"/>
        <v>#REF!</v>
      </c>
      <c r="BK38" s="73" t="e">
        <f t="shared" si="23"/>
        <v>#REF!</v>
      </c>
      <c r="BL38" s="73" t="e">
        <f t="shared" si="23"/>
        <v>#REF!</v>
      </c>
      <c r="BM38" s="73" t="e">
        <f t="shared" si="23"/>
        <v>#REF!</v>
      </c>
      <c r="BN38" s="73" t="e">
        <f t="shared" si="23"/>
        <v>#REF!</v>
      </c>
      <c r="BO38" s="73" t="e">
        <f t="shared" si="23"/>
        <v>#REF!</v>
      </c>
      <c r="BP38" s="73" t="e">
        <f t="shared" si="32"/>
        <v>#REF!</v>
      </c>
      <c r="BQ38" s="73" t="e">
        <f t="shared" si="14"/>
        <v>#REF!</v>
      </c>
      <c r="BR38" s="73" t="e">
        <f t="shared" si="14"/>
        <v>#REF!</v>
      </c>
      <c r="BS38" s="73" t="e">
        <f t="shared" si="14"/>
        <v>#REF!</v>
      </c>
      <c r="BT38" s="70"/>
      <c r="BU38" s="73" t="e">
        <f t="shared" si="35"/>
        <v>#REF!</v>
      </c>
      <c r="BV38" s="73" t="e">
        <f t="shared" si="35"/>
        <v>#REF!</v>
      </c>
      <c r="BW38" s="73" t="e">
        <f t="shared" si="35"/>
        <v>#REF!</v>
      </c>
      <c r="BX38" s="73" t="e">
        <f t="shared" si="35"/>
        <v>#REF!</v>
      </c>
      <c r="BY38" s="73" t="e">
        <f t="shared" si="35"/>
        <v>#REF!</v>
      </c>
      <c r="BZ38" s="73" t="e">
        <f t="shared" si="35"/>
        <v>#REF!</v>
      </c>
      <c r="CA38" s="73" t="e">
        <f t="shared" si="35"/>
        <v>#REF!</v>
      </c>
      <c r="CB38" s="73" t="e">
        <f t="shared" si="35"/>
        <v>#REF!</v>
      </c>
      <c r="CC38" s="73" t="e">
        <f t="shared" si="35"/>
        <v>#REF!</v>
      </c>
      <c r="CD38" s="73" t="e">
        <f t="shared" si="35"/>
        <v>#REF!</v>
      </c>
      <c r="CE38" s="73" t="e">
        <f t="shared" si="35"/>
        <v>#REF!</v>
      </c>
      <c r="CF38" s="73" t="e">
        <f t="shared" si="35"/>
        <v>#REF!</v>
      </c>
      <c r="CG38" s="73" t="e">
        <f t="shared" si="35"/>
        <v>#REF!</v>
      </c>
      <c r="CH38" s="73" t="e">
        <f t="shared" si="35"/>
        <v>#REF!</v>
      </c>
      <c r="CI38" s="73" t="e">
        <f t="shared" si="35"/>
        <v>#REF!</v>
      </c>
      <c r="CJ38" s="73" t="e">
        <f t="shared" si="33"/>
        <v>#REF!</v>
      </c>
      <c r="CK38" s="73" t="e">
        <f t="shared" si="16"/>
        <v>#REF!</v>
      </c>
      <c r="CL38" s="73" t="e">
        <f t="shared" si="16"/>
        <v>#REF!</v>
      </c>
      <c r="CM38" s="73" t="e">
        <f t="shared" si="16"/>
        <v>#REF!</v>
      </c>
      <c r="CN38" s="73" t="e">
        <f t="shared" si="16"/>
        <v>#REF!</v>
      </c>
      <c r="CP38" s="71" t="e">
        <f t="shared" si="24"/>
        <v>#REF!</v>
      </c>
      <c r="CQ38" s="73" t="e">
        <f t="shared" si="36"/>
        <v>#REF!</v>
      </c>
      <c r="CR38" s="73" t="e">
        <f t="shared" si="36"/>
        <v>#REF!</v>
      </c>
      <c r="CS38" s="73" t="e">
        <f t="shared" si="36"/>
        <v>#REF!</v>
      </c>
      <c r="CT38" s="73" t="e">
        <f t="shared" si="36"/>
        <v>#REF!</v>
      </c>
      <c r="CU38" s="73" t="e">
        <f t="shared" si="36"/>
        <v>#REF!</v>
      </c>
      <c r="CV38" s="73" t="e">
        <f t="shared" si="36"/>
        <v>#REF!</v>
      </c>
      <c r="CW38" s="73" t="e">
        <f t="shared" si="36"/>
        <v>#REF!</v>
      </c>
      <c r="CX38" s="73" t="e">
        <f t="shared" si="36"/>
        <v>#REF!</v>
      </c>
      <c r="CY38" s="73" t="e">
        <f t="shared" si="36"/>
        <v>#REF!</v>
      </c>
      <c r="CZ38" s="73" t="e">
        <f t="shared" si="36"/>
        <v>#REF!</v>
      </c>
      <c r="DA38" s="73" t="e">
        <f t="shared" si="36"/>
        <v>#REF!</v>
      </c>
      <c r="DB38" s="73" t="e">
        <f t="shared" si="36"/>
        <v>#REF!</v>
      </c>
      <c r="DC38" s="73" t="e">
        <f t="shared" si="36"/>
        <v>#REF!</v>
      </c>
      <c r="DD38" s="73" t="e">
        <f t="shared" si="36"/>
        <v>#REF!</v>
      </c>
      <c r="DE38" s="73" t="e">
        <f t="shared" si="36"/>
        <v>#REF!</v>
      </c>
      <c r="DF38" s="73" t="e">
        <f t="shared" si="34"/>
        <v>#REF!</v>
      </c>
      <c r="DG38" s="73" t="e">
        <f t="shared" si="18"/>
        <v>#REF!</v>
      </c>
      <c r="DH38" s="73" t="e">
        <f t="shared" si="18"/>
        <v>#REF!</v>
      </c>
      <c r="DI38" s="73" t="e">
        <f t="shared" si="18"/>
        <v>#REF!</v>
      </c>
      <c r="DJ38" s="73" t="e">
        <f t="shared" si="18"/>
        <v>#REF!</v>
      </c>
      <c r="DL38" s="78" t="e">
        <f t="shared" si="25"/>
        <v>#REF!</v>
      </c>
      <c r="DM38" s="73" t="e">
        <f>MAX(MIN(CR38,$CP38-SUM($DL38:DL38)),0)</f>
        <v>#REF!</v>
      </c>
      <c r="DN38" s="73" t="e">
        <f>MAX(MIN(CS38,$CP38-SUM($DL38:DM38)),0)</f>
        <v>#REF!</v>
      </c>
      <c r="DO38" s="73" t="e">
        <f>MAX(MIN(CT38,$CP38-SUM($DL38:DN38)),0)</f>
        <v>#REF!</v>
      </c>
      <c r="DP38" s="73" t="e">
        <f>MAX(MIN(CU38,$CP38-SUM($DL38:DO38)),0)</f>
        <v>#REF!</v>
      </c>
      <c r="DQ38" s="73" t="e">
        <f>MAX(MIN(CV38,$CP38-SUM($DL38:DP38)),0)</f>
        <v>#REF!</v>
      </c>
      <c r="DR38" s="73" t="e">
        <f>MAX(MIN(CW38,$CP38-SUM($DL38:DQ38)),0)</f>
        <v>#REF!</v>
      </c>
      <c r="DS38" s="73" t="e">
        <f>MAX(MIN(CX38,$CP38-SUM($DL38:DR38)),0)</f>
        <v>#REF!</v>
      </c>
      <c r="DT38" s="73" t="e">
        <f>MAX(MIN(CY38,$CP38-SUM($DL38:DS38)),0)</f>
        <v>#REF!</v>
      </c>
      <c r="DU38" s="73" t="e">
        <f>MAX(MIN(CZ38,$CP38-SUM($DL38:DT38)),0)</f>
        <v>#REF!</v>
      </c>
      <c r="DV38" s="73" t="e">
        <f>MAX(MIN(DA38,$CP38-SUM($DL38:DU38)),0)</f>
        <v>#REF!</v>
      </c>
      <c r="DW38" s="73" t="e">
        <f>MAX(MIN(DB38,$CP38-SUM($DL38:DV38)),0)</f>
        <v>#REF!</v>
      </c>
      <c r="DX38" s="73" t="e">
        <f>MAX(MIN(DC38,$CP38-SUM($DL38:DW38)),0)</f>
        <v>#REF!</v>
      </c>
      <c r="DY38" s="73" t="e">
        <f>MAX(MIN(DD38,$CP38-SUM($DL38:DX38)),0)</f>
        <v>#REF!</v>
      </c>
      <c r="DZ38" s="73" t="e">
        <f>MAX(MIN(DE38,$CP38-SUM($DL38:DY38)),0)</f>
        <v>#REF!</v>
      </c>
      <c r="EA38" s="73" t="e">
        <f>MAX(MIN(DF38,$CP38-SUM($DL38:DZ38)),0)</f>
        <v>#REF!</v>
      </c>
      <c r="EB38" s="73" t="e">
        <f>MAX(MIN(DG38,$CP38-SUM($DL38:EA38)),0)</f>
        <v>#REF!</v>
      </c>
      <c r="EC38" s="73" t="e">
        <f>MAX(MIN(DH38,$CP38-SUM($DL38:EB38)),0)</f>
        <v>#REF!</v>
      </c>
      <c r="ED38" s="73" t="e">
        <f>MAX(MIN(DI38,$CP38-SUM($DL38:EC38)),0)</f>
        <v>#REF!</v>
      </c>
      <c r="EE38" s="73" t="e">
        <f>MAX(MIN(DJ38,$CP38-SUM($DL38:ED38)),0)</f>
        <v>#REF!</v>
      </c>
    </row>
    <row r="39" spans="1:135">
      <c r="A39" s="65" t="e">
        <f t="shared" si="7"/>
        <v>#REF!</v>
      </c>
      <c r="B39" s="74" t="e">
        <f t="shared" si="8"/>
        <v>#REF!</v>
      </c>
      <c r="C39" s="67" t="e">
        <f t="shared" si="9"/>
        <v>#REF!</v>
      </c>
      <c r="D39" s="67" t="e">
        <f t="shared" si="19"/>
        <v>#REF!</v>
      </c>
      <c r="E39" s="68" t="e">
        <f>SUM($F$5:$O$5)+#REF!</f>
        <v>#REF!</v>
      </c>
      <c r="F39" s="76" t="e">
        <f t="shared" si="39"/>
        <v>#REF!</v>
      </c>
      <c r="G39" s="76" t="e">
        <f t="shared" si="39"/>
        <v>#REF!</v>
      </c>
      <c r="H39" s="76" t="e">
        <f t="shared" si="39"/>
        <v>#REF!</v>
      </c>
      <c r="I39" s="76" t="e">
        <f t="shared" si="39"/>
        <v>#REF!</v>
      </c>
      <c r="J39" s="76" t="e">
        <f t="shared" si="39"/>
        <v>#REF!</v>
      </c>
      <c r="K39" s="76" t="e">
        <f t="shared" si="39"/>
        <v>#REF!</v>
      </c>
      <c r="L39" s="76" t="e">
        <f t="shared" si="39"/>
        <v>#REF!</v>
      </c>
      <c r="M39" s="76" t="e">
        <f t="shared" si="39"/>
        <v>#REF!</v>
      </c>
      <c r="N39" s="76" t="e">
        <f t="shared" si="39"/>
        <v>#REF!</v>
      </c>
      <c r="O39" s="76" t="e">
        <f t="shared" si="39"/>
        <v>#REF!</v>
      </c>
      <c r="P39" s="76" t="e">
        <f t="shared" si="39"/>
        <v>#REF!</v>
      </c>
      <c r="Q39" s="76" t="e">
        <f t="shared" si="39"/>
        <v>#REF!</v>
      </c>
      <c r="R39" s="76" t="e">
        <f t="shared" si="39"/>
        <v>#REF!</v>
      </c>
      <c r="S39" s="76" t="e">
        <f t="shared" si="39"/>
        <v>#REF!</v>
      </c>
      <c r="T39" s="76" t="e">
        <f t="shared" si="39"/>
        <v>#REF!</v>
      </c>
      <c r="U39" s="76" t="e">
        <f t="shared" si="39"/>
        <v>#REF!</v>
      </c>
      <c r="V39" s="76" t="e">
        <f t="shared" si="38"/>
        <v>#REF!</v>
      </c>
      <c r="W39" s="76" t="e">
        <f t="shared" si="38"/>
        <v>#REF!</v>
      </c>
      <c r="X39" s="76" t="e">
        <f t="shared" si="38"/>
        <v>#REF!</v>
      </c>
      <c r="Y39" s="76" t="e">
        <f t="shared" si="38"/>
        <v>#REF!</v>
      </c>
      <c r="Z39" s="70"/>
      <c r="AA39" s="71" t="e">
        <f t="shared" si="26"/>
        <v>#REF!</v>
      </c>
      <c r="AB39" s="71" t="e">
        <f t="shared" si="20"/>
        <v>#REF!</v>
      </c>
      <c r="AC39" s="77" t="e">
        <f t="shared" si="37"/>
        <v>#REF!</v>
      </c>
      <c r="AD39" s="77" t="e">
        <f t="shared" si="37"/>
        <v>#REF!</v>
      </c>
      <c r="AE39" s="77" t="e">
        <f t="shared" si="37"/>
        <v>#REF!</v>
      </c>
      <c r="AF39" s="77" t="e">
        <f t="shared" si="37"/>
        <v>#REF!</v>
      </c>
      <c r="AG39" s="77" t="e">
        <f t="shared" si="37"/>
        <v>#REF!</v>
      </c>
      <c r="AH39" s="77" t="e">
        <f t="shared" si="37"/>
        <v>#REF!</v>
      </c>
      <c r="AI39" s="77" t="e">
        <f t="shared" si="37"/>
        <v>#REF!</v>
      </c>
      <c r="AJ39" s="77" t="e">
        <f t="shared" si="37"/>
        <v>#REF!</v>
      </c>
      <c r="AK39" s="77" t="e">
        <f t="shared" si="37"/>
        <v>#REF!</v>
      </c>
      <c r="AL39" s="77" t="e">
        <f t="shared" si="37"/>
        <v>#REF!</v>
      </c>
      <c r="AM39" s="77" t="e">
        <f t="shared" si="37"/>
        <v>#REF!</v>
      </c>
      <c r="AN39" s="77" t="e">
        <f t="shared" si="37"/>
        <v>#REF!</v>
      </c>
      <c r="AO39" s="77" t="e">
        <f t="shared" si="37"/>
        <v>#REF!</v>
      </c>
      <c r="AP39" s="77" t="e">
        <f t="shared" si="37"/>
        <v>#REF!</v>
      </c>
      <c r="AQ39" s="77" t="e">
        <f t="shared" si="37"/>
        <v>#REF!</v>
      </c>
      <c r="AR39" s="77" t="e">
        <f t="shared" si="37"/>
        <v>#REF!</v>
      </c>
      <c r="AS39" s="77" t="e">
        <f t="shared" si="40"/>
        <v>#REF!</v>
      </c>
      <c r="AT39" s="77" t="e">
        <f t="shared" si="40"/>
        <v>#REF!</v>
      </c>
      <c r="AU39" s="77" t="e">
        <f t="shared" si="40"/>
        <v>#REF!</v>
      </c>
      <c r="AV39" s="77" t="e">
        <f t="shared" si="40"/>
        <v>#REF!</v>
      </c>
      <c r="AW39" s="70"/>
      <c r="AX39" s="70" t="e">
        <f t="shared" si="21"/>
        <v>#REF!</v>
      </c>
      <c r="AY39" s="65" t="e">
        <f t="shared" si="22"/>
        <v>#REF!</v>
      </c>
      <c r="AZ39" s="73" t="e">
        <f t="shared" ref="AZ39:BO54" si="41">BU39+DL39</f>
        <v>#REF!</v>
      </c>
      <c r="BA39" s="73" t="e">
        <f t="shared" si="41"/>
        <v>#REF!</v>
      </c>
      <c r="BB39" s="73" t="e">
        <f t="shared" si="41"/>
        <v>#REF!</v>
      </c>
      <c r="BC39" s="73" t="e">
        <f t="shared" si="41"/>
        <v>#REF!</v>
      </c>
      <c r="BD39" s="73" t="e">
        <f t="shared" si="41"/>
        <v>#REF!</v>
      </c>
      <c r="BE39" s="73" t="e">
        <f t="shared" si="41"/>
        <v>#REF!</v>
      </c>
      <c r="BF39" s="73" t="e">
        <f t="shared" si="41"/>
        <v>#REF!</v>
      </c>
      <c r="BG39" s="73" t="e">
        <f t="shared" si="41"/>
        <v>#REF!</v>
      </c>
      <c r="BH39" s="73" t="e">
        <f t="shared" si="41"/>
        <v>#REF!</v>
      </c>
      <c r="BI39" s="73" t="e">
        <f t="shared" si="41"/>
        <v>#REF!</v>
      </c>
      <c r="BJ39" s="73" t="e">
        <f t="shared" si="41"/>
        <v>#REF!</v>
      </c>
      <c r="BK39" s="73" t="e">
        <f t="shared" si="41"/>
        <v>#REF!</v>
      </c>
      <c r="BL39" s="73" t="e">
        <f t="shared" si="41"/>
        <v>#REF!</v>
      </c>
      <c r="BM39" s="73" t="e">
        <f t="shared" si="41"/>
        <v>#REF!</v>
      </c>
      <c r="BN39" s="73" t="e">
        <f t="shared" si="41"/>
        <v>#REF!</v>
      </c>
      <c r="BO39" s="73" t="e">
        <f t="shared" si="41"/>
        <v>#REF!</v>
      </c>
      <c r="BP39" s="73" t="e">
        <f t="shared" si="32"/>
        <v>#REF!</v>
      </c>
      <c r="BQ39" s="73" t="e">
        <f t="shared" si="14"/>
        <v>#REF!</v>
      </c>
      <c r="BR39" s="73" t="e">
        <f t="shared" si="14"/>
        <v>#REF!</v>
      </c>
      <c r="BS39" s="73" t="e">
        <f t="shared" si="14"/>
        <v>#REF!</v>
      </c>
      <c r="BT39" s="70"/>
      <c r="BU39" s="73" t="e">
        <f t="shared" si="35"/>
        <v>#REF!</v>
      </c>
      <c r="BV39" s="73" t="e">
        <f t="shared" si="35"/>
        <v>#REF!</v>
      </c>
      <c r="BW39" s="73" t="e">
        <f t="shared" si="35"/>
        <v>#REF!</v>
      </c>
      <c r="BX39" s="73" t="e">
        <f t="shared" si="35"/>
        <v>#REF!</v>
      </c>
      <c r="BY39" s="73" t="e">
        <f t="shared" si="35"/>
        <v>#REF!</v>
      </c>
      <c r="BZ39" s="73" t="e">
        <f t="shared" si="35"/>
        <v>#REF!</v>
      </c>
      <c r="CA39" s="73" t="e">
        <f t="shared" si="35"/>
        <v>#REF!</v>
      </c>
      <c r="CB39" s="73" t="e">
        <f t="shared" si="35"/>
        <v>#REF!</v>
      </c>
      <c r="CC39" s="73" t="e">
        <f t="shared" si="35"/>
        <v>#REF!</v>
      </c>
      <c r="CD39" s="73" t="e">
        <f t="shared" si="35"/>
        <v>#REF!</v>
      </c>
      <c r="CE39" s="73" t="e">
        <f t="shared" si="35"/>
        <v>#REF!</v>
      </c>
      <c r="CF39" s="73" t="e">
        <f t="shared" si="35"/>
        <v>#REF!</v>
      </c>
      <c r="CG39" s="73" t="e">
        <f t="shared" si="35"/>
        <v>#REF!</v>
      </c>
      <c r="CH39" s="73" t="e">
        <f t="shared" si="35"/>
        <v>#REF!</v>
      </c>
      <c r="CI39" s="73" t="e">
        <f t="shared" si="35"/>
        <v>#REF!</v>
      </c>
      <c r="CJ39" s="73" t="e">
        <f t="shared" si="33"/>
        <v>#REF!</v>
      </c>
      <c r="CK39" s="73" t="e">
        <f t="shared" si="16"/>
        <v>#REF!</v>
      </c>
      <c r="CL39" s="73" t="e">
        <f t="shared" si="16"/>
        <v>#REF!</v>
      </c>
      <c r="CM39" s="73" t="e">
        <f t="shared" si="16"/>
        <v>#REF!</v>
      </c>
      <c r="CN39" s="73" t="e">
        <f t="shared" si="16"/>
        <v>#REF!</v>
      </c>
      <c r="CP39" s="71" t="e">
        <f t="shared" si="24"/>
        <v>#REF!</v>
      </c>
      <c r="CQ39" s="73" t="e">
        <f t="shared" si="36"/>
        <v>#REF!</v>
      </c>
      <c r="CR39" s="73" t="e">
        <f t="shared" si="36"/>
        <v>#REF!</v>
      </c>
      <c r="CS39" s="73" t="e">
        <f t="shared" si="36"/>
        <v>#REF!</v>
      </c>
      <c r="CT39" s="73" t="e">
        <f t="shared" si="36"/>
        <v>#REF!</v>
      </c>
      <c r="CU39" s="73" t="e">
        <f t="shared" si="36"/>
        <v>#REF!</v>
      </c>
      <c r="CV39" s="73" t="e">
        <f t="shared" si="36"/>
        <v>#REF!</v>
      </c>
      <c r="CW39" s="73" t="e">
        <f t="shared" si="36"/>
        <v>#REF!</v>
      </c>
      <c r="CX39" s="73" t="e">
        <f t="shared" si="36"/>
        <v>#REF!</v>
      </c>
      <c r="CY39" s="73" t="e">
        <f t="shared" si="36"/>
        <v>#REF!</v>
      </c>
      <c r="CZ39" s="73" t="e">
        <f t="shared" si="36"/>
        <v>#REF!</v>
      </c>
      <c r="DA39" s="73" t="e">
        <f t="shared" si="36"/>
        <v>#REF!</v>
      </c>
      <c r="DB39" s="73" t="e">
        <f t="shared" si="36"/>
        <v>#REF!</v>
      </c>
      <c r="DC39" s="73" t="e">
        <f t="shared" si="36"/>
        <v>#REF!</v>
      </c>
      <c r="DD39" s="73" t="e">
        <f t="shared" si="36"/>
        <v>#REF!</v>
      </c>
      <c r="DE39" s="73" t="e">
        <f t="shared" si="36"/>
        <v>#REF!</v>
      </c>
      <c r="DF39" s="73" t="e">
        <f t="shared" si="34"/>
        <v>#REF!</v>
      </c>
      <c r="DG39" s="73" t="e">
        <f t="shared" si="18"/>
        <v>#REF!</v>
      </c>
      <c r="DH39" s="73" t="e">
        <f t="shared" si="18"/>
        <v>#REF!</v>
      </c>
      <c r="DI39" s="73" t="e">
        <f t="shared" si="18"/>
        <v>#REF!</v>
      </c>
      <c r="DJ39" s="73" t="e">
        <f t="shared" si="18"/>
        <v>#REF!</v>
      </c>
      <c r="DL39" s="78" t="e">
        <f t="shared" si="25"/>
        <v>#REF!</v>
      </c>
      <c r="DM39" s="73" t="e">
        <f>MAX(MIN(CR39,$CP39-SUM($DL39:DL39)),0)</f>
        <v>#REF!</v>
      </c>
      <c r="DN39" s="73" t="e">
        <f>MAX(MIN(CS39,$CP39-SUM($DL39:DM39)),0)</f>
        <v>#REF!</v>
      </c>
      <c r="DO39" s="73" t="e">
        <f>MAX(MIN(CT39,$CP39-SUM($DL39:DN39)),0)</f>
        <v>#REF!</v>
      </c>
      <c r="DP39" s="73" t="e">
        <f>MAX(MIN(CU39,$CP39-SUM($DL39:DO39)),0)</f>
        <v>#REF!</v>
      </c>
      <c r="DQ39" s="73" t="e">
        <f>MAX(MIN(CV39,$CP39-SUM($DL39:DP39)),0)</f>
        <v>#REF!</v>
      </c>
      <c r="DR39" s="73" t="e">
        <f>MAX(MIN(CW39,$CP39-SUM($DL39:DQ39)),0)</f>
        <v>#REF!</v>
      </c>
      <c r="DS39" s="73" t="e">
        <f>MAX(MIN(CX39,$CP39-SUM($DL39:DR39)),0)</f>
        <v>#REF!</v>
      </c>
      <c r="DT39" s="73" t="e">
        <f>MAX(MIN(CY39,$CP39-SUM($DL39:DS39)),0)</f>
        <v>#REF!</v>
      </c>
      <c r="DU39" s="73" t="e">
        <f>MAX(MIN(CZ39,$CP39-SUM($DL39:DT39)),0)</f>
        <v>#REF!</v>
      </c>
      <c r="DV39" s="73" t="e">
        <f>MAX(MIN(DA39,$CP39-SUM($DL39:DU39)),0)</f>
        <v>#REF!</v>
      </c>
      <c r="DW39" s="73" t="e">
        <f>MAX(MIN(DB39,$CP39-SUM($DL39:DV39)),0)</f>
        <v>#REF!</v>
      </c>
      <c r="DX39" s="73" t="e">
        <f>MAX(MIN(DC39,$CP39-SUM($DL39:DW39)),0)</f>
        <v>#REF!</v>
      </c>
      <c r="DY39" s="73" t="e">
        <f>MAX(MIN(DD39,$CP39-SUM($DL39:DX39)),0)</f>
        <v>#REF!</v>
      </c>
      <c r="DZ39" s="73" t="e">
        <f>MAX(MIN(DE39,$CP39-SUM($DL39:DY39)),0)</f>
        <v>#REF!</v>
      </c>
      <c r="EA39" s="73" t="e">
        <f>MAX(MIN(DF39,$CP39-SUM($DL39:DZ39)),0)</f>
        <v>#REF!</v>
      </c>
      <c r="EB39" s="73" t="e">
        <f>MAX(MIN(DG39,$CP39-SUM($DL39:EA39)),0)</f>
        <v>#REF!</v>
      </c>
      <c r="EC39" s="73" t="e">
        <f>MAX(MIN(DH39,$CP39-SUM($DL39:EB39)),0)</f>
        <v>#REF!</v>
      </c>
      <c r="ED39" s="73" t="e">
        <f>MAX(MIN(DI39,$CP39-SUM($DL39:EC39)),0)</f>
        <v>#REF!</v>
      </c>
      <c r="EE39" s="73" t="e">
        <f>MAX(MIN(DJ39,$CP39-SUM($DL39:ED39)),0)</f>
        <v>#REF!</v>
      </c>
    </row>
    <row r="40" spans="1:135">
      <c r="A40" s="65" t="e">
        <f t="shared" si="7"/>
        <v>#REF!</v>
      </c>
      <c r="B40" s="74" t="e">
        <f t="shared" si="8"/>
        <v>#REF!</v>
      </c>
      <c r="C40" s="67" t="e">
        <f t="shared" si="9"/>
        <v>#REF!</v>
      </c>
      <c r="D40" s="67" t="e">
        <f t="shared" si="19"/>
        <v>#REF!</v>
      </c>
      <c r="E40" s="68" t="e">
        <f>SUM($F$5:$O$5)+#REF!</f>
        <v>#REF!</v>
      </c>
      <c r="F40" s="76" t="e">
        <f t="shared" si="39"/>
        <v>#REF!</v>
      </c>
      <c r="G40" s="76" t="e">
        <f t="shared" si="39"/>
        <v>#REF!</v>
      </c>
      <c r="H40" s="76" t="e">
        <f t="shared" si="39"/>
        <v>#REF!</v>
      </c>
      <c r="I40" s="76" t="e">
        <f t="shared" si="39"/>
        <v>#REF!</v>
      </c>
      <c r="J40" s="76" t="e">
        <f t="shared" si="39"/>
        <v>#REF!</v>
      </c>
      <c r="K40" s="76" t="e">
        <f t="shared" si="39"/>
        <v>#REF!</v>
      </c>
      <c r="L40" s="76" t="e">
        <f t="shared" si="39"/>
        <v>#REF!</v>
      </c>
      <c r="M40" s="76" t="e">
        <f t="shared" si="39"/>
        <v>#REF!</v>
      </c>
      <c r="N40" s="76" t="e">
        <f t="shared" si="39"/>
        <v>#REF!</v>
      </c>
      <c r="O40" s="76" t="e">
        <f t="shared" si="39"/>
        <v>#REF!</v>
      </c>
      <c r="P40" s="76" t="e">
        <f t="shared" si="39"/>
        <v>#REF!</v>
      </c>
      <c r="Q40" s="76" t="e">
        <f t="shared" si="39"/>
        <v>#REF!</v>
      </c>
      <c r="R40" s="76" t="e">
        <f t="shared" si="39"/>
        <v>#REF!</v>
      </c>
      <c r="S40" s="76" t="e">
        <f t="shared" si="39"/>
        <v>#REF!</v>
      </c>
      <c r="T40" s="76" t="e">
        <f t="shared" si="39"/>
        <v>#REF!</v>
      </c>
      <c r="U40" s="76" t="e">
        <f t="shared" si="39"/>
        <v>#REF!</v>
      </c>
      <c r="V40" s="76" t="e">
        <f t="shared" si="38"/>
        <v>#REF!</v>
      </c>
      <c r="W40" s="76" t="e">
        <f t="shared" si="38"/>
        <v>#REF!</v>
      </c>
      <c r="X40" s="76" t="e">
        <f t="shared" si="38"/>
        <v>#REF!</v>
      </c>
      <c r="Y40" s="76" t="e">
        <f t="shared" si="38"/>
        <v>#REF!</v>
      </c>
      <c r="Z40" s="70"/>
      <c r="AA40" s="71" t="e">
        <f t="shared" si="26"/>
        <v>#REF!</v>
      </c>
      <c r="AB40" s="71" t="e">
        <f t="shared" si="20"/>
        <v>#REF!</v>
      </c>
      <c r="AC40" s="77" t="e">
        <f t="shared" si="37"/>
        <v>#REF!</v>
      </c>
      <c r="AD40" s="77" t="e">
        <f t="shared" si="37"/>
        <v>#REF!</v>
      </c>
      <c r="AE40" s="77" t="e">
        <f t="shared" si="37"/>
        <v>#REF!</v>
      </c>
      <c r="AF40" s="77" t="e">
        <f t="shared" si="37"/>
        <v>#REF!</v>
      </c>
      <c r="AG40" s="77" t="e">
        <f t="shared" si="37"/>
        <v>#REF!</v>
      </c>
      <c r="AH40" s="77" t="e">
        <f t="shared" si="37"/>
        <v>#REF!</v>
      </c>
      <c r="AI40" s="77" t="e">
        <f t="shared" si="37"/>
        <v>#REF!</v>
      </c>
      <c r="AJ40" s="77" t="e">
        <f t="shared" si="37"/>
        <v>#REF!</v>
      </c>
      <c r="AK40" s="77" t="e">
        <f t="shared" si="37"/>
        <v>#REF!</v>
      </c>
      <c r="AL40" s="77" t="e">
        <f t="shared" si="37"/>
        <v>#REF!</v>
      </c>
      <c r="AM40" s="77" t="e">
        <f t="shared" si="37"/>
        <v>#REF!</v>
      </c>
      <c r="AN40" s="77" t="e">
        <f t="shared" si="37"/>
        <v>#REF!</v>
      </c>
      <c r="AO40" s="77" t="e">
        <f t="shared" si="37"/>
        <v>#REF!</v>
      </c>
      <c r="AP40" s="77" t="e">
        <f t="shared" si="37"/>
        <v>#REF!</v>
      </c>
      <c r="AQ40" s="77" t="e">
        <f t="shared" si="37"/>
        <v>#REF!</v>
      </c>
      <c r="AR40" s="77" t="e">
        <f t="shared" si="37"/>
        <v>#REF!</v>
      </c>
      <c r="AS40" s="77" t="e">
        <f t="shared" si="40"/>
        <v>#REF!</v>
      </c>
      <c r="AT40" s="77" t="e">
        <f t="shared" si="40"/>
        <v>#REF!</v>
      </c>
      <c r="AU40" s="77" t="e">
        <f t="shared" si="40"/>
        <v>#REF!</v>
      </c>
      <c r="AV40" s="77" t="e">
        <f t="shared" si="40"/>
        <v>#REF!</v>
      </c>
      <c r="AW40" s="70"/>
      <c r="AX40" s="70" t="e">
        <f t="shared" si="21"/>
        <v>#REF!</v>
      </c>
      <c r="AY40" s="65" t="e">
        <f t="shared" si="22"/>
        <v>#REF!</v>
      </c>
      <c r="AZ40" s="73" t="e">
        <f>BU40+DL40</f>
        <v>#REF!</v>
      </c>
      <c r="BA40" s="73" t="e">
        <f t="shared" si="41"/>
        <v>#REF!</v>
      </c>
      <c r="BB40" s="73" t="e">
        <f t="shared" si="41"/>
        <v>#REF!</v>
      </c>
      <c r="BC40" s="73" t="e">
        <f t="shared" si="41"/>
        <v>#REF!</v>
      </c>
      <c r="BD40" s="73" t="e">
        <f t="shared" si="41"/>
        <v>#REF!</v>
      </c>
      <c r="BE40" s="73" t="e">
        <f t="shared" si="41"/>
        <v>#REF!</v>
      </c>
      <c r="BF40" s="73" t="e">
        <f t="shared" si="41"/>
        <v>#REF!</v>
      </c>
      <c r="BG40" s="73" t="e">
        <f t="shared" si="41"/>
        <v>#REF!</v>
      </c>
      <c r="BH40" s="73" t="e">
        <f t="shared" si="41"/>
        <v>#REF!</v>
      </c>
      <c r="BI40" s="73" t="e">
        <f t="shared" si="41"/>
        <v>#REF!</v>
      </c>
      <c r="BJ40" s="73" t="e">
        <f t="shared" si="41"/>
        <v>#REF!</v>
      </c>
      <c r="BK40" s="73" t="e">
        <f t="shared" si="41"/>
        <v>#REF!</v>
      </c>
      <c r="BL40" s="73" t="e">
        <f t="shared" si="41"/>
        <v>#REF!</v>
      </c>
      <c r="BM40" s="73" t="e">
        <f t="shared" si="41"/>
        <v>#REF!</v>
      </c>
      <c r="BN40" s="73" t="e">
        <f t="shared" si="41"/>
        <v>#REF!</v>
      </c>
      <c r="BO40" s="73" t="e">
        <f t="shared" si="41"/>
        <v>#REF!</v>
      </c>
      <c r="BP40" s="73" t="e">
        <f t="shared" si="32"/>
        <v>#REF!</v>
      </c>
      <c r="BQ40" s="73" t="e">
        <f t="shared" si="14"/>
        <v>#REF!</v>
      </c>
      <c r="BR40" s="73" t="e">
        <f t="shared" si="14"/>
        <v>#REF!</v>
      </c>
      <c r="BS40" s="73" t="e">
        <f t="shared" si="14"/>
        <v>#REF!</v>
      </c>
      <c r="BT40" s="70"/>
      <c r="BU40" s="73" t="e">
        <f t="shared" si="35"/>
        <v>#REF!</v>
      </c>
      <c r="BV40" s="73" t="e">
        <f t="shared" si="35"/>
        <v>#REF!</v>
      </c>
      <c r="BW40" s="73" t="e">
        <f t="shared" si="35"/>
        <v>#REF!</v>
      </c>
      <c r="BX40" s="73" t="e">
        <f t="shared" si="35"/>
        <v>#REF!</v>
      </c>
      <c r="BY40" s="73" t="e">
        <f t="shared" si="35"/>
        <v>#REF!</v>
      </c>
      <c r="BZ40" s="73" t="e">
        <f t="shared" si="35"/>
        <v>#REF!</v>
      </c>
      <c r="CA40" s="73" t="e">
        <f t="shared" si="35"/>
        <v>#REF!</v>
      </c>
      <c r="CB40" s="73" t="e">
        <f t="shared" si="35"/>
        <v>#REF!</v>
      </c>
      <c r="CC40" s="73" t="e">
        <f t="shared" si="35"/>
        <v>#REF!</v>
      </c>
      <c r="CD40" s="73" t="e">
        <f t="shared" si="35"/>
        <v>#REF!</v>
      </c>
      <c r="CE40" s="73" t="e">
        <f t="shared" si="35"/>
        <v>#REF!</v>
      </c>
      <c r="CF40" s="73" t="e">
        <f t="shared" si="35"/>
        <v>#REF!</v>
      </c>
      <c r="CG40" s="73" t="e">
        <f t="shared" si="35"/>
        <v>#REF!</v>
      </c>
      <c r="CH40" s="73" t="e">
        <f t="shared" si="35"/>
        <v>#REF!</v>
      </c>
      <c r="CI40" s="73" t="e">
        <f t="shared" si="35"/>
        <v>#REF!</v>
      </c>
      <c r="CJ40" s="73" t="e">
        <f t="shared" si="33"/>
        <v>#REF!</v>
      </c>
      <c r="CK40" s="73" t="e">
        <f t="shared" si="16"/>
        <v>#REF!</v>
      </c>
      <c r="CL40" s="73" t="e">
        <f t="shared" si="16"/>
        <v>#REF!</v>
      </c>
      <c r="CM40" s="73" t="e">
        <f t="shared" si="16"/>
        <v>#REF!</v>
      </c>
      <c r="CN40" s="73" t="e">
        <f t="shared" si="16"/>
        <v>#REF!</v>
      </c>
      <c r="CP40" s="71" t="e">
        <f>E40-SUM(BU40:CD40)</f>
        <v>#REF!</v>
      </c>
      <c r="CQ40" s="73" t="e">
        <f t="shared" si="36"/>
        <v>#REF!</v>
      </c>
      <c r="CR40" s="73" t="e">
        <f t="shared" si="36"/>
        <v>#REF!</v>
      </c>
      <c r="CS40" s="73" t="e">
        <f t="shared" si="36"/>
        <v>#REF!</v>
      </c>
      <c r="CT40" s="73" t="e">
        <f t="shared" si="36"/>
        <v>#REF!</v>
      </c>
      <c r="CU40" s="73" t="e">
        <f t="shared" si="36"/>
        <v>#REF!</v>
      </c>
      <c r="CV40" s="73" t="e">
        <f t="shared" si="36"/>
        <v>#REF!</v>
      </c>
      <c r="CW40" s="73" t="e">
        <f t="shared" si="36"/>
        <v>#REF!</v>
      </c>
      <c r="CX40" s="73" t="e">
        <f t="shared" si="36"/>
        <v>#REF!</v>
      </c>
      <c r="CY40" s="73" t="e">
        <f t="shared" si="36"/>
        <v>#REF!</v>
      </c>
      <c r="CZ40" s="73" t="e">
        <f t="shared" si="36"/>
        <v>#REF!</v>
      </c>
      <c r="DA40" s="73" t="e">
        <f t="shared" si="36"/>
        <v>#REF!</v>
      </c>
      <c r="DB40" s="73" t="e">
        <f t="shared" si="36"/>
        <v>#REF!</v>
      </c>
      <c r="DC40" s="73" t="e">
        <f t="shared" si="36"/>
        <v>#REF!</v>
      </c>
      <c r="DD40" s="73" t="e">
        <f t="shared" si="36"/>
        <v>#REF!</v>
      </c>
      <c r="DE40" s="73" t="e">
        <f t="shared" si="36"/>
        <v>#REF!</v>
      </c>
      <c r="DF40" s="73" t="e">
        <f t="shared" si="34"/>
        <v>#REF!</v>
      </c>
      <c r="DG40" s="73" t="e">
        <f t="shared" si="18"/>
        <v>#REF!</v>
      </c>
      <c r="DH40" s="73" t="e">
        <f t="shared" si="18"/>
        <v>#REF!</v>
      </c>
      <c r="DI40" s="73" t="e">
        <f t="shared" si="18"/>
        <v>#REF!</v>
      </c>
      <c r="DJ40" s="73" t="e">
        <f t="shared" si="18"/>
        <v>#REF!</v>
      </c>
      <c r="DL40" s="78" t="e">
        <f t="shared" si="25"/>
        <v>#REF!</v>
      </c>
      <c r="DM40" s="73" t="e">
        <f>MAX(MIN(CR40,$CP40-SUM($DL40:DL40)),0)</f>
        <v>#REF!</v>
      </c>
      <c r="DN40" s="73" t="e">
        <f>MAX(MIN(CS40,$CP40-SUM($DL40:DM40)),0)</f>
        <v>#REF!</v>
      </c>
      <c r="DO40" s="73" t="e">
        <f>MAX(MIN(CT40,$CP40-SUM($DL40:DN40)),0)</f>
        <v>#REF!</v>
      </c>
      <c r="DP40" s="73" t="e">
        <f>MAX(MIN(CU40,$CP40-SUM($DL40:DO40)),0)</f>
        <v>#REF!</v>
      </c>
      <c r="DQ40" s="73" t="e">
        <f>MAX(MIN(CV40,$CP40-SUM($DL40:DP40)),0)</f>
        <v>#REF!</v>
      </c>
      <c r="DR40" s="73" t="e">
        <f>MAX(MIN(CW40,$CP40-SUM($DL40:DQ40)),0)</f>
        <v>#REF!</v>
      </c>
      <c r="DS40" s="73" t="e">
        <f>MAX(MIN(CX40,$CP40-SUM($DL40:DR40)),0)</f>
        <v>#REF!</v>
      </c>
      <c r="DT40" s="73" t="e">
        <f>MAX(MIN(CY40,$CP40-SUM($DL40:DS40)),0)</f>
        <v>#REF!</v>
      </c>
      <c r="DU40" s="73" t="e">
        <f>MAX(MIN(CZ40,$CP40-SUM($DL40:DT40)),0)</f>
        <v>#REF!</v>
      </c>
      <c r="DV40" s="73" t="e">
        <f>MAX(MIN(DA40,$CP40-SUM($DL40:DU40)),0)</f>
        <v>#REF!</v>
      </c>
      <c r="DW40" s="73" t="e">
        <f>MAX(MIN(DB40,$CP40-SUM($DL40:DV40)),0)</f>
        <v>#REF!</v>
      </c>
      <c r="DX40" s="73" t="e">
        <f>MAX(MIN(DC40,$CP40-SUM($DL40:DW40)),0)</f>
        <v>#REF!</v>
      </c>
      <c r="DY40" s="73" t="e">
        <f>MAX(MIN(DD40,$CP40-SUM($DL40:DX40)),0)</f>
        <v>#REF!</v>
      </c>
      <c r="DZ40" s="73" t="e">
        <f>MAX(MIN(DE40,$CP40-SUM($DL40:DY40)),0)</f>
        <v>#REF!</v>
      </c>
      <c r="EA40" s="73" t="e">
        <f>MAX(MIN(DF40,$CP40-SUM($DL40:DZ40)),0)</f>
        <v>#REF!</v>
      </c>
      <c r="EB40" s="73" t="e">
        <f>MAX(MIN(DG40,$CP40-SUM($DL40:EA40)),0)</f>
        <v>#REF!</v>
      </c>
      <c r="EC40" s="73" t="e">
        <f>MAX(MIN(DH40,$CP40-SUM($DL40:EB40)),0)</f>
        <v>#REF!</v>
      </c>
      <c r="ED40" s="73" t="e">
        <f>MAX(MIN(DI40,$CP40-SUM($DL40:EC40)),0)</f>
        <v>#REF!</v>
      </c>
      <c r="EE40" s="73" t="e">
        <f>MAX(MIN(DJ40,$CP40-SUM($DL40:ED40)),0)</f>
        <v>#REF!</v>
      </c>
    </row>
    <row r="41" spans="1:135">
      <c r="A41" s="65" t="e">
        <f t="shared" si="7"/>
        <v>#REF!</v>
      </c>
      <c r="B41" s="74" t="e">
        <f t="shared" si="8"/>
        <v>#REF!</v>
      </c>
      <c r="C41" s="67" t="e">
        <f t="shared" si="9"/>
        <v>#REF!</v>
      </c>
      <c r="D41" s="67" t="e">
        <f t="shared" si="19"/>
        <v>#REF!</v>
      </c>
      <c r="E41" s="68" t="e">
        <f>SUM($F$5:$O$5)+#REF!</f>
        <v>#REF!</v>
      </c>
      <c r="F41" s="76" t="e">
        <f t="shared" si="39"/>
        <v>#REF!</v>
      </c>
      <c r="G41" s="76" t="e">
        <f t="shared" si="39"/>
        <v>#REF!</v>
      </c>
      <c r="H41" s="76" t="e">
        <f t="shared" si="39"/>
        <v>#REF!</v>
      </c>
      <c r="I41" s="76" t="e">
        <f t="shared" si="39"/>
        <v>#REF!</v>
      </c>
      <c r="J41" s="76" t="e">
        <f t="shared" si="39"/>
        <v>#REF!</v>
      </c>
      <c r="K41" s="76" t="e">
        <f t="shared" si="39"/>
        <v>#REF!</v>
      </c>
      <c r="L41" s="76" t="e">
        <f t="shared" si="39"/>
        <v>#REF!</v>
      </c>
      <c r="M41" s="76" t="e">
        <f t="shared" si="39"/>
        <v>#REF!</v>
      </c>
      <c r="N41" s="76" t="e">
        <f t="shared" si="39"/>
        <v>#REF!</v>
      </c>
      <c r="O41" s="76" t="e">
        <f t="shared" si="39"/>
        <v>#REF!</v>
      </c>
      <c r="P41" s="76" t="e">
        <f t="shared" si="39"/>
        <v>#REF!</v>
      </c>
      <c r="Q41" s="76" t="e">
        <f t="shared" si="39"/>
        <v>#REF!</v>
      </c>
      <c r="R41" s="76" t="e">
        <f t="shared" si="39"/>
        <v>#REF!</v>
      </c>
      <c r="S41" s="76" t="e">
        <f t="shared" si="39"/>
        <v>#REF!</v>
      </c>
      <c r="T41" s="76" t="e">
        <f t="shared" si="39"/>
        <v>#REF!</v>
      </c>
      <c r="U41" s="76" t="e">
        <f t="shared" si="39"/>
        <v>#REF!</v>
      </c>
      <c r="V41" s="76" t="e">
        <f t="shared" si="38"/>
        <v>#REF!</v>
      </c>
      <c r="W41" s="76" t="e">
        <f t="shared" si="38"/>
        <v>#REF!</v>
      </c>
      <c r="X41" s="76" t="e">
        <f t="shared" si="38"/>
        <v>#REF!</v>
      </c>
      <c r="Y41" s="76" t="e">
        <f t="shared" si="38"/>
        <v>#REF!</v>
      </c>
      <c r="Z41" s="70"/>
      <c r="AA41" s="71" t="e">
        <f t="shared" si="26"/>
        <v>#REF!</v>
      </c>
      <c r="AB41" s="71" t="e">
        <f t="shared" si="20"/>
        <v>#REF!</v>
      </c>
      <c r="AC41" s="77" t="e">
        <f t="shared" ref="AC41:AV53" si="42">AC40*(1+AC$4/12)-MIN(AC40*(1+AC$4/12),AC$5)</f>
        <v>#REF!</v>
      </c>
      <c r="AD41" s="77" t="e">
        <f t="shared" si="42"/>
        <v>#REF!</v>
      </c>
      <c r="AE41" s="77" t="e">
        <f t="shared" si="42"/>
        <v>#REF!</v>
      </c>
      <c r="AF41" s="77" t="e">
        <f t="shared" si="42"/>
        <v>#REF!</v>
      </c>
      <c r="AG41" s="77" t="e">
        <f t="shared" si="42"/>
        <v>#REF!</v>
      </c>
      <c r="AH41" s="77" t="e">
        <f t="shared" si="42"/>
        <v>#REF!</v>
      </c>
      <c r="AI41" s="77" t="e">
        <f t="shared" si="42"/>
        <v>#REF!</v>
      </c>
      <c r="AJ41" s="77" t="e">
        <f t="shared" si="42"/>
        <v>#REF!</v>
      </c>
      <c r="AK41" s="77" t="e">
        <f t="shared" si="42"/>
        <v>#REF!</v>
      </c>
      <c r="AL41" s="77" t="e">
        <f t="shared" si="42"/>
        <v>#REF!</v>
      </c>
      <c r="AM41" s="77" t="e">
        <f t="shared" si="42"/>
        <v>#REF!</v>
      </c>
      <c r="AN41" s="77" t="e">
        <f t="shared" si="42"/>
        <v>#REF!</v>
      </c>
      <c r="AO41" s="77" t="e">
        <f t="shared" si="42"/>
        <v>#REF!</v>
      </c>
      <c r="AP41" s="77" t="e">
        <f t="shared" si="42"/>
        <v>#REF!</v>
      </c>
      <c r="AQ41" s="77" t="e">
        <f t="shared" si="42"/>
        <v>#REF!</v>
      </c>
      <c r="AR41" s="77" t="e">
        <f t="shared" si="42"/>
        <v>#REF!</v>
      </c>
      <c r="AS41" s="77" t="e">
        <f t="shared" si="42"/>
        <v>#REF!</v>
      </c>
      <c r="AT41" s="77" t="e">
        <f t="shared" si="42"/>
        <v>#REF!</v>
      </c>
      <c r="AU41" s="77" t="e">
        <f t="shared" si="42"/>
        <v>#REF!</v>
      </c>
      <c r="AV41" s="77" t="e">
        <f t="shared" si="42"/>
        <v>#REF!</v>
      </c>
      <c r="AW41" s="70"/>
      <c r="AX41" s="70" t="e">
        <f t="shared" si="21"/>
        <v>#REF!</v>
      </c>
      <c r="AY41" s="65" t="e">
        <f t="shared" si="22"/>
        <v>#REF!</v>
      </c>
      <c r="AZ41" s="73" t="e">
        <f t="shared" si="41"/>
        <v>#REF!</v>
      </c>
      <c r="BA41" s="73" t="e">
        <f t="shared" si="41"/>
        <v>#REF!</v>
      </c>
      <c r="BB41" s="73" t="e">
        <f t="shared" si="41"/>
        <v>#REF!</v>
      </c>
      <c r="BC41" s="73" t="e">
        <f t="shared" si="41"/>
        <v>#REF!</v>
      </c>
      <c r="BD41" s="73" t="e">
        <f t="shared" si="41"/>
        <v>#REF!</v>
      </c>
      <c r="BE41" s="73" t="e">
        <f t="shared" si="41"/>
        <v>#REF!</v>
      </c>
      <c r="BF41" s="73" t="e">
        <f t="shared" si="41"/>
        <v>#REF!</v>
      </c>
      <c r="BG41" s="73" t="e">
        <f t="shared" si="41"/>
        <v>#REF!</v>
      </c>
      <c r="BH41" s="73" t="e">
        <f t="shared" si="41"/>
        <v>#REF!</v>
      </c>
      <c r="BI41" s="73" t="e">
        <f t="shared" si="41"/>
        <v>#REF!</v>
      </c>
      <c r="BJ41" s="73" t="e">
        <f t="shared" si="41"/>
        <v>#REF!</v>
      </c>
      <c r="BK41" s="73" t="e">
        <f t="shared" si="41"/>
        <v>#REF!</v>
      </c>
      <c r="BL41" s="73" t="e">
        <f t="shared" si="41"/>
        <v>#REF!</v>
      </c>
      <c r="BM41" s="73" t="e">
        <f t="shared" si="41"/>
        <v>#REF!</v>
      </c>
      <c r="BN41" s="73" t="e">
        <f t="shared" si="41"/>
        <v>#REF!</v>
      </c>
      <c r="BO41" s="73" t="e">
        <f t="shared" si="41"/>
        <v>#REF!</v>
      </c>
      <c r="BP41" s="73" t="e">
        <f t="shared" si="32"/>
        <v>#REF!</v>
      </c>
      <c r="BQ41" s="73" t="e">
        <f t="shared" si="14"/>
        <v>#REF!</v>
      </c>
      <c r="BR41" s="73" t="e">
        <f t="shared" si="14"/>
        <v>#REF!</v>
      </c>
      <c r="BS41" s="73" t="e">
        <f t="shared" si="14"/>
        <v>#REF!</v>
      </c>
      <c r="BT41" s="70"/>
      <c r="BU41" s="73" t="e">
        <f t="shared" ref="BU41:CI57" si="43">MIN(F$5,F40*(1+F$4/12))</f>
        <v>#REF!</v>
      </c>
      <c r="BV41" s="73" t="e">
        <f t="shared" si="43"/>
        <v>#REF!</v>
      </c>
      <c r="BW41" s="73" t="e">
        <f t="shared" si="43"/>
        <v>#REF!</v>
      </c>
      <c r="BX41" s="73" t="e">
        <f t="shared" si="43"/>
        <v>#REF!</v>
      </c>
      <c r="BY41" s="73" t="e">
        <f t="shared" si="43"/>
        <v>#REF!</v>
      </c>
      <c r="BZ41" s="73" t="e">
        <f t="shared" si="43"/>
        <v>#REF!</v>
      </c>
      <c r="CA41" s="73" t="e">
        <f t="shared" si="43"/>
        <v>#REF!</v>
      </c>
      <c r="CB41" s="73" t="e">
        <f t="shared" si="43"/>
        <v>#REF!</v>
      </c>
      <c r="CC41" s="73" t="e">
        <f t="shared" si="43"/>
        <v>#REF!</v>
      </c>
      <c r="CD41" s="73" t="e">
        <f t="shared" si="43"/>
        <v>#REF!</v>
      </c>
      <c r="CE41" s="73" t="e">
        <f t="shared" si="43"/>
        <v>#REF!</v>
      </c>
      <c r="CF41" s="73" t="e">
        <f t="shared" si="43"/>
        <v>#REF!</v>
      </c>
      <c r="CG41" s="73" t="e">
        <f t="shared" si="43"/>
        <v>#REF!</v>
      </c>
      <c r="CH41" s="73" t="e">
        <f t="shared" si="43"/>
        <v>#REF!</v>
      </c>
      <c r="CI41" s="73" t="e">
        <f t="shared" si="43"/>
        <v>#REF!</v>
      </c>
      <c r="CJ41" s="73" t="e">
        <f t="shared" si="33"/>
        <v>#REF!</v>
      </c>
      <c r="CK41" s="73" t="e">
        <f t="shared" si="16"/>
        <v>#REF!</v>
      </c>
      <c r="CL41" s="73" t="e">
        <f t="shared" si="16"/>
        <v>#REF!</v>
      </c>
      <c r="CM41" s="73" t="e">
        <f t="shared" si="16"/>
        <v>#REF!</v>
      </c>
      <c r="CN41" s="73" t="e">
        <f t="shared" si="16"/>
        <v>#REF!</v>
      </c>
      <c r="CP41" s="71" t="e">
        <f t="shared" si="24"/>
        <v>#REF!</v>
      </c>
      <c r="CQ41" s="73" t="e">
        <f t="shared" ref="CQ41:DE57" si="44">F40*(1+F$4/12)-BU41</f>
        <v>#REF!</v>
      </c>
      <c r="CR41" s="73" t="e">
        <f t="shared" si="44"/>
        <v>#REF!</v>
      </c>
      <c r="CS41" s="73" t="e">
        <f t="shared" si="44"/>
        <v>#REF!</v>
      </c>
      <c r="CT41" s="73" t="e">
        <f t="shared" si="44"/>
        <v>#REF!</v>
      </c>
      <c r="CU41" s="73" t="e">
        <f t="shared" si="44"/>
        <v>#REF!</v>
      </c>
      <c r="CV41" s="73" t="e">
        <f t="shared" si="44"/>
        <v>#REF!</v>
      </c>
      <c r="CW41" s="73" t="e">
        <f t="shared" si="44"/>
        <v>#REF!</v>
      </c>
      <c r="CX41" s="73" t="e">
        <f t="shared" si="44"/>
        <v>#REF!</v>
      </c>
      <c r="CY41" s="73" t="e">
        <f t="shared" si="44"/>
        <v>#REF!</v>
      </c>
      <c r="CZ41" s="73" t="e">
        <f t="shared" si="44"/>
        <v>#REF!</v>
      </c>
      <c r="DA41" s="73" t="e">
        <f t="shared" si="44"/>
        <v>#REF!</v>
      </c>
      <c r="DB41" s="73" t="e">
        <f t="shared" si="44"/>
        <v>#REF!</v>
      </c>
      <c r="DC41" s="73" t="e">
        <f t="shared" si="44"/>
        <v>#REF!</v>
      </c>
      <c r="DD41" s="73" t="e">
        <f t="shared" si="44"/>
        <v>#REF!</v>
      </c>
      <c r="DE41" s="73" t="e">
        <f t="shared" si="44"/>
        <v>#REF!</v>
      </c>
      <c r="DF41" s="73" t="e">
        <f t="shared" si="34"/>
        <v>#REF!</v>
      </c>
      <c r="DG41" s="73" t="e">
        <f t="shared" si="18"/>
        <v>#REF!</v>
      </c>
      <c r="DH41" s="73" t="e">
        <f t="shared" si="18"/>
        <v>#REF!</v>
      </c>
      <c r="DI41" s="73" t="e">
        <f t="shared" si="18"/>
        <v>#REF!</v>
      </c>
      <c r="DJ41" s="73" t="e">
        <f t="shared" si="18"/>
        <v>#REF!</v>
      </c>
      <c r="DL41" s="78" t="e">
        <f t="shared" si="25"/>
        <v>#REF!</v>
      </c>
      <c r="DM41" s="73" t="e">
        <f>MAX(MIN(CR41,$CP41-SUM($DL41:DL41)),0)</f>
        <v>#REF!</v>
      </c>
      <c r="DN41" s="73" t="e">
        <f>MAX(MIN(CS41,$CP41-SUM($DL41:DM41)),0)</f>
        <v>#REF!</v>
      </c>
      <c r="DO41" s="73" t="e">
        <f>MAX(MIN(CT41,$CP41-SUM($DL41:DN41)),0)</f>
        <v>#REF!</v>
      </c>
      <c r="DP41" s="73" t="e">
        <f>MAX(MIN(CU41,$CP41-SUM($DL41:DO41)),0)</f>
        <v>#REF!</v>
      </c>
      <c r="DQ41" s="73" t="e">
        <f>MAX(MIN(CV41,$CP41-SUM($DL41:DP41)),0)</f>
        <v>#REF!</v>
      </c>
      <c r="DR41" s="73" t="e">
        <f>MAX(MIN(CW41,$CP41-SUM($DL41:DQ41)),0)</f>
        <v>#REF!</v>
      </c>
      <c r="DS41" s="73" t="e">
        <f>MAX(MIN(CX41,$CP41-SUM($DL41:DR41)),0)</f>
        <v>#REF!</v>
      </c>
      <c r="DT41" s="73" t="e">
        <f>MAX(MIN(CY41,$CP41-SUM($DL41:DS41)),0)</f>
        <v>#REF!</v>
      </c>
      <c r="DU41" s="73" t="e">
        <f>MAX(MIN(CZ41,$CP41-SUM($DL41:DT41)),0)</f>
        <v>#REF!</v>
      </c>
      <c r="DV41" s="73" t="e">
        <f>MAX(MIN(DA41,$CP41-SUM($DL41:DU41)),0)</f>
        <v>#REF!</v>
      </c>
      <c r="DW41" s="73" t="e">
        <f>MAX(MIN(DB41,$CP41-SUM($DL41:DV41)),0)</f>
        <v>#REF!</v>
      </c>
      <c r="DX41" s="73" t="e">
        <f>MAX(MIN(DC41,$CP41-SUM($DL41:DW41)),0)</f>
        <v>#REF!</v>
      </c>
      <c r="DY41" s="73" t="e">
        <f>MAX(MIN(DD41,$CP41-SUM($DL41:DX41)),0)</f>
        <v>#REF!</v>
      </c>
      <c r="DZ41" s="73" t="e">
        <f>MAX(MIN(DE41,$CP41-SUM($DL41:DY41)),0)</f>
        <v>#REF!</v>
      </c>
      <c r="EA41" s="73" t="e">
        <f>MAX(MIN(DF41,$CP41-SUM($DL41:DZ41)),0)</f>
        <v>#REF!</v>
      </c>
      <c r="EB41" s="73" t="e">
        <f>MAX(MIN(DG41,$CP41-SUM($DL41:EA41)),0)</f>
        <v>#REF!</v>
      </c>
      <c r="EC41" s="73" t="e">
        <f>MAX(MIN(DH41,$CP41-SUM($DL41:EB41)),0)</f>
        <v>#REF!</v>
      </c>
      <c r="ED41" s="73" t="e">
        <f>MAX(MIN(DI41,$CP41-SUM($DL41:EC41)),0)</f>
        <v>#REF!</v>
      </c>
      <c r="EE41" s="73" t="e">
        <f>MAX(MIN(DJ41,$CP41-SUM($DL41:ED41)),0)</f>
        <v>#REF!</v>
      </c>
    </row>
    <row r="42" spans="1:135">
      <c r="A42" s="65" t="e">
        <f t="shared" si="7"/>
        <v>#REF!</v>
      </c>
      <c r="B42" s="74" t="e">
        <f t="shared" si="8"/>
        <v>#REF!</v>
      </c>
      <c r="C42" s="67" t="e">
        <f t="shared" si="9"/>
        <v>#REF!</v>
      </c>
      <c r="D42" s="67" t="e">
        <f t="shared" si="19"/>
        <v>#REF!</v>
      </c>
      <c r="E42" s="68" t="e">
        <f>SUM($F$5:$O$5)+#REF!</f>
        <v>#REF!</v>
      </c>
      <c r="F42" s="76" t="e">
        <f t="shared" si="39"/>
        <v>#REF!</v>
      </c>
      <c r="G42" s="76" t="e">
        <f t="shared" si="39"/>
        <v>#REF!</v>
      </c>
      <c r="H42" s="76" t="e">
        <f t="shared" si="39"/>
        <v>#REF!</v>
      </c>
      <c r="I42" s="76" t="e">
        <f t="shared" si="39"/>
        <v>#REF!</v>
      </c>
      <c r="J42" s="76" t="e">
        <f t="shared" si="39"/>
        <v>#REF!</v>
      </c>
      <c r="K42" s="76" t="e">
        <f t="shared" si="39"/>
        <v>#REF!</v>
      </c>
      <c r="L42" s="76" t="e">
        <f t="shared" si="39"/>
        <v>#REF!</v>
      </c>
      <c r="M42" s="76" t="e">
        <f t="shared" si="39"/>
        <v>#REF!</v>
      </c>
      <c r="N42" s="76" t="e">
        <f t="shared" si="39"/>
        <v>#REF!</v>
      </c>
      <c r="O42" s="76" t="e">
        <f t="shared" si="39"/>
        <v>#REF!</v>
      </c>
      <c r="P42" s="76" t="e">
        <f t="shared" si="39"/>
        <v>#REF!</v>
      </c>
      <c r="Q42" s="76" t="e">
        <f t="shared" si="39"/>
        <v>#REF!</v>
      </c>
      <c r="R42" s="76" t="e">
        <f t="shared" si="39"/>
        <v>#REF!</v>
      </c>
      <c r="S42" s="76" t="e">
        <f t="shared" si="39"/>
        <v>#REF!</v>
      </c>
      <c r="T42" s="76" t="e">
        <f t="shared" si="39"/>
        <v>#REF!</v>
      </c>
      <c r="U42" s="76" t="e">
        <f t="shared" si="39"/>
        <v>#REF!</v>
      </c>
      <c r="V42" s="76" t="e">
        <f t="shared" si="38"/>
        <v>#REF!</v>
      </c>
      <c r="W42" s="76" t="e">
        <f t="shared" si="38"/>
        <v>#REF!</v>
      </c>
      <c r="X42" s="76" t="e">
        <f t="shared" si="38"/>
        <v>#REF!</v>
      </c>
      <c r="Y42" s="76" t="e">
        <f t="shared" si="38"/>
        <v>#REF!</v>
      </c>
      <c r="Z42" s="70"/>
      <c r="AA42" s="71" t="e">
        <f t="shared" si="26"/>
        <v>#REF!</v>
      </c>
      <c r="AB42" s="71" t="e">
        <f t="shared" si="20"/>
        <v>#REF!</v>
      </c>
      <c r="AC42" s="77" t="e">
        <f t="shared" si="42"/>
        <v>#REF!</v>
      </c>
      <c r="AD42" s="77" t="e">
        <f t="shared" si="42"/>
        <v>#REF!</v>
      </c>
      <c r="AE42" s="77" t="e">
        <f t="shared" si="42"/>
        <v>#REF!</v>
      </c>
      <c r="AF42" s="77" t="e">
        <f t="shared" si="42"/>
        <v>#REF!</v>
      </c>
      <c r="AG42" s="77" t="e">
        <f t="shared" si="42"/>
        <v>#REF!</v>
      </c>
      <c r="AH42" s="77" t="e">
        <f t="shared" si="42"/>
        <v>#REF!</v>
      </c>
      <c r="AI42" s="77" t="e">
        <f t="shared" si="42"/>
        <v>#REF!</v>
      </c>
      <c r="AJ42" s="77" t="e">
        <f t="shared" si="42"/>
        <v>#REF!</v>
      </c>
      <c r="AK42" s="77" t="e">
        <f t="shared" si="42"/>
        <v>#REF!</v>
      </c>
      <c r="AL42" s="77" t="e">
        <f t="shared" si="42"/>
        <v>#REF!</v>
      </c>
      <c r="AM42" s="77" t="e">
        <f t="shared" si="42"/>
        <v>#REF!</v>
      </c>
      <c r="AN42" s="77" t="e">
        <f t="shared" si="42"/>
        <v>#REF!</v>
      </c>
      <c r="AO42" s="77" t="e">
        <f t="shared" si="42"/>
        <v>#REF!</v>
      </c>
      <c r="AP42" s="77" t="e">
        <f t="shared" si="42"/>
        <v>#REF!</v>
      </c>
      <c r="AQ42" s="77" t="e">
        <f t="shared" si="42"/>
        <v>#REF!</v>
      </c>
      <c r="AR42" s="77" t="e">
        <f t="shared" si="42"/>
        <v>#REF!</v>
      </c>
      <c r="AS42" s="77" t="e">
        <f t="shared" si="42"/>
        <v>#REF!</v>
      </c>
      <c r="AT42" s="77" t="e">
        <f t="shared" si="42"/>
        <v>#REF!</v>
      </c>
      <c r="AU42" s="77" t="e">
        <f t="shared" si="42"/>
        <v>#REF!</v>
      </c>
      <c r="AV42" s="77" t="e">
        <f t="shared" si="42"/>
        <v>#REF!</v>
      </c>
      <c r="AW42" s="70"/>
      <c r="AX42" s="70" t="e">
        <f t="shared" si="21"/>
        <v>#REF!</v>
      </c>
      <c r="AY42" s="65" t="e">
        <f t="shared" si="22"/>
        <v>#REF!</v>
      </c>
      <c r="AZ42" s="73" t="e">
        <f t="shared" si="41"/>
        <v>#REF!</v>
      </c>
      <c r="BA42" s="73" t="e">
        <f t="shared" si="41"/>
        <v>#REF!</v>
      </c>
      <c r="BB42" s="73" t="e">
        <f t="shared" si="41"/>
        <v>#REF!</v>
      </c>
      <c r="BC42" s="73" t="e">
        <f t="shared" si="41"/>
        <v>#REF!</v>
      </c>
      <c r="BD42" s="73" t="e">
        <f t="shared" si="41"/>
        <v>#REF!</v>
      </c>
      <c r="BE42" s="73" t="e">
        <f t="shared" si="41"/>
        <v>#REF!</v>
      </c>
      <c r="BF42" s="73" t="e">
        <f t="shared" si="41"/>
        <v>#REF!</v>
      </c>
      <c r="BG42" s="73" t="e">
        <f t="shared" si="41"/>
        <v>#REF!</v>
      </c>
      <c r="BH42" s="73" t="e">
        <f t="shared" si="41"/>
        <v>#REF!</v>
      </c>
      <c r="BI42" s="73" t="e">
        <f t="shared" si="41"/>
        <v>#REF!</v>
      </c>
      <c r="BJ42" s="73" t="e">
        <f t="shared" si="41"/>
        <v>#REF!</v>
      </c>
      <c r="BK42" s="73" t="e">
        <f t="shared" si="41"/>
        <v>#REF!</v>
      </c>
      <c r="BL42" s="73" t="e">
        <f t="shared" si="41"/>
        <v>#REF!</v>
      </c>
      <c r="BM42" s="73" t="e">
        <f t="shared" si="41"/>
        <v>#REF!</v>
      </c>
      <c r="BN42" s="73" t="e">
        <f t="shared" si="41"/>
        <v>#REF!</v>
      </c>
      <c r="BO42" s="73" t="e">
        <f t="shared" si="41"/>
        <v>#REF!</v>
      </c>
      <c r="BP42" s="73" t="e">
        <f t="shared" si="32"/>
        <v>#REF!</v>
      </c>
      <c r="BQ42" s="73" t="e">
        <f t="shared" si="14"/>
        <v>#REF!</v>
      </c>
      <c r="BR42" s="73" t="e">
        <f t="shared" si="14"/>
        <v>#REF!</v>
      </c>
      <c r="BS42" s="73" t="e">
        <f t="shared" si="14"/>
        <v>#REF!</v>
      </c>
      <c r="BT42" s="70"/>
      <c r="BU42" s="73" t="e">
        <f t="shared" si="43"/>
        <v>#REF!</v>
      </c>
      <c r="BV42" s="73" t="e">
        <f t="shared" si="43"/>
        <v>#REF!</v>
      </c>
      <c r="BW42" s="73" t="e">
        <f t="shared" si="43"/>
        <v>#REF!</v>
      </c>
      <c r="BX42" s="73" t="e">
        <f t="shared" si="43"/>
        <v>#REF!</v>
      </c>
      <c r="BY42" s="73" t="e">
        <f t="shared" si="43"/>
        <v>#REF!</v>
      </c>
      <c r="BZ42" s="73" t="e">
        <f t="shared" si="43"/>
        <v>#REF!</v>
      </c>
      <c r="CA42" s="73" t="e">
        <f t="shared" si="43"/>
        <v>#REF!</v>
      </c>
      <c r="CB42" s="73" t="e">
        <f t="shared" si="43"/>
        <v>#REF!</v>
      </c>
      <c r="CC42" s="73" t="e">
        <f t="shared" si="43"/>
        <v>#REF!</v>
      </c>
      <c r="CD42" s="73" t="e">
        <f t="shared" si="43"/>
        <v>#REF!</v>
      </c>
      <c r="CE42" s="73" t="e">
        <f t="shared" si="43"/>
        <v>#REF!</v>
      </c>
      <c r="CF42" s="73" t="e">
        <f t="shared" si="43"/>
        <v>#REF!</v>
      </c>
      <c r="CG42" s="73" t="e">
        <f t="shared" si="43"/>
        <v>#REF!</v>
      </c>
      <c r="CH42" s="73" t="e">
        <f t="shared" si="43"/>
        <v>#REF!</v>
      </c>
      <c r="CI42" s="73" t="e">
        <f t="shared" si="43"/>
        <v>#REF!</v>
      </c>
      <c r="CJ42" s="73" t="e">
        <f t="shared" si="33"/>
        <v>#REF!</v>
      </c>
      <c r="CK42" s="73" t="e">
        <f t="shared" si="16"/>
        <v>#REF!</v>
      </c>
      <c r="CL42" s="73" t="e">
        <f t="shared" si="16"/>
        <v>#REF!</v>
      </c>
      <c r="CM42" s="73" t="e">
        <f t="shared" si="16"/>
        <v>#REF!</v>
      </c>
      <c r="CN42" s="73" t="e">
        <f t="shared" si="16"/>
        <v>#REF!</v>
      </c>
      <c r="CP42" s="71" t="e">
        <f t="shared" si="24"/>
        <v>#REF!</v>
      </c>
      <c r="CQ42" s="73" t="e">
        <f t="shared" si="44"/>
        <v>#REF!</v>
      </c>
      <c r="CR42" s="73" t="e">
        <f t="shared" si="44"/>
        <v>#REF!</v>
      </c>
      <c r="CS42" s="73" t="e">
        <f t="shared" si="44"/>
        <v>#REF!</v>
      </c>
      <c r="CT42" s="73" t="e">
        <f t="shared" si="44"/>
        <v>#REF!</v>
      </c>
      <c r="CU42" s="73" t="e">
        <f t="shared" si="44"/>
        <v>#REF!</v>
      </c>
      <c r="CV42" s="73" t="e">
        <f t="shared" si="44"/>
        <v>#REF!</v>
      </c>
      <c r="CW42" s="73" t="e">
        <f t="shared" si="44"/>
        <v>#REF!</v>
      </c>
      <c r="CX42" s="73" t="e">
        <f t="shared" si="44"/>
        <v>#REF!</v>
      </c>
      <c r="CY42" s="73" t="e">
        <f t="shared" si="44"/>
        <v>#REF!</v>
      </c>
      <c r="CZ42" s="73" t="e">
        <f t="shared" si="44"/>
        <v>#REF!</v>
      </c>
      <c r="DA42" s="73" t="e">
        <f t="shared" si="44"/>
        <v>#REF!</v>
      </c>
      <c r="DB42" s="73" t="e">
        <f t="shared" si="44"/>
        <v>#REF!</v>
      </c>
      <c r="DC42" s="73" t="e">
        <f t="shared" si="44"/>
        <v>#REF!</v>
      </c>
      <c r="DD42" s="73" t="e">
        <f t="shared" si="44"/>
        <v>#REF!</v>
      </c>
      <c r="DE42" s="73" t="e">
        <f t="shared" si="44"/>
        <v>#REF!</v>
      </c>
      <c r="DF42" s="73" t="e">
        <f t="shared" si="34"/>
        <v>#REF!</v>
      </c>
      <c r="DG42" s="73" t="e">
        <f t="shared" si="18"/>
        <v>#REF!</v>
      </c>
      <c r="DH42" s="73" t="e">
        <f t="shared" si="18"/>
        <v>#REF!</v>
      </c>
      <c r="DI42" s="73" t="e">
        <f t="shared" si="18"/>
        <v>#REF!</v>
      </c>
      <c r="DJ42" s="73" t="e">
        <f t="shared" si="18"/>
        <v>#REF!</v>
      </c>
      <c r="DL42" s="78" t="e">
        <f t="shared" si="25"/>
        <v>#REF!</v>
      </c>
      <c r="DM42" s="73" t="e">
        <f>MAX(MIN(CR42,$CP42-SUM($DL42:DL42)),0)</f>
        <v>#REF!</v>
      </c>
      <c r="DN42" s="73" t="e">
        <f>MAX(MIN(CS42,$CP42-SUM($DL42:DM42)),0)</f>
        <v>#REF!</v>
      </c>
      <c r="DO42" s="73" t="e">
        <f>MAX(MIN(CT42,$CP42-SUM($DL42:DN42)),0)</f>
        <v>#REF!</v>
      </c>
      <c r="DP42" s="73" t="e">
        <f>MAX(MIN(CU42,$CP42-SUM($DL42:DO42)),0)</f>
        <v>#REF!</v>
      </c>
      <c r="DQ42" s="73" t="e">
        <f>MAX(MIN(CV42,$CP42-SUM($DL42:DP42)),0)</f>
        <v>#REF!</v>
      </c>
      <c r="DR42" s="73" t="e">
        <f>MAX(MIN(CW42,$CP42-SUM($DL42:DQ42)),0)</f>
        <v>#REF!</v>
      </c>
      <c r="DS42" s="73" t="e">
        <f>MAX(MIN(CX42,$CP42-SUM($DL42:DR42)),0)</f>
        <v>#REF!</v>
      </c>
      <c r="DT42" s="73" t="e">
        <f>MAX(MIN(CY42,$CP42-SUM($DL42:DS42)),0)</f>
        <v>#REF!</v>
      </c>
      <c r="DU42" s="73" t="e">
        <f>MAX(MIN(CZ42,$CP42-SUM($DL42:DT42)),0)</f>
        <v>#REF!</v>
      </c>
      <c r="DV42" s="73" t="e">
        <f>MAX(MIN(DA42,$CP42-SUM($DL42:DU42)),0)</f>
        <v>#REF!</v>
      </c>
      <c r="DW42" s="73" t="e">
        <f>MAX(MIN(DB42,$CP42-SUM($DL42:DV42)),0)</f>
        <v>#REF!</v>
      </c>
      <c r="DX42" s="73" t="e">
        <f>MAX(MIN(DC42,$CP42-SUM($DL42:DW42)),0)</f>
        <v>#REF!</v>
      </c>
      <c r="DY42" s="73" t="e">
        <f>MAX(MIN(DD42,$CP42-SUM($DL42:DX42)),0)</f>
        <v>#REF!</v>
      </c>
      <c r="DZ42" s="73" t="e">
        <f>MAX(MIN(DE42,$CP42-SUM($DL42:DY42)),0)</f>
        <v>#REF!</v>
      </c>
      <c r="EA42" s="73" t="e">
        <f>MAX(MIN(DF42,$CP42-SUM($DL42:DZ42)),0)</f>
        <v>#REF!</v>
      </c>
      <c r="EB42" s="73" t="e">
        <f>MAX(MIN(DG42,$CP42-SUM($DL42:EA42)),0)</f>
        <v>#REF!</v>
      </c>
      <c r="EC42" s="73" t="e">
        <f>MAX(MIN(DH42,$CP42-SUM($DL42:EB42)),0)</f>
        <v>#REF!</v>
      </c>
      <c r="ED42" s="73" t="e">
        <f>MAX(MIN(DI42,$CP42-SUM($DL42:EC42)),0)</f>
        <v>#REF!</v>
      </c>
      <c r="EE42" s="73" t="e">
        <f>MAX(MIN(DJ42,$CP42-SUM($DL42:ED42)),0)</f>
        <v>#REF!</v>
      </c>
    </row>
    <row r="43" spans="1:135">
      <c r="A43" s="65" t="e">
        <f t="shared" si="7"/>
        <v>#REF!</v>
      </c>
      <c r="B43" s="74" t="e">
        <f t="shared" si="8"/>
        <v>#REF!</v>
      </c>
      <c r="C43" s="67" t="e">
        <f t="shared" si="9"/>
        <v>#REF!</v>
      </c>
      <c r="D43" s="67" t="e">
        <f t="shared" si="19"/>
        <v>#REF!</v>
      </c>
      <c r="E43" s="68" t="e">
        <f>SUM($F$5:$O$5)+#REF!</f>
        <v>#REF!</v>
      </c>
      <c r="F43" s="76" t="e">
        <f t="shared" si="39"/>
        <v>#REF!</v>
      </c>
      <c r="G43" s="76" t="e">
        <f t="shared" si="39"/>
        <v>#REF!</v>
      </c>
      <c r="H43" s="76" t="e">
        <f t="shared" si="39"/>
        <v>#REF!</v>
      </c>
      <c r="I43" s="76" t="e">
        <f t="shared" si="39"/>
        <v>#REF!</v>
      </c>
      <c r="J43" s="76" t="e">
        <f t="shared" si="39"/>
        <v>#REF!</v>
      </c>
      <c r="K43" s="76" t="e">
        <f t="shared" si="39"/>
        <v>#REF!</v>
      </c>
      <c r="L43" s="76" t="e">
        <f t="shared" si="39"/>
        <v>#REF!</v>
      </c>
      <c r="M43" s="76" t="e">
        <f t="shared" si="39"/>
        <v>#REF!</v>
      </c>
      <c r="N43" s="76" t="e">
        <f t="shared" si="39"/>
        <v>#REF!</v>
      </c>
      <c r="O43" s="76" t="e">
        <f t="shared" si="39"/>
        <v>#REF!</v>
      </c>
      <c r="P43" s="76" t="e">
        <f t="shared" si="39"/>
        <v>#REF!</v>
      </c>
      <c r="Q43" s="76" t="e">
        <f t="shared" si="39"/>
        <v>#REF!</v>
      </c>
      <c r="R43" s="76" t="e">
        <f t="shared" si="39"/>
        <v>#REF!</v>
      </c>
      <c r="S43" s="76" t="e">
        <f t="shared" si="39"/>
        <v>#REF!</v>
      </c>
      <c r="T43" s="76" t="e">
        <f t="shared" si="39"/>
        <v>#REF!</v>
      </c>
      <c r="U43" s="76" t="e">
        <f t="shared" si="39"/>
        <v>#REF!</v>
      </c>
      <c r="V43" s="76" t="e">
        <f t="shared" si="38"/>
        <v>#REF!</v>
      </c>
      <c r="W43" s="76" t="e">
        <f t="shared" si="38"/>
        <v>#REF!</v>
      </c>
      <c r="X43" s="76" t="e">
        <f t="shared" si="38"/>
        <v>#REF!</v>
      </c>
      <c r="Y43" s="76" t="e">
        <f t="shared" si="38"/>
        <v>#REF!</v>
      </c>
      <c r="Z43" s="70"/>
      <c r="AA43" s="71" t="e">
        <f t="shared" si="26"/>
        <v>#REF!</v>
      </c>
      <c r="AB43" s="71" t="e">
        <f t="shared" si="20"/>
        <v>#REF!</v>
      </c>
      <c r="AC43" s="77" t="e">
        <f t="shared" si="42"/>
        <v>#REF!</v>
      </c>
      <c r="AD43" s="77" t="e">
        <f t="shared" si="42"/>
        <v>#REF!</v>
      </c>
      <c r="AE43" s="77" t="e">
        <f t="shared" si="42"/>
        <v>#REF!</v>
      </c>
      <c r="AF43" s="77" t="e">
        <f t="shared" si="42"/>
        <v>#REF!</v>
      </c>
      <c r="AG43" s="77" t="e">
        <f t="shared" si="42"/>
        <v>#REF!</v>
      </c>
      <c r="AH43" s="77" t="e">
        <f t="shared" si="42"/>
        <v>#REF!</v>
      </c>
      <c r="AI43" s="77" t="e">
        <f t="shared" si="42"/>
        <v>#REF!</v>
      </c>
      <c r="AJ43" s="77" t="e">
        <f t="shared" si="42"/>
        <v>#REF!</v>
      </c>
      <c r="AK43" s="77" t="e">
        <f t="shared" si="42"/>
        <v>#REF!</v>
      </c>
      <c r="AL43" s="77" t="e">
        <f t="shared" si="42"/>
        <v>#REF!</v>
      </c>
      <c r="AM43" s="77" t="e">
        <f t="shared" si="42"/>
        <v>#REF!</v>
      </c>
      <c r="AN43" s="77" t="e">
        <f t="shared" si="42"/>
        <v>#REF!</v>
      </c>
      <c r="AO43" s="77" t="e">
        <f t="shared" si="42"/>
        <v>#REF!</v>
      </c>
      <c r="AP43" s="77" t="e">
        <f t="shared" si="42"/>
        <v>#REF!</v>
      </c>
      <c r="AQ43" s="77" t="e">
        <f t="shared" si="42"/>
        <v>#REF!</v>
      </c>
      <c r="AR43" s="77" t="e">
        <f t="shared" si="42"/>
        <v>#REF!</v>
      </c>
      <c r="AS43" s="77" t="e">
        <f t="shared" si="42"/>
        <v>#REF!</v>
      </c>
      <c r="AT43" s="77" t="e">
        <f t="shared" si="42"/>
        <v>#REF!</v>
      </c>
      <c r="AU43" s="77" t="e">
        <f t="shared" si="42"/>
        <v>#REF!</v>
      </c>
      <c r="AV43" s="77" t="e">
        <f t="shared" si="42"/>
        <v>#REF!</v>
      </c>
      <c r="AW43" s="70"/>
      <c r="AX43" s="70" t="e">
        <f t="shared" si="21"/>
        <v>#REF!</v>
      </c>
      <c r="AY43" s="65" t="e">
        <f t="shared" si="22"/>
        <v>#REF!</v>
      </c>
      <c r="AZ43" s="73" t="e">
        <f t="shared" si="41"/>
        <v>#REF!</v>
      </c>
      <c r="BA43" s="73" t="e">
        <f t="shared" si="41"/>
        <v>#REF!</v>
      </c>
      <c r="BB43" s="73" t="e">
        <f t="shared" si="41"/>
        <v>#REF!</v>
      </c>
      <c r="BC43" s="73" t="e">
        <f t="shared" si="41"/>
        <v>#REF!</v>
      </c>
      <c r="BD43" s="73" t="e">
        <f t="shared" si="41"/>
        <v>#REF!</v>
      </c>
      <c r="BE43" s="73" t="e">
        <f t="shared" si="41"/>
        <v>#REF!</v>
      </c>
      <c r="BF43" s="73" t="e">
        <f t="shared" si="41"/>
        <v>#REF!</v>
      </c>
      <c r="BG43" s="73" t="e">
        <f t="shared" si="41"/>
        <v>#REF!</v>
      </c>
      <c r="BH43" s="73" t="e">
        <f t="shared" si="41"/>
        <v>#REF!</v>
      </c>
      <c r="BI43" s="73" t="e">
        <f t="shared" si="41"/>
        <v>#REF!</v>
      </c>
      <c r="BJ43" s="73" t="e">
        <f t="shared" si="41"/>
        <v>#REF!</v>
      </c>
      <c r="BK43" s="73" t="e">
        <f t="shared" si="41"/>
        <v>#REF!</v>
      </c>
      <c r="BL43" s="73" t="e">
        <f t="shared" si="41"/>
        <v>#REF!</v>
      </c>
      <c r="BM43" s="73" t="e">
        <f t="shared" si="41"/>
        <v>#REF!</v>
      </c>
      <c r="BN43" s="73" t="e">
        <f t="shared" si="41"/>
        <v>#REF!</v>
      </c>
      <c r="BO43" s="73" t="e">
        <f t="shared" si="41"/>
        <v>#REF!</v>
      </c>
      <c r="BP43" s="73" t="e">
        <f t="shared" si="32"/>
        <v>#REF!</v>
      </c>
      <c r="BQ43" s="73" t="e">
        <f t="shared" si="14"/>
        <v>#REF!</v>
      </c>
      <c r="BR43" s="73" t="e">
        <f t="shared" si="14"/>
        <v>#REF!</v>
      </c>
      <c r="BS43" s="73" t="e">
        <f t="shared" si="14"/>
        <v>#REF!</v>
      </c>
      <c r="BT43" s="70"/>
      <c r="BU43" s="73" t="e">
        <f t="shared" si="43"/>
        <v>#REF!</v>
      </c>
      <c r="BV43" s="73" t="e">
        <f t="shared" si="43"/>
        <v>#REF!</v>
      </c>
      <c r="BW43" s="73" t="e">
        <f t="shared" si="43"/>
        <v>#REF!</v>
      </c>
      <c r="BX43" s="73" t="e">
        <f t="shared" si="43"/>
        <v>#REF!</v>
      </c>
      <c r="BY43" s="73" t="e">
        <f t="shared" si="43"/>
        <v>#REF!</v>
      </c>
      <c r="BZ43" s="73" t="e">
        <f t="shared" si="43"/>
        <v>#REF!</v>
      </c>
      <c r="CA43" s="73" t="e">
        <f t="shared" si="43"/>
        <v>#REF!</v>
      </c>
      <c r="CB43" s="73" t="e">
        <f t="shared" si="43"/>
        <v>#REF!</v>
      </c>
      <c r="CC43" s="73" t="e">
        <f t="shared" si="43"/>
        <v>#REF!</v>
      </c>
      <c r="CD43" s="73" t="e">
        <f t="shared" si="43"/>
        <v>#REF!</v>
      </c>
      <c r="CE43" s="73" t="e">
        <f t="shared" si="43"/>
        <v>#REF!</v>
      </c>
      <c r="CF43" s="73" t="e">
        <f t="shared" si="43"/>
        <v>#REF!</v>
      </c>
      <c r="CG43" s="73" t="e">
        <f t="shared" si="43"/>
        <v>#REF!</v>
      </c>
      <c r="CH43" s="73" t="e">
        <f t="shared" si="43"/>
        <v>#REF!</v>
      </c>
      <c r="CI43" s="73" t="e">
        <f t="shared" si="43"/>
        <v>#REF!</v>
      </c>
      <c r="CJ43" s="73" t="e">
        <f t="shared" si="33"/>
        <v>#REF!</v>
      </c>
      <c r="CK43" s="73" t="e">
        <f t="shared" si="16"/>
        <v>#REF!</v>
      </c>
      <c r="CL43" s="73" t="e">
        <f t="shared" si="16"/>
        <v>#REF!</v>
      </c>
      <c r="CM43" s="73" t="e">
        <f t="shared" si="16"/>
        <v>#REF!</v>
      </c>
      <c r="CN43" s="73" t="e">
        <f t="shared" si="16"/>
        <v>#REF!</v>
      </c>
      <c r="CP43" s="71" t="e">
        <f t="shared" si="24"/>
        <v>#REF!</v>
      </c>
      <c r="CQ43" s="73" t="e">
        <f t="shared" si="44"/>
        <v>#REF!</v>
      </c>
      <c r="CR43" s="73" t="e">
        <f t="shared" si="44"/>
        <v>#REF!</v>
      </c>
      <c r="CS43" s="73" t="e">
        <f t="shared" si="44"/>
        <v>#REF!</v>
      </c>
      <c r="CT43" s="73" t="e">
        <f t="shared" si="44"/>
        <v>#REF!</v>
      </c>
      <c r="CU43" s="73" t="e">
        <f t="shared" si="44"/>
        <v>#REF!</v>
      </c>
      <c r="CV43" s="73" t="e">
        <f t="shared" si="44"/>
        <v>#REF!</v>
      </c>
      <c r="CW43" s="73" t="e">
        <f t="shared" si="44"/>
        <v>#REF!</v>
      </c>
      <c r="CX43" s="73" t="e">
        <f t="shared" si="44"/>
        <v>#REF!</v>
      </c>
      <c r="CY43" s="73" t="e">
        <f t="shared" si="44"/>
        <v>#REF!</v>
      </c>
      <c r="CZ43" s="73" t="e">
        <f t="shared" si="44"/>
        <v>#REF!</v>
      </c>
      <c r="DA43" s="73" t="e">
        <f t="shared" si="44"/>
        <v>#REF!</v>
      </c>
      <c r="DB43" s="73" t="e">
        <f t="shared" si="44"/>
        <v>#REF!</v>
      </c>
      <c r="DC43" s="73" t="e">
        <f t="shared" si="44"/>
        <v>#REF!</v>
      </c>
      <c r="DD43" s="73" t="e">
        <f t="shared" si="44"/>
        <v>#REF!</v>
      </c>
      <c r="DE43" s="73" t="e">
        <f t="shared" si="44"/>
        <v>#REF!</v>
      </c>
      <c r="DF43" s="73" t="e">
        <f t="shared" si="34"/>
        <v>#REF!</v>
      </c>
      <c r="DG43" s="73" t="e">
        <f t="shared" si="18"/>
        <v>#REF!</v>
      </c>
      <c r="DH43" s="73" t="e">
        <f t="shared" si="18"/>
        <v>#REF!</v>
      </c>
      <c r="DI43" s="73" t="e">
        <f t="shared" si="18"/>
        <v>#REF!</v>
      </c>
      <c r="DJ43" s="73" t="e">
        <f t="shared" si="18"/>
        <v>#REF!</v>
      </c>
      <c r="DL43" s="78" t="e">
        <f t="shared" si="25"/>
        <v>#REF!</v>
      </c>
      <c r="DM43" s="73" t="e">
        <f>MAX(MIN(CR43,$CP43-SUM($DL43:DL43)),0)</f>
        <v>#REF!</v>
      </c>
      <c r="DN43" s="73" t="e">
        <f>MAX(MIN(CS43,$CP43-SUM($DL43:DM43)),0)</f>
        <v>#REF!</v>
      </c>
      <c r="DO43" s="73" t="e">
        <f>MAX(MIN(CT43,$CP43-SUM($DL43:DN43)),0)</f>
        <v>#REF!</v>
      </c>
      <c r="DP43" s="73" t="e">
        <f>MAX(MIN(CU43,$CP43-SUM($DL43:DO43)),0)</f>
        <v>#REF!</v>
      </c>
      <c r="DQ43" s="73" t="e">
        <f>MAX(MIN(CV43,$CP43-SUM($DL43:DP43)),0)</f>
        <v>#REF!</v>
      </c>
      <c r="DR43" s="73" t="e">
        <f>MAX(MIN(CW43,$CP43-SUM($DL43:DQ43)),0)</f>
        <v>#REF!</v>
      </c>
      <c r="DS43" s="73" t="e">
        <f>MAX(MIN(CX43,$CP43-SUM($DL43:DR43)),0)</f>
        <v>#REF!</v>
      </c>
      <c r="DT43" s="73" t="e">
        <f>MAX(MIN(CY43,$CP43-SUM($DL43:DS43)),0)</f>
        <v>#REF!</v>
      </c>
      <c r="DU43" s="73" t="e">
        <f>MAX(MIN(CZ43,$CP43-SUM($DL43:DT43)),0)</f>
        <v>#REF!</v>
      </c>
      <c r="DV43" s="73" t="e">
        <f>MAX(MIN(DA43,$CP43-SUM($DL43:DU43)),0)</f>
        <v>#REF!</v>
      </c>
      <c r="DW43" s="73" t="e">
        <f>MAX(MIN(DB43,$CP43-SUM($DL43:DV43)),0)</f>
        <v>#REF!</v>
      </c>
      <c r="DX43" s="73" t="e">
        <f>MAX(MIN(DC43,$CP43-SUM($DL43:DW43)),0)</f>
        <v>#REF!</v>
      </c>
      <c r="DY43" s="73" t="e">
        <f>MAX(MIN(DD43,$CP43-SUM($DL43:DX43)),0)</f>
        <v>#REF!</v>
      </c>
      <c r="DZ43" s="73" t="e">
        <f>MAX(MIN(DE43,$CP43-SUM($DL43:DY43)),0)</f>
        <v>#REF!</v>
      </c>
      <c r="EA43" s="73" t="e">
        <f>MAX(MIN(DF43,$CP43-SUM($DL43:DZ43)),0)</f>
        <v>#REF!</v>
      </c>
      <c r="EB43" s="73" t="e">
        <f>MAX(MIN(DG43,$CP43-SUM($DL43:EA43)),0)</f>
        <v>#REF!</v>
      </c>
      <c r="EC43" s="73" t="e">
        <f>MAX(MIN(DH43,$CP43-SUM($DL43:EB43)),0)</f>
        <v>#REF!</v>
      </c>
      <c r="ED43" s="73" t="e">
        <f>MAX(MIN(DI43,$CP43-SUM($DL43:EC43)),0)</f>
        <v>#REF!</v>
      </c>
      <c r="EE43" s="73" t="e">
        <f>MAX(MIN(DJ43,$CP43-SUM($DL43:ED43)),0)</f>
        <v>#REF!</v>
      </c>
    </row>
    <row r="44" spans="1:135">
      <c r="A44" s="65" t="e">
        <f t="shared" si="7"/>
        <v>#REF!</v>
      </c>
      <c r="B44" s="74" t="e">
        <f t="shared" si="8"/>
        <v>#REF!</v>
      </c>
      <c r="C44" s="67" t="e">
        <f t="shared" si="9"/>
        <v>#REF!</v>
      </c>
      <c r="D44" s="67" t="e">
        <f t="shared" si="19"/>
        <v>#REF!</v>
      </c>
      <c r="E44" s="68" t="e">
        <f>SUM($F$5:$O$5)+#REF!</f>
        <v>#REF!</v>
      </c>
      <c r="F44" s="76" t="e">
        <f t="shared" si="39"/>
        <v>#REF!</v>
      </c>
      <c r="G44" s="76" t="e">
        <f t="shared" si="39"/>
        <v>#REF!</v>
      </c>
      <c r="H44" s="76" t="e">
        <f t="shared" si="39"/>
        <v>#REF!</v>
      </c>
      <c r="I44" s="76" t="e">
        <f t="shared" si="39"/>
        <v>#REF!</v>
      </c>
      <c r="J44" s="76" t="e">
        <f t="shared" si="39"/>
        <v>#REF!</v>
      </c>
      <c r="K44" s="76" t="e">
        <f t="shared" si="39"/>
        <v>#REF!</v>
      </c>
      <c r="L44" s="76" t="e">
        <f t="shared" si="39"/>
        <v>#REF!</v>
      </c>
      <c r="M44" s="76" t="e">
        <f t="shared" si="39"/>
        <v>#REF!</v>
      </c>
      <c r="N44" s="76" t="e">
        <f t="shared" si="39"/>
        <v>#REF!</v>
      </c>
      <c r="O44" s="76" t="e">
        <f t="shared" si="39"/>
        <v>#REF!</v>
      </c>
      <c r="P44" s="76" t="e">
        <f t="shared" si="39"/>
        <v>#REF!</v>
      </c>
      <c r="Q44" s="76" t="e">
        <f t="shared" si="39"/>
        <v>#REF!</v>
      </c>
      <c r="R44" s="76" t="e">
        <f t="shared" si="39"/>
        <v>#REF!</v>
      </c>
      <c r="S44" s="76" t="e">
        <f t="shared" si="39"/>
        <v>#REF!</v>
      </c>
      <c r="T44" s="76" t="e">
        <f t="shared" si="39"/>
        <v>#REF!</v>
      </c>
      <c r="U44" s="76" t="e">
        <f t="shared" si="39"/>
        <v>#REF!</v>
      </c>
      <c r="V44" s="76" t="e">
        <f t="shared" si="38"/>
        <v>#REF!</v>
      </c>
      <c r="W44" s="76" t="e">
        <f t="shared" si="38"/>
        <v>#REF!</v>
      </c>
      <c r="X44" s="76" t="e">
        <f t="shared" si="38"/>
        <v>#REF!</v>
      </c>
      <c r="Y44" s="76" t="e">
        <f t="shared" si="38"/>
        <v>#REF!</v>
      </c>
      <c r="Z44" s="70"/>
      <c r="AA44" s="71" t="e">
        <f t="shared" si="26"/>
        <v>#REF!</v>
      </c>
      <c r="AB44" s="71" t="e">
        <f t="shared" si="20"/>
        <v>#REF!</v>
      </c>
      <c r="AC44" s="77" t="e">
        <f t="shared" si="42"/>
        <v>#REF!</v>
      </c>
      <c r="AD44" s="77" t="e">
        <f t="shared" si="42"/>
        <v>#REF!</v>
      </c>
      <c r="AE44" s="77" t="e">
        <f t="shared" si="42"/>
        <v>#REF!</v>
      </c>
      <c r="AF44" s="77" t="e">
        <f t="shared" si="42"/>
        <v>#REF!</v>
      </c>
      <c r="AG44" s="77" t="e">
        <f t="shared" si="42"/>
        <v>#REF!</v>
      </c>
      <c r="AH44" s="77" t="e">
        <f t="shared" si="42"/>
        <v>#REF!</v>
      </c>
      <c r="AI44" s="77" t="e">
        <f t="shared" si="42"/>
        <v>#REF!</v>
      </c>
      <c r="AJ44" s="77" t="e">
        <f t="shared" si="42"/>
        <v>#REF!</v>
      </c>
      <c r="AK44" s="77" t="e">
        <f t="shared" si="42"/>
        <v>#REF!</v>
      </c>
      <c r="AL44" s="77" t="e">
        <f t="shared" si="42"/>
        <v>#REF!</v>
      </c>
      <c r="AM44" s="77" t="e">
        <f t="shared" si="42"/>
        <v>#REF!</v>
      </c>
      <c r="AN44" s="77" t="e">
        <f t="shared" si="42"/>
        <v>#REF!</v>
      </c>
      <c r="AO44" s="77" t="e">
        <f t="shared" si="42"/>
        <v>#REF!</v>
      </c>
      <c r="AP44" s="77" t="e">
        <f t="shared" si="42"/>
        <v>#REF!</v>
      </c>
      <c r="AQ44" s="77" t="e">
        <f t="shared" si="42"/>
        <v>#REF!</v>
      </c>
      <c r="AR44" s="77" t="e">
        <f t="shared" si="42"/>
        <v>#REF!</v>
      </c>
      <c r="AS44" s="77" t="e">
        <f t="shared" si="42"/>
        <v>#REF!</v>
      </c>
      <c r="AT44" s="77" t="e">
        <f t="shared" si="42"/>
        <v>#REF!</v>
      </c>
      <c r="AU44" s="77" t="e">
        <f t="shared" si="42"/>
        <v>#REF!</v>
      </c>
      <c r="AV44" s="77" t="e">
        <f t="shared" si="42"/>
        <v>#REF!</v>
      </c>
      <c r="AW44" s="70"/>
      <c r="AX44" s="70" t="e">
        <f t="shared" si="21"/>
        <v>#REF!</v>
      </c>
      <c r="AY44" s="65" t="e">
        <f t="shared" si="22"/>
        <v>#REF!</v>
      </c>
      <c r="AZ44" s="73" t="e">
        <f t="shared" si="41"/>
        <v>#REF!</v>
      </c>
      <c r="BA44" s="73" t="e">
        <f t="shared" si="41"/>
        <v>#REF!</v>
      </c>
      <c r="BB44" s="73" t="e">
        <f t="shared" si="41"/>
        <v>#REF!</v>
      </c>
      <c r="BC44" s="73" t="e">
        <f t="shared" si="41"/>
        <v>#REF!</v>
      </c>
      <c r="BD44" s="73" t="e">
        <f t="shared" si="41"/>
        <v>#REF!</v>
      </c>
      <c r="BE44" s="73" t="e">
        <f t="shared" si="41"/>
        <v>#REF!</v>
      </c>
      <c r="BF44" s="73" t="e">
        <f t="shared" si="41"/>
        <v>#REF!</v>
      </c>
      <c r="BG44" s="73" t="e">
        <f t="shared" si="41"/>
        <v>#REF!</v>
      </c>
      <c r="BH44" s="73" t="e">
        <f t="shared" si="41"/>
        <v>#REF!</v>
      </c>
      <c r="BI44" s="73" t="e">
        <f t="shared" si="41"/>
        <v>#REF!</v>
      </c>
      <c r="BJ44" s="73" t="e">
        <f t="shared" si="41"/>
        <v>#REF!</v>
      </c>
      <c r="BK44" s="73" t="e">
        <f t="shared" si="41"/>
        <v>#REF!</v>
      </c>
      <c r="BL44" s="73" t="e">
        <f t="shared" si="41"/>
        <v>#REF!</v>
      </c>
      <c r="BM44" s="73" t="e">
        <f t="shared" si="41"/>
        <v>#REF!</v>
      </c>
      <c r="BN44" s="73" t="e">
        <f t="shared" si="41"/>
        <v>#REF!</v>
      </c>
      <c r="BO44" s="73" t="e">
        <f t="shared" si="41"/>
        <v>#REF!</v>
      </c>
      <c r="BP44" s="73" t="e">
        <f t="shared" si="32"/>
        <v>#REF!</v>
      </c>
      <c r="BQ44" s="73" t="e">
        <f t="shared" si="14"/>
        <v>#REF!</v>
      </c>
      <c r="BR44" s="73" t="e">
        <f t="shared" si="14"/>
        <v>#REF!</v>
      </c>
      <c r="BS44" s="73" t="e">
        <f t="shared" si="14"/>
        <v>#REF!</v>
      </c>
      <c r="BT44" s="70"/>
      <c r="BU44" s="73" t="e">
        <f t="shared" si="43"/>
        <v>#REF!</v>
      </c>
      <c r="BV44" s="73" t="e">
        <f t="shared" si="43"/>
        <v>#REF!</v>
      </c>
      <c r="BW44" s="73" t="e">
        <f t="shared" si="43"/>
        <v>#REF!</v>
      </c>
      <c r="BX44" s="73" t="e">
        <f t="shared" si="43"/>
        <v>#REF!</v>
      </c>
      <c r="BY44" s="73" t="e">
        <f t="shared" si="43"/>
        <v>#REF!</v>
      </c>
      <c r="BZ44" s="73" t="e">
        <f t="shared" si="43"/>
        <v>#REF!</v>
      </c>
      <c r="CA44" s="73" t="e">
        <f t="shared" si="43"/>
        <v>#REF!</v>
      </c>
      <c r="CB44" s="73" t="e">
        <f t="shared" si="43"/>
        <v>#REF!</v>
      </c>
      <c r="CC44" s="73" t="e">
        <f t="shared" si="43"/>
        <v>#REF!</v>
      </c>
      <c r="CD44" s="73" t="e">
        <f t="shared" si="43"/>
        <v>#REF!</v>
      </c>
      <c r="CE44" s="73" t="e">
        <f t="shared" si="43"/>
        <v>#REF!</v>
      </c>
      <c r="CF44" s="73" t="e">
        <f t="shared" si="43"/>
        <v>#REF!</v>
      </c>
      <c r="CG44" s="73" t="e">
        <f t="shared" si="43"/>
        <v>#REF!</v>
      </c>
      <c r="CH44" s="73" t="e">
        <f t="shared" si="43"/>
        <v>#REF!</v>
      </c>
      <c r="CI44" s="73" t="e">
        <f t="shared" si="43"/>
        <v>#REF!</v>
      </c>
      <c r="CJ44" s="73" t="e">
        <f t="shared" si="33"/>
        <v>#REF!</v>
      </c>
      <c r="CK44" s="73" t="e">
        <f t="shared" si="16"/>
        <v>#REF!</v>
      </c>
      <c r="CL44" s="73" t="e">
        <f t="shared" si="16"/>
        <v>#REF!</v>
      </c>
      <c r="CM44" s="73" t="e">
        <f t="shared" si="16"/>
        <v>#REF!</v>
      </c>
      <c r="CN44" s="73" t="e">
        <f t="shared" si="16"/>
        <v>#REF!</v>
      </c>
      <c r="CP44" s="71" t="e">
        <f t="shared" si="24"/>
        <v>#REF!</v>
      </c>
      <c r="CQ44" s="73" t="e">
        <f t="shared" si="44"/>
        <v>#REF!</v>
      </c>
      <c r="CR44" s="73" t="e">
        <f t="shared" si="44"/>
        <v>#REF!</v>
      </c>
      <c r="CS44" s="73" t="e">
        <f t="shared" si="44"/>
        <v>#REF!</v>
      </c>
      <c r="CT44" s="73" t="e">
        <f t="shared" si="44"/>
        <v>#REF!</v>
      </c>
      <c r="CU44" s="73" t="e">
        <f t="shared" si="44"/>
        <v>#REF!</v>
      </c>
      <c r="CV44" s="73" t="e">
        <f t="shared" si="44"/>
        <v>#REF!</v>
      </c>
      <c r="CW44" s="73" t="e">
        <f t="shared" si="44"/>
        <v>#REF!</v>
      </c>
      <c r="CX44" s="73" t="e">
        <f t="shared" si="44"/>
        <v>#REF!</v>
      </c>
      <c r="CY44" s="73" t="e">
        <f t="shared" si="44"/>
        <v>#REF!</v>
      </c>
      <c r="CZ44" s="73" t="e">
        <f t="shared" si="44"/>
        <v>#REF!</v>
      </c>
      <c r="DA44" s="73" t="e">
        <f t="shared" si="44"/>
        <v>#REF!</v>
      </c>
      <c r="DB44" s="73" t="e">
        <f t="shared" si="44"/>
        <v>#REF!</v>
      </c>
      <c r="DC44" s="73" t="e">
        <f t="shared" si="44"/>
        <v>#REF!</v>
      </c>
      <c r="DD44" s="73" t="e">
        <f t="shared" si="44"/>
        <v>#REF!</v>
      </c>
      <c r="DE44" s="73" t="e">
        <f t="shared" si="44"/>
        <v>#REF!</v>
      </c>
      <c r="DF44" s="73" t="e">
        <f t="shared" si="34"/>
        <v>#REF!</v>
      </c>
      <c r="DG44" s="73" t="e">
        <f t="shared" si="18"/>
        <v>#REF!</v>
      </c>
      <c r="DH44" s="73" t="e">
        <f t="shared" si="18"/>
        <v>#REF!</v>
      </c>
      <c r="DI44" s="73" t="e">
        <f t="shared" si="18"/>
        <v>#REF!</v>
      </c>
      <c r="DJ44" s="73" t="e">
        <f t="shared" si="18"/>
        <v>#REF!</v>
      </c>
      <c r="DL44" s="78" t="e">
        <f t="shared" si="25"/>
        <v>#REF!</v>
      </c>
      <c r="DM44" s="73" t="e">
        <f>MAX(MIN(CR44,$CP44-SUM($DL44:DL44)),0)</f>
        <v>#REF!</v>
      </c>
      <c r="DN44" s="73" t="e">
        <f>MAX(MIN(CS44,$CP44-SUM($DL44:DM44)),0)</f>
        <v>#REF!</v>
      </c>
      <c r="DO44" s="73" t="e">
        <f>MAX(MIN(CT44,$CP44-SUM($DL44:DN44)),0)</f>
        <v>#REF!</v>
      </c>
      <c r="DP44" s="73" t="e">
        <f>MAX(MIN(CU44,$CP44-SUM($DL44:DO44)),0)</f>
        <v>#REF!</v>
      </c>
      <c r="DQ44" s="73" t="e">
        <f>MAX(MIN(CV44,$CP44-SUM($DL44:DP44)),0)</f>
        <v>#REF!</v>
      </c>
      <c r="DR44" s="73" t="e">
        <f>MAX(MIN(CW44,$CP44-SUM($DL44:DQ44)),0)</f>
        <v>#REF!</v>
      </c>
      <c r="DS44" s="73" t="e">
        <f>MAX(MIN(CX44,$CP44-SUM($DL44:DR44)),0)</f>
        <v>#REF!</v>
      </c>
      <c r="DT44" s="73" t="e">
        <f>MAX(MIN(CY44,$CP44-SUM($DL44:DS44)),0)</f>
        <v>#REF!</v>
      </c>
      <c r="DU44" s="73" t="e">
        <f>MAX(MIN(CZ44,$CP44-SUM($DL44:DT44)),0)</f>
        <v>#REF!</v>
      </c>
      <c r="DV44" s="73" t="e">
        <f>MAX(MIN(DA44,$CP44-SUM($DL44:DU44)),0)</f>
        <v>#REF!</v>
      </c>
      <c r="DW44" s="73" t="e">
        <f>MAX(MIN(DB44,$CP44-SUM($DL44:DV44)),0)</f>
        <v>#REF!</v>
      </c>
      <c r="DX44" s="73" t="e">
        <f>MAX(MIN(DC44,$CP44-SUM($DL44:DW44)),0)</f>
        <v>#REF!</v>
      </c>
      <c r="DY44" s="73" t="e">
        <f>MAX(MIN(DD44,$CP44-SUM($DL44:DX44)),0)</f>
        <v>#REF!</v>
      </c>
      <c r="DZ44" s="73" t="e">
        <f>MAX(MIN(DE44,$CP44-SUM($DL44:DY44)),0)</f>
        <v>#REF!</v>
      </c>
      <c r="EA44" s="73" t="e">
        <f>MAX(MIN(DF44,$CP44-SUM($DL44:DZ44)),0)</f>
        <v>#REF!</v>
      </c>
      <c r="EB44" s="73" t="e">
        <f>MAX(MIN(DG44,$CP44-SUM($DL44:EA44)),0)</f>
        <v>#REF!</v>
      </c>
      <c r="EC44" s="73" t="e">
        <f>MAX(MIN(DH44,$CP44-SUM($DL44:EB44)),0)</f>
        <v>#REF!</v>
      </c>
      <c r="ED44" s="73" t="e">
        <f>MAX(MIN(DI44,$CP44-SUM($DL44:EC44)),0)</f>
        <v>#REF!</v>
      </c>
      <c r="EE44" s="73" t="e">
        <f>MAX(MIN(DJ44,$CP44-SUM($DL44:ED44)),0)</f>
        <v>#REF!</v>
      </c>
    </row>
    <row r="45" spans="1:135">
      <c r="A45" s="65" t="e">
        <f t="shared" si="7"/>
        <v>#REF!</v>
      </c>
      <c r="B45" s="74" t="e">
        <f t="shared" si="8"/>
        <v>#REF!</v>
      </c>
      <c r="C45" s="67" t="e">
        <f t="shared" si="9"/>
        <v>#REF!</v>
      </c>
      <c r="D45" s="67" t="e">
        <f t="shared" si="19"/>
        <v>#REF!</v>
      </c>
      <c r="E45" s="68" t="e">
        <f>SUM($F$5:$O$5)+#REF!</f>
        <v>#REF!</v>
      </c>
      <c r="F45" s="76" t="e">
        <f t="shared" si="39"/>
        <v>#REF!</v>
      </c>
      <c r="G45" s="76" t="e">
        <f t="shared" si="39"/>
        <v>#REF!</v>
      </c>
      <c r="H45" s="76" t="e">
        <f t="shared" si="39"/>
        <v>#REF!</v>
      </c>
      <c r="I45" s="76" t="e">
        <f t="shared" si="39"/>
        <v>#REF!</v>
      </c>
      <c r="J45" s="76" t="e">
        <f t="shared" si="39"/>
        <v>#REF!</v>
      </c>
      <c r="K45" s="76" t="e">
        <f t="shared" si="39"/>
        <v>#REF!</v>
      </c>
      <c r="L45" s="76" t="e">
        <f t="shared" si="39"/>
        <v>#REF!</v>
      </c>
      <c r="M45" s="76" t="e">
        <f t="shared" si="39"/>
        <v>#REF!</v>
      </c>
      <c r="N45" s="76" t="e">
        <f t="shared" si="39"/>
        <v>#REF!</v>
      </c>
      <c r="O45" s="76" t="e">
        <f t="shared" si="39"/>
        <v>#REF!</v>
      </c>
      <c r="P45" s="76" t="e">
        <f t="shared" si="39"/>
        <v>#REF!</v>
      </c>
      <c r="Q45" s="76" t="e">
        <f t="shared" si="39"/>
        <v>#REF!</v>
      </c>
      <c r="R45" s="76" t="e">
        <f t="shared" si="39"/>
        <v>#REF!</v>
      </c>
      <c r="S45" s="76" t="e">
        <f t="shared" si="39"/>
        <v>#REF!</v>
      </c>
      <c r="T45" s="76" t="e">
        <f t="shared" si="39"/>
        <v>#REF!</v>
      </c>
      <c r="U45" s="76" t="e">
        <f t="shared" si="39"/>
        <v>#REF!</v>
      </c>
      <c r="V45" s="76" t="e">
        <f t="shared" si="38"/>
        <v>#REF!</v>
      </c>
      <c r="W45" s="76" t="e">
        <f t="shared" si="38"/>
        <v>#REF!</v>
      </c>
      <c r="X45" s="76" t="e">
        <f t="shared" si="38"/>
        <v>#REF!</v>
      </c>
      <c r="Y45" s="76" t="e">
        <f t="shared" si="38"/>
        <v>#REF!</v>
      </c>
      <c r="Z45" s="70"/>
      <c r="AA45" s="71" t="e">
        <f t="shared" si="26"/>
        <v>#REF!</v>
      </c>
      <c r="AB45" s="71" t="e">
        <f t="shared" si="20"/>
        <v>#REF!</v>
      </c>
      <c r="AC45" s="77" t="e">
        <f t="shared" si="42"/>
        <v>#REF!</v>
      </c>
      <c r="AD45" s="77" t="e">
        <f t="shared" si="42"/>
        <v>#REF!</v>
      </c>
      <c r="AE45" s="77" t="e">
        <f t="shared" si="42"/>
        <v>#REF!</v>
      </c>
      <c r="AF45" s="77" t="e">
        <f t="shared" si="42"/>
        <v>#REF!</v>
      </c>
      <c r="AG45" s="77" t="e">
        <f t="shared" si="42"/>
        <v>#REF!</v>
      </c>
      <c r="AH45" s="77" t="e">
        <f t="shared" si="42"/>
        <v>#REF!</v>
      </c>
      <c r="AI45" s="77" t="e">
        <f t="shared" si="42"/>
        <v>#REF!</v>
      </c>
      <c r="AJ45" s="77" t="e">
        <f t="shared" si="42"/>
        <v>#REF!</v>
      </c>
      <c r="AK45" s="77" t="e">
        <f t="shared" si="42"/>
        <v>#REF!</v>
      </c>
      <c r="AL45" s="77" t="e">
        <f t="shared" si="42"/>
        <v>#REF!</v>
      </c>
      <c r="AM45" s="77" t="e">
        <f t="shared" si="42"/>
        <v>#REF!</v>
      </c>
      <c r="AN45" s="77" t="e">
        <f t="shared" si="42"/>
        <v>#REF!</v>
      </c>
      <c r="AO45" s="77" t="e">
        <f t="shared" si="42"/>
        <v>#REF!</v>
      </c>
      <c r="AP45" s="77" t="e">
        <f t="shared" si="42"/>
        <v>#REF!</v>
      </c>
      <c r="AQ45" s="77" t="e">
        <f t="shared" si="42"/>
        <v>#REF!</v>
      </c>
      <c r="AR45" s="77" t="e">
        <f t="shared" si="42"/>
        <v>#REF!</v>
      </c>
      <c r="AS45" s="77" t="e">
        <f t="shared" si="42"/>
        <v>#REF!</v>
      </c>
      <c r="AT45" s="77" t="e">
        <f t="shared" si="42"/>
        <v>#REF!</v>
      </c>
      <c r="AU45" s="77" t="e">
        <f t="shared" si="42"/>
        <v>#REF!</v>
      </c>
      <c r="AV45" s="77" t="e">
        <f t="shared" si="42"/>
        <v>#REF!</v>
      </c>
      <c r="AW45" s="70"/>
      <c r="AX45" s="70" t="e">
        <f t="shared" si="21"/>
        <v>#REF!</v>
      </c>
      <c r="AY45" s="65" t="e">
        <f t="shared" si="22"/>
        <v>#REF!</v>
      </c>
      <c r="AZ45" s="73" t="e">
        <f t="shared" si="41"/>
        <v>#REF!</v>
      </c>
      <c r="BA45" s="73" t="e">
        <f t="shared" si="41"/>
        <v>#REF!</v>
      </c>
      <c r="BB45" s="73" t="e">
        <f t="shared" si="41"/>
        <v>#REF!</v>
      </c>
      <c r="BC45" s="73" t="e">
        <f t="shared" si="41"/>
        <v>#REF!</v>
      </c>
      <c r="BD45" s="73" t="e">
        <f t="shared" si="41"/>
        <v>#REF!</v>
      </c>
      <c r="BE45" s="73" t="e">
        <f t="shared" si="41"/>
        <v>#REF!</v>
      </c>
      <c r="BF45" s="73" t="e">
        <f t="shared" si="41"/>
        <v>#REF!</v>
      </c>
      <c r="BG45" s="73" t="e">
        <f t="shared" si="41"/>
        <v>#REF!</v>
      </c>
      <c r="BH45" s="73" t="e">
        <f t="shared" si="41"/>
        <v>#REF!</v>
      </c>
      <c r="BI45" s="73" t="e">
        <f t="shared" si="41"/>
        <v>#REF!</v>
      </c>
      <c r="BJ45" s="73" t="e">
        <f t="shared" si="41"/>
        <v>#REF!</v>
      </c>
      <c r="BK45" s="73" t="e">
        <f t="shared" si="41"/>
        <v>#REF!</v>
      </c>
      <c r="BL45" s="73" t="e">
        <f t="shared" si="41"/>
        <v>#REF!</v>
      </c>
      <c r="BM45" s="73" t="e">
        <f t="shared" si="41"/>
        <v>#REF!</v>
      </c>
      <c r="BN45" s="73" t="e">
        <f t="shared" si="41"/>
        <v>#REF!</v>
      </c>
      <c r="BO45" s="73" t="e">
        <f t="shared" si="41"/>
        <v>#REF!</v>
      </c>
      <c r="BP45" s="73" t="e">
        <f t="shared" si="32"/>
        <v>#REF!</v>
      </c>
      <c r="BQ45" s="73" t="e">
        <f t="shared" si="14"/>
        <v>#REF!</v>
      </c>
      <c r="BR45" s="73" t="e">
        <f t="shared" si="14"/>
        <v>#REF!</v>
      </c>
      <c r="BS45" s="73" t="e">
        <f t="shared" si="14"/>
        <v>#REF!</v>
      </c>
      <c r="BT45" s="70"/>
      <c r="BU45" s="73" t="e">
        <f t="shared" si="43"/>
        <v>#REF!</v>
      </c>
      <c r="BV45" s="73" t="e">
        <f t="shared" si="43"/>
        <v>#REF!</v>
      </c>
      <c r="BW45" s="73" t="e">
        <f t="shared" si="43"/>
        <v>#REF!</v>
      </c>
      <c r="BX45" s="73" t="e">
        <f t="shared" si="43"/>
        <v>#REF!</v>
      </c>
      <c r="BY45" s="73" t="e">
        <f t="shared" si="43"/>
        <v>#REF!</v>
      </c>
      <c r="BZ45" s="73" t="e">
        <f t="shared" si="43"/>
        <v>#REF!</v>
      </c>
      <c r="CA45" s="73" t="e">
        <f t="shared" si="43"/>
        <v>#REF!</v>
      </c>
      <c r="CB45" s="73" t="e">
        <f t="shared" si="43"/>
        <v>#REF!</v>
      </c>
      <c r="CC45" s="73" t="e">
        <f t="shared" si="43"/>
        <v>#REF!</v>
      </c>
      <c r="CD45" s="73" t="e">
        <f t="shared" si="43"/>
        <v>#REF!</v>
      </c>
      <c r="CE45" s="73" t="e">
        <f t="shared" si="43"/>
        <v>#REF!</v>
      </c>
      <c r="CF45" s="73" t="e">
        <f t="shared" si="43"/>
        <v>#REF!</v>
      </c>
      <c r="CG45" s="73" t="e">
        <f t="shared" si="43"/>
        <v>#REF!</v>
      </c>
      <c r="CH45" s="73" t="e">
        <f t="shared" si="43"/>
        <v>#REF!</v>
      </c>
      <c r="CI45" s="73" t="e">
        <f t="shared" si="43"/>
        <v>#REF!</v>
      </c>
      <c r="CJ45" s="73" t="e">
        <f t="shared" si="33"/>
        <v>#REF!</v>
      </c>
      <c r="CK45" s="73" t="e">
        <f t="shared" si="16"/>
        <v>#REF!</v>
      </c>
      <c r="CL45" s="73" t="e">
        <f t="shared" si="16"/>
        <v>#REF!</v>
      </c>
      <c r="CM45" s="73" t="e">
        <f t="shared" si="16"/>
        <v>#REF!</v>
      </c>
      <c r="CN45" s="73" t="e">
        <f t="shared" si="16"/>
        <v>#REF!</v>
      </c>
      <c r="CP45" s="71" t="e">
        <f t="shared" si="24"/>
        <v>#REF!</v>
      </c>
      <c r="CQ45" s="73" t="e">
        <f t="shared" si="44"/>
        <v>#REF!</v>
      </c>
      <c r="CR45" s="73" t="e">
        <f t="shared" si="44"/>
        <v>#REF!</v>
      </c>
      <c r="CS45" s="73" t="e">
        <f t="shared" si="44"/>
        <v>#REF!</v>
      </c>
      <c r="CT45" s="73" t="e">
        <f t="shared" si="44"/>
        <v>#REF!</v>
      </c>
      <c r="CU45" s="73" t="e">
        <f t="shared" si="44"/>
        <v>#REF!</v>
      </c>
      <c r="CV45" s="73" t="e">
        <f t="shared" si="44"/>
        <v>#REF!</v>
      </c>
      <c r="CW45" s="73" t="e">
        <f t="shared" si="44"/>
        <v>#REF!</v>
      </c>
      <c r="CX45" s="73" t="e">
        <f t="shared" si="44"/>
        <v>#REF!</v>
      </c>
      <c r="CY45" s="73" t="e">
        <f t="shared" si="44"/>
        <v>#REF!</v>
      </c>
      <c r="CZ45" s="73" t="e">
        <f t="shared" si="44"/>
        <v>#REF!</v>
      </c>
      <c r="DA45" s="73" t="e">
        <f t="shared" si="44"/>
        <v>#REF!</v>
      </c>
      <c r="DB45" s="73" t="e">
        <f t="shared" si="44"/>
        <v>#REF!</v>
      </c>
      <c r="DC45" s="73" t="e">
        <f t="shared" si="44"/>
        <v>#REF!</v>
      </c>
      <c r="DD45" s="73" t="e">
        <f t="shared" si="44"/>
        <v>#REF!</v>
      </c>
      <c r="DE45" s="73" t="e">
        <f t="shared" si="44"/>
        <v>#REF!</v>
      </c>
      <c r="DF45" s="73" t="e">
        <f t="shared" si="34"/>
        <v>#REF!</v>
      </c>
      <c r="DG45" s="73" t="e">
        <f t="shared" si="18"/>
        <v>#REF!</v>
      </c>
      <c r="DH45" s="73" t="e">
        <f t="shared" si="18"/>
        <v>#REF!</v>
      </c>
      <c r="DI45" s="73" t="e">
        <f t="shared" si="18"/>
        <v>#REF!</v>
      </c>
      <c r="DJ45" s="73" t="e">
        <f t="shared" si="18"/>
        <v>#REF!</v>
      </c>
      <c r="DL45" s="78" t="e">
        <f t="shared" si="25"/>
        <v>#REF!</v>
      </c>
      <c r="DM45" s="73" t="e">
        <f>MAX(MIN(CR45,$CP45-SUM($DL45:DL45)),0)</f>
        <v>#REF!</v>
      </c>
      <c r="DN45" s="73" t="e">
        <f>MAX(MIN(CS45,$CP45-SUM($DL45:DM45)),0)</f>
        <v>#REF!</v>
      </c>
      <c r="DO45" s="73" t="e">
        <f>MAX(MIN(CT45,$CP45-SUM($DL45:DN45)),0)</f>
        <v>#REF!</v>
      </c>
      <c r="DP45" s="73" t="e">
        <f>MAX(MIN(CU45,$CP45-SUM($DL45:DO45)),0)</f>
        <v>#REF!</v>
      </c>
      <c r="DQ45" s="73" t="e">
        <f>MAX(MIN(CV45,$CP45-SUM($DL45:DP45)),0)</f>
        <v>#REF!</v>
      </c>
      <c r="DR45" s="73" t="e">
        <f>MAX(MIN(CW45,$CP45-SUM($DL45:DQ45)),0)</f>
        <v>#REF!</v>
      </c>
      <c r="DS45" s="73" t="e">
        <f>MAX(MIN(CX45,$CP45-SUM($DL45:DR45)),0)</f>
        <v>#REF!</v>
      </c>
      <c r="DT45" s="73" t="e">
        <f>MAX(MIN(CY45,$CP45-SUM($DL45:DS45)),0)</f>
        <v>#REF!</v>
      </c>
      <c r="DU45" s="73" t="e">
        <f>MAX(MIN(CZ45,$CP45-SUM($DL45:DT45)),0)</f>
        <v>#REF!</v>
      </c>
      <c r="DV45" s="73" t="e">
        <f>MAX(MIN(DA45,$CP45-SUM($DL45:DU45)),0)</f>
        <v>#REF!</v>
      </c>
      <c r="DW45" s="73" t="e">
        <f>MAX(MIN(DB45,$CP45-SUM($DL45:DV45)),0)</f>
        <v>#REF!</v>
      </c>
      <c r="DX45" s="73" t="e">
        <f>MAX(MIN(DC45,$CP45-SUM($DL45:DW45)),0)</f>
        <v>#REF!</v>
      </c>
      <c r="DY45" s="73" t="e">
        <f>MAX(MIN(DD45,$CP45-SUM($DL45:DX45)),0)</f>
        <v>#REF!</v>
      </c>
      <c r="DZ45" s="73" t="e">
        <f>MAX(MIN(DE45,$CP45-SUM($DL45:DY45)),0)</f>
        <v>#REF!</v>
      </c>
      <c r="EA45" s="73" t="e">
        <f>MAX(MIN(DF45,$CP45-SUM($DL45:DZ45)),0)</f>
        <v>#REF!</v>
      </c>
      <c r="EB45" s="73" t="e">
        <f>MAX(MIN(DG45,$CP45-SUM($DL45:EA45)),0)</f>
        <v>#REF!</v>
      </c>
      <c r="EC45" s="73" t="e">
        <f>MAX(MIN(DH45,$CP45-SUM($DL45:EB45)),0)</f>
        <v>#REF!</v>
      </c>
      <c r="ED45" s="73" t="e">
        <f>MAX(MIN(DI45,$CP45-SUM($DL45:EC45)),0)</f>
        <v>#REF!</v>
      </c>
      <c r="EE45" s="73" t="e">
        <f>MAX(MIN(DJ45,$CP45-SUM($DL45:ED45)),0)</f>
        <v>#REF!</v>
      </c>
    </row>
    <row r="46" spans="1:135">
      <c r="A46" s="65" t="e">
        <f t="shared" si="7"/>
        <v>#REF!</v>
      </c>
      <c r="B46" s="74" t="e">
        <f t="shared" si="8"/>
        <v>#REF!</v>
      </c>
      <c r="C46" s="67" t="e">
        <f t="shared" si="9"/>
        <v>#REF!</v>
      </c>
      <c r="D46" s="67" t="e">
        <f t="shared" si="19"/>
        <v>#REF!</v>
      </c>
      <c r="E46" s="68" t="e">
        <f>SUM($F$5:$O$5)+#REF!</f>
        <v>#REF!</v>
      </c>
      <c r="F46" s="76" t="e">
        <f t="shared" si="39"/>
        <v>#REF!</v>
      </c>
      <c r="G46" s="76" t="e">
        <f t="shared" si="39"/>
        <v>#REF!</v>
      </c>
      <c r="H46" s="76" t="e">
        <f t="shared" si="39"/>
        <v>#REF!</v>
      </c>
      <c r="I46" s="76" t="e">
        <f t="shared" si="39"/>
        <v>#REF!</v>
      </c>
      <c r="J46" s="76" t="e">
        <f t="shared" si="39"/>
        <v>#REF!</v>
      </c>
      <c r="K46" s="76" t="e">
        <f t="shared" si="39"/>
        <v>#REF!</v>
      </c>
      <c r="L46" s="76" t="e">
        <f t="shared" si="39"/>
        <v>#REF!</v>
      </c>
      <c r="M46" s="76" t="e">
        <f t="shared" si="39"/>
        <v>#REF!</v>
      </c>
      <c r="N46" s="76" t="e">
        <f t="shared" si="39"/>
        <v>#REF!</v>
      </c>
      <c r="O46" s="76" t="e">
        <f t="shared" si="39"/>
        <v>#REF!</v>
      </c>
      <c r="P46" s="76" t="e">
        <f t="shared" si="39"/>
        <v>#REF!</v>
      </c>
      <c r="Q46" s="76" t="e">
        <f t="shared" si="39"/>
        <v>#REF!</v>
      </c>
      <c r="R46" s="76" t="e">
        <f t="shared" si="39"/>
        <v>#REF!</v>
      </c>
      <c r="S46" s="76" t="e">
        <f t="shared" si="39"/>
        <v>#REF!</v>
      </c>
      <c r="T46" s="76" t="e">
        <f t="shared" si="39"/>
        <v>#REF!</v>
      </c>
      <c r="U46" s="76" t="e">
        <f t="shared" si="39"/>
        <v>#REF!</v>
      </c>
      <c r="V46" s="76" t="e">
        <f t="shared" si="38"/>
        <v>#REF!</v>
      </c>
      <c r="W46" s="76" t="e">
        <f t="shared" si="38"/>
        <v>#REF!</v>
      </c>
      <c r="X46" s="76" t="e">
        <f t="shared" si="38"/>
        <v>#REF!</v>
      </c>
      <c r="Y46" s="76" t="e">
        <f t="shared" si="38"/>
        <v>#REF!</v>
      </c>
      <c r="Z46" s="70"/>
      <c r="AA46" s="71" t="e">
        <f t="shared" si="26"/>
        <v>#REF!</v>
      </c>
      <c r="AB46" s="71" t="e">
        <f t="shared" si="20"/>
        <v>#REF!</v>
      </c>
      <c r="AC46" s="77" t="e">
        <f t="shared" si="42"/>
        <v>#REF!</v>
      </c>
      <c r="AD46" s="77" t="e">
        <f t="shared" si="42"/>
        <v>#REF!</v>
      </c>
      <c r="AE46" s="77" t="e">
        <f t="shared" si="42"/>
        <v>#REF!</v>
      </c>
      <c r="AF46" s="77" t="e">
        <f t="shared" si="42"/>
        <v>#REF!</v>
      </c>
      <c r="AG46" s="77" t="e">
        <f t="shared" si="42"/>
        <v>#REF!</v>
      </c>
      <c r="AH46" s="77" t="e">
        <f t="shared" si="42"/>
        <v>#REF!</v>
      </c>
      <c r="AI46" s="77" t="e">
        <f t="shared" si="42"/>
        <v>#REF!</v>
      </c>
      <c r="AJ46" s="77" t="e">
        <f t="shared" si="42"/>
        <v>#REF!</v>
      </c>
      <c r="AK46" s="77" t="e">
        <f t="shared" si="42"/>
        <v>#REF!</v>
      </c>
      <c r="AL46" s="77" t="e">
        <f t="shared" si="42"/>
        <v>#REF!</v>
      </c>
      <c r="AM46" s="77" t="e">
        <f t="shared" si="42"/>
        <v>#REF!</v>
      </c>
      <c r="AN46" s="77" t="e">
        <f t="shared" si="42"/>
        <v>#REF!</v>
      </c>
      <c r="AO46" s="77" t="e">
        <f t="shared" si="42"/>
        <v>#REF!</v>
      </c>
      <c r="AP46" s="77" t="e">
        <f t="shared" si="42"/>
        <v>#REF!</v>
      </c>
      <c r="AQ46" s="77" t="e">
        <f t="shared" si="42"/>
        <v>#REF!</v>
      </c>
      <c r="AR46" s="77" t="e">
        <f t="shared" si="42"/>
        <v>#REF!</v>
      </c>
      <c r="AS46" s="77" t="e">
        <f t="shared" si="42"/>
        <v>#REF!</v>
      </c>
      <c r="AT46" s="77" t="e">
        <f t="shared" si="42"/>
        <v>#REF!</v>
      </c>
      <c r="AU46" s="77" t="e">
        <f t="shared" si="42"/>
        <v>#REF!</v>
      </c>
      <c r="AV46" s="77" t="e">
        <f t="shared" si="42"/>
        <v>#REF!</v>
      </c>
      <c r="AW46" s="70"/>
      <c r="AX46" s="70" t="e">
        <f t="shared" si="21"/>
        <v>#REF!</v>
      </c>
      <c r="AY46" s="65" t="e">
        <f t="shared" si="22"/>
        <v>#REF!</v>
      </c>
      <c r="AZ46" s="73" t="e">
        <f t="shared" si="41"/>
        <v>#REF!</v>
      </c>
      <c r="BA46" s="73" t="e">
        <f t="shared" si="41"/>
        <v>#REF!</v>
      </c>
      <c r="BB46" s="73" t="e">
        <f t="shared" si="41"/>
        <v>#REF!</v>
      </c>
      <c r="BC46" s="73" t="e">
        <f t="shared" si="41"/>
        <v>#REF!</v>
      </c>
      <c r="BD46" s="73" t="e">
        <f t="shared" si="41"/>
        <v>#REF!</v>
      </c>
      <c r="BE46" s="73" t="e">
        <f t="shared" si="41"/>
        <v>#REF!</v>
      </c>
      <c r="BF46" s="73" t="e">
        <f t="shared" si="41"/>
        <v>#REF!</v>
      </c>
      <c r="BG46" s="73" t="e">
        <f t="shared" si="41"/>
        <v>#REF!</v>
      </c>
      <c r="BH46" s="73" t="e">
        <f t="shared" si="41"/>
        <v>#REF!</v>
      </c>
      <c r="BI46" s="73" t="e">
        <f t="shared" si="41"/>
        <v>#REF!</v>
      </c>
      <c r="BJ46" s="73" t="e">
        <f t="shared" si="41"/>
        <v>#REF!</v>
      </c>
      <c r="BK46" s="73" t="e">
        <f t="shared" si="41"/>
        <v>#REF!</v>
      </c>
      <c r="BL46" s="73" t="e">
        <f t="shared" si="41"/>
        <v>#REF!</v>
      </c>
      <c r="BM46" s="73" t="e">
        <f t="shared" si="41"/>
        <v>#REF!</v>
      </c>
      <c r="BN46" s="73" t="e">
        <f t="shared" si="41"/>
        <v>#REF!</v>
      </c>
      <c r="BO46" s="73" t="e">
        <f t="shared" si="41"/>
        <v>#REF!</v>
      </c>
      <c r="BP46" s="73" t="e">
        <f t="shared" si="32"/>
        <v>#REF!</v>
      </c>
      <c r="BQ46" s="73" t="e">
        <f t="shared" si="14"/>
        <v>#REF!</v>
      </c>
      <c r="BR46" s="73" t="e">
        <f t="shared" si="14"/>
        <v>#REF!</v>
      </c>
      <c r="BS46" s="73" t="e">
        <f t="shared" si="14"/>
        <v>#REF!</v>
      </c>
      <c r="BT46" s="70"/>
      <c r="BU46" s="73" t="e">
        <f t="shared" si="43"/>
        <v>#REF!</v>
      </c>
      <c r="BV46" s="73" t="e">
        <f t="shared" si="43"/>
        <v>#REF!</v>
      </c>
      <c r="BW46" s="73" t="e">
        <f t="shared" si="43"/>
        <v>#REF!</v>
      </c>
      <c r="BX46" s="73" t="e">
        <f t="shared" si="43"/>
        <v>#REF!</v>
      </c>
      <c r="BY46" s="73" t="e">
        <f t="shared" si="43"/>
        <v>#REF!</v>
      </c>
      <c r="BZ46" s="73" t="e">
        <f t="shared" si="43"/>
        <v>#REF!</v>
      </c>
      <c r="CA46" s="73" t="e">
        <f t="shared" si="43"/>
        <v>#REF!</v>
      </c>
      <c r="CB46" s="73" t="e">
        <f t="shared" si="43"/>
        <v>#REF!</v>
      </c>
      <c r="CC46" s="73" t="e">
        <f t="shared" si="43"/>
        <v>#REF!</v>
      </c>
      <c r="CD46" s="73" t="e">
        <f t="shared" si="43"/>
        <v>#REF!</v>
      </c>
      <c r="CE46" s="73" t="e">
        <f t="shared" si="43"/>
        <v>#REF!</v>
      </c>
      <c r="CF46" s="73" t="e">
        <f t="shared" si="43"/>
        <v>#REF!</v>
      </c>
      <c r="CG46" s="73" t="e">
        <f t="shared" si="43"/>
        <v>#REF!</v>
      </c>
      <c r="CH46" s="73" t="e">
        <f t="shared" si="43"/>
        <v>#REF!</v>
      </c>
      <c r="CI46" s="73" t="e">
        <f t="shared" si="43"/>
        <v>#REF!</v>
      </c>
      <c r="CJ46" s="73" t="e">
        <f t="shared" si="33"/>
        <v>#REF!</v>
      </c>
      <c r="CK46" s="73" t="e">
        <f t="shared" si="16"/>
        <v>#REF!</v>
      </c>
      <c r="CL46" s="73" t="e">
        <f t="shared" si="16"/>
        <v>#REF!</v>
      </c>
      <c r="CM46" s="73" t="e">
        <f t="shared" si="16"/>
        <v>#REF!</v>
      </c>
      <c r="CN46" s="73" t="e">
        <f t="shared" si="16"/>
        <v>#REF!</v>
      </c>
      <c r="CP46" s="71" t="e">
        <f t="shared" si="24"/>
        <v>#REF!</v>
      </c>
      <c r="CQ46" s="73" t="e">
        <f t="shared" si="44"/>
        <v>#REF!</v>
      </c>
      <c r="CR46" s="73" t="e">
        <f t="shared" si="44"/>
        <v>#REF!</v>
      </c>
      <c r="CS46" s="73" t="e">
        <f t="shared" si="44"/>
        <v>#REF!</v>
      </c>
      <c r="CT46" s="73" t="e">
        <f t="shared" si="44"/>
        <v>#REF!</v>
      </c>
      <c r="CU46" s="73" t="e">
        <f t="shared" si="44"/>
        <v>#REF!</v>
      </c>
      <c r="CV46" s="73" t="e">
        <f t="shared" si="44"/>
        <v>#REF!</v>
      </c>
      <c r="CW46" s="73" t="e">
        <f t="shared" si="44"/>
        <v>#REF!</v>
      </c>
      <c r="CX46" s="73" t="e">
        <f t="shared" si="44"/>
        <v>#REF!</v>
      </c>
      <c r="CY46" s="73" t="e">
        <f t="shared" si="44"/>
        <v>#REF!</v>
      </c>
      <c r="CZ46" s="73" t="e">
        <f t="shared" si="44"/>
        <v>#REF!</v>
      </c>
      <c r="DA46" s="73" t="e">
        <f t="shared" si="44"/>
        <v>#REF!</v>
      </c>
      <c r="DB46" s="73" t="e">
        <f t="shared" si="44"/>
        <v>#REF!</v>
      </c>
      <c r="DC46" s="73" t="e">
        <f t="shared" si="44"/>
        <v>#REF!</v>
      </c>
      <c r="DD46" s="73" t="e">
        <f t="shared" si="44"/>
        <v>#REF!</v>
      </c>
      <c r="DE46" s="73" t="e">
        <f t="shared" si="44"/>
        <v>#REF!</v>
      </c>
      <c r="DF46" s="73" t="e">
        <f t="shared" si="34"/>
        <v>#REF!</v>
      </c>
      <c r="DG46" s="73" t="e">
        <f t="shared" si="18"/>
        <v>#REF!</v>
      </c>
      <c r="DH46" s="73" t="e">
        <f t="shared" si="18"/>
        <v>#REF!</v>
      </c>
      <c r="DI46" s="73" t="e">
        <f t="shared" si="18"/>
        <v>#REF!</v>
      </c>
      <c r="DJ46" s="73" t="e">
        <f t="shared" si="18"/>
        <v>#REF!</v>
      </c>
      <c r="DL46" s="78" t="e">
        <f t="shared" si="25"/>
        <v>#REF!</v>
      </c>
      <c r="DM46" s="73" t="e">
        <f>MAX(MIN(CR46,$CP46-SUM($DL46:DL46)),0)</f>
        <v>#REF!</v>
      </c>
      <c r="DN46" s="73" t="e">
        <f>MAX(MIN(CS46,$CP46-SUM($DL46:DM46)),0)</f>
        <v>#REF!</v>
      </c>
      <c r="DO46" s="73" t="e">
        <f>MAX(MIN(CT46,$CP46-SUM($DL46:DN46)),0)</f>
        <v>#REF!</v>
      </c>
      <c r="DP46" s="73" t="e">
        <f>MAX(MIN(CU46,$CP46-SUM($DL46:DO46)),0)</f>
        <v>#REF!</v>
      </c>
      <c r="DQ46" s="73" t="e">
        <f>MAX(MIN(CV46,$CP46-SUM($DL46:DP46)),0)</f>
        <v>#REF!</v>
      </c>
      <c r="DR46" s="73" t="e">
        <f>MAX(MIN(CW46,$CP46-SUM($DL46:DQ46)),0)</f>
        <v>#REF!</v>
      </c>
      <c r="DS46" s="73" t="e">
        <f>MAX(MIN(CX46,$CP46-SUM($DL46:DR46)),0)</f>
        <v>#REF!</v>
      </c>
      <c r="DT46" s="73" t="e">
        <f>MAX(MIN(CY46,$CP46-SUM($DL46:DS46)),0)</f>
        <v>#REF!</v>
      </c>
      <c r="DU46" s="73" t="e">
        <f>MAX(MIN(CZ46,$CP46-SUM($DL46:DT46)),0)</f>
        <v>#REF!</v>
      </c>
      <c r="DV46" s="73" t="e">
        <f>MAX(MIN(DA46,$CP46-SUM($DL46:DU46)),0)</f>
        <v>#REF!</v>
      </c>
      <c r="DW46" s="73" t="e">
        <f>MAX(MIN(DB46,$CP46-SUM($DL46:DV46)),0)</f>
        <v>#REF!</v>
      </c>
      <c r="DX46" s="73" t="e">
        <f>MAX(MIN(DC46,$CP46-SUM($DL46:DW46)),0)</f>
        <v>#REF!</v>
      </c>
      <c r="DY46" s="73" t="e">
        <f>MAX(MIN(DD46,$CP46-SUM($DL46:DX46)),0)</f>
        <v>#REF!</v>
      </c>
      <c r="DZ46" s="73" t="e">
        <f>MAX(MIN(DE46,$CP46-SUM($DL46:DY46)),0)</f>
        <v>#REF!</v>
      </c>
      <c r="EA46" s="73" t="e">
        <f>MAX(MIN(DF46,$CP46-SUM($DL46:DZ46)),0)</f>
        <v>#REF!</v>
      </c>
      <c r="EB46" s="73" t="e">
        <f>MAX(MIN(DG46,$CP46-SUM($DL46:EA46)),0)</f>
        <v>#REF!</v>
      </c>
      <c r="EC46" s="73" t="e">
        <f>MAX(MIN(DH46,$CP46-SUM($DL46:EB46)),0)</f>
        <v>#REF!</v>
      </c>
      <c r="ED46" s="73" t="e">
        <f>MAX(MIN(DI46,$CP46-SUM($DL46:EC46)),0)</f>
        <v>#REF!</v>
      </c>
      <c r="EE46" s="73" t="e">
        <f>MAX(MIN(DJ46,$CP46-SUM($DL46:ED46)),0)</f>
        <v>#REF!</v>
      </c>
    </row>
    <row r="47" spans="1:135">
      <c r="A47" s="65" t="e">
        <f t="shared" si="7"/>
        <v>#REF!</v>
      </c>
      <c r="B47" s="74" t="e">
        <f t="shared" si="8"/>
        <v>#REF!</v>
      </c>
      <c r="C47" s="67" t="e">
        <f t="shared" si="9"/>
        <v>#REF!</v>
      </c>
      <c r="D47" s="67" t="e">
        <f t="shared" si="19"/>
        <v>#REF!</v>
      </c>
      <c r="E47" s="68" t="e">
        <f>SUM($F$5:$O$5)+#REF!</f>
        <v>#REF!</v>
      </c>
      <c r="F47" s="76" t="e">
        <f t="shared" si="39"/>
        <v>#REF!</v>
      </c>
      <c r="G47" s="76" t="e">
        <f t="shared" si="39"/>
        <v>#REF!</v>
      </c>
      <c r="H47" s="76" t="e">
        <f t="shared" si="39"/>
        <v>#REF!</v>
      </c>
      <c r="I47" s="76" t="e">
        <f t="shared" si="39"/>
        <v>#REF!</v>
      </c>
      <c r="J47" s="76" t="e">
        <f t="shared" si="39"/>
        <v>#REF!</v>
      </c>
      <c r="K47" s="76" t="e">
        <f t="shared" si="39"/>
        <v>#REF!</v>
      </c>
      <c r="L47" s="76" t="e">
        <f t="shared" si="39"/>
        <v>#REF!</v>
      </c>
      <c r="M47" s="76" t="e">
        <f t="shared" si="39"/>
        <v>#REF!</v>
      </c>
      <c r="N47" s="76" t="e">
        <f t="shared" si="39"/>
        <v>#REF!</v>
      </c>
      <c r="O47" s="76" t="e">
        <f t="shared" si="39"/>
        <v>#REF!</v>
      </c>
      <c r="P47" s="76" t="e">
        <f t="shared" si="39"/>
        <v>#REF!</v>
      </c>
      <c r="Q47" s="76" t="e">
        <f t="shared" si="39"/>
        <v>#REF!</v>
      </c>
      <c r="R47" s="76" t="e">
        <f t="shared" si="39"/>
        <v>#REF!</v>
      </c>
      <c r="S47" s="76" t="e">
        <f t="shared" si="39"/>
        <v>#REF!</v>
      </c>
      <c r="T47" s="76" t="e">
        <f t="shared" si="39"/>
        <v>#REF!</v>
      </c>
      <c r="U47" s="76" t="e">
        <f t="shared" si="39"/>
        <v>#REF!</v>
      </c>
      <c r="V47" s="76" t="e">
        <f t="shared" si="38"/>
        <v>#REF!</v>
      </c>
      <c r="W47" s="76" t="e">
        <f t="shared" si="38"/>
        <v>#REF!</v>
      </c>
      <c r="X47" s="76" t="e">
        <f t="shared" si="38"/>
        <v>#REF!</v>
      </c>
      <c r="Y47" s="76" t="e">
        <f t="shared" si="38"/>
        <v>#REF!</v>
      </c>
      <c r="Z47" s="70"/>
      <c r="AA47" s="71" t="e">
        <f t="shared" si="26"/>
        <v>#REF!</v>
      </c>
      <c r="AB47" s="71" t="e">
        <f t="shared" si="20"/>
        <v>#REF!</v>
      </c>
      <c r="AC47" s="77" t="e">
        <f t="shared" si="42"/>
        <v>#REF!</v>
      </c>
      <c r="AD47" s="77" t="e">
        <f t="shared" si="42"/>
        <v>#REF!</v>
      </c>
      <c r="AE47" s="77" t="e">
        <f t="shared" si="42"/>
        <v>#REF!</v>
      </c>
      <c r="AF47" s="77" t="e">
        <f t="shared" si="42"/>
        <v>#REF!</v>
      </c>
      <c r="AG47" s="77" t="e">
        <f t="shared" si="42"/>
        <v>#REF!</v>
      </c>
      <c r="AH47" s="77" t="e">
        <f t="shared" si="42"/>
        <v>#REF!</v>
      </c>
      <c r="AI47" s="77" t="e">
        <f t="shared" si="42"/>
        <v>#REF!</v>
      </c>
      <c r="AJ47" s="77" t="e">
        <f t="shared" si="42"/>
        <v>#REF!</v>
      </c>
      <c r="AK47" s="77" t="e">
        <f t="shared" si="42"/>
        <v>#REF!</v>
      </c>
      <c r="AL47" s="77" t="e">
        <f t="shared" si="42"/>
        <v>#REF!</v>
      </c>
      <c r="AM47" s="77" t="e">
        <f t="shared" si="42"/>
        <v>#REF!</v>
      </c>
      <c r="AN47" s="77" t="e">
        <f t="shared" si="42"/>
        <v>#REF!</v>
      </c>
      <c r="AO47" s="77" t="e">
        <f t="shared" si="42"/>
        <v>#REF!</v>
      </c>
      <c r="AP47" s="77" t="e">
        <f t="shared" si="42"/>
        <v>#REF!</v>
      </c>
      <c r="AQ47" s="77" t="e">
        <f t="shared" si="42"/>
        <v>#REF!</v>
      </c>
      <c r="AR47" s="77" t="e">
        <f t="shared" si="42"/>
        <v>#REF!</v>
      </c>
      <c r="AS47" s="77" t="e">
        <f t="shared" si="42"/>
        <v>#REF!</v>
      </c>
      <c r="AT47" s="77" t="e">
        <f t="shared" si="42"/>
        <v>#REF!</v>
      </c>
      <c r="AU47" s="77" t="e">
        <f t="shared" si="42"/>
        <v>#REF!</v>
      </c>
      <c r="AV47" s="77" t="e">
        <f t="shared" si="42"/>
        <v>#REF!</v>
      </c>
      <c r="AW47" s="70"/>
      <c r="AX47" s="70" t="e">
        <f t="shared" si="21"/>
        <v>#REF!</v>
      </c>
      <c r="AY47" s="65" t="e">
        <f t="shared" si="22"/>
        <v>#REF!</v>
      </c>
      <c r="AZ47" s="73" t="e">
        <f t="shared" si="41"/>
        <v>#REF!</v>
      </c>
      <c r="BA47" s="73" t="e">
        <f t="shared" si="41"/>
        <v>#REF!</v>
      </c>
      <c r="BB47" s="73" t="e">
        <f t="shared" si="41"/>
        <v>#REF!</v>
      </c>
      <c r="BC47" s="73" t="e">
        <f t="shared" si="41"/>
        <v>#REF!</v>
      </c>
      <c r="BD47" s="73" t="e">
        <f t="shared" si="41"/>
        <v>#REF!</v>
      </c>
      <c r="BE47" s="73" t="e">
        <f t="shared" si="41"/>
        <v>#REF!</v>
      </c>
      <c r="BF47" s="73" t="e">
        <f t="shared" si="41"/>
        <v>#REF!</v>
      </c>
      <c r="BG47" s="73" t="e">
        <f t="shared" si="41"/>
        <v>#REF!</v>
      </c>
      <c r="BH47" s="73" t="e">
        <f t="shared" si="41"/>
        <v>#REF!</v>
      </c>
      <c r="BI47" s="73" t="e">
        <f t="shared" si="41"/>
        <v>#REF!</v>
      </c>
      <c r="BJ47" s="73" t="e">
        <f t="shared" si="41"/>
        <v>#REF!</v>
      </c>
      <c r="BK47" s="73" t="e">
        <f t="shared" si="41"/>
        <v>#REF!</v>
      </c>
      <c r="BL47" s="73" t="e">
        <f t="shared" si="41"/>
        <v>#REF!</v>
      </c>
      <c r="BM47" s="73" t="e">
        <f t="shared" si="41"/>
        <v>#REF!</v>
      </c>
      <c r="BN47" s="73" t="e">
        <f t="shared" si="41"/>
        <v>#REF!</v>
      </c>
      <c r="BO47" s="73" t="e">
        <f t="shared" si="41"/>
        <v>#REF!</v>
      </c>
      <c r="BP47" s="73" t="e">
        <f t="shared" si="32"/>
        <v>#REF!</v>
      </c>
      <c r="BQ47" s="73" t="e">
        <f t="shared" si="14"/>
        <v>#REF!</v>
      </c>
      <c r="BR47" s="73" t="e">
        <f t="shared" si="14"/>
        <v>#REF!</v>
      </c>
      <c r="BS47" s="73" t="e">
        <f t="shared" si="14"/>
        <v>#REF!</v>
      </c>
      <c r="BT47" s="70"/>
      <c r="BU47" s="73" t="e">
        <f t="shared" si="43"/>
        <v>#REF!</v>
      </c>
      <c r="BV47" s="73" t="e">
        <f t="shared" si="43"/>
        <v>#REF!</v>
      </c>
      <c r="BW47" s="73" t="e">
        <f t="shared" si="43"/>
        <v>#REF!</v>
      </c>
      <c r="BX47" s="73" t="e">
        <f t="shared" si="43"/>
        <v>#REF!</v>
      </c>
      <c r="BY47" s="73" t="e">
        <f t="shared" si="43"/>
        <v>#REF!</v>
      </c>
      <c r="BZ47" s="73" t="e">
        <f t="shared" si="43"/>
        <v>#REF!</v>
      </c>
      <c r="CA47" s="73" t="e">
        <f t="shared" si="43"/>
        <v>#REF!</v>
      </c>
      <c r="CB47" s="73" t="e">
        <f t="shared" si="43"/>
        <v>#REF!</v>
      </c>
      <c r="CC47" s="73" t="e">
        <f t="shared" si="43"/>
        <v>#REF!</v>
      </c>
      <c r="CD47" s="73" t="e">
        <f t="shared" si="43"/>
        <v>#REF!</v>
      </c>
      <c r="CE47" s="73" t="e">
        <f t="shared" si="43"/>
        <v>#REF!</v>
      </c>
      <c r="CF47" s="73" t="e">
        <f t="shared" si="43"/>
        <v>#REF!</v>
      </c>
      <c r="CG47" s="73" t="e">
        <f t="shared" si="43"/>
        <v>#REF!</v>
      </c>
      <c r="CH47" s="73" t="e">
        <f t="shared" si="43"/>
        <v>#REF!</v>
      </c>
      <c r="CI47" s="73" t="e">
        <f t="shared" si="43"/>
        <v>#REF!</v>
      </c>
      <c r="CJ47" s="73" t="e">
        <f t="shared" si="33"/>
        <v>#REF!</v>
      </c>
      <c r="CK47" s="73" t="e">
        <f t="shared" si="16"/>
        <v>#REF!</v>
      </c>
      <c r="CL47" s="73" t="e">
        <f t="shared" si="16"/>
        <v>#REF!</v>
      </c>
      <c r="CM47" s="73" t="e">
        <f t="shared" si="16"/>
        <v>#REF!</v>
      </c>
      <c r="CN47" s="73" t="e">
        <f t="shared" si="16"/>
        <v>#REF!</v>
      </c>
      <c r="CP47" s="71" t="e">
        <f t="shared" si="24"/>
        <v>#REF!</v>
      </c>
      <c r="CQ47" s="73" t="e">
        <f t="shared" si="44"/>
        <v>#REF!</v>
      </c>
      <c r="CR47" s="73" t="e">
        <f t="shared" si="44"/>
        <v>#REF!</v>
      </c>
      <c r="CS47" s="73" t="e">
        <f t="shared" si="44"/>
        <v>#REF!</v>
      </c>
      <c r="CT47" s="73" t="e">
        <f t="shared" si="44"/>
        <v>#REF!</v>
      </c>
      <c r="CU47" s="73" t="e">
        <f t="shared" si="44"/>
        <v>#REF!</v>
      </c>
      <c r="CV47" s="73" t="e">
        <f t="shared" si="44"/>
        <v>#REF!</v>
      </c>
      <c r="CW47" s="73" t="e">
        <f t="shared" si="44"/>
        <v>#REF!</v>
      </c>
      <c r="CX47" s="73" t="e">
        <f t="shared" si="44"/>
        <v>#REF!</v>
      </c>
      <c r="CY47" s="73" t="e">
        <f t="shared" si="44"/>
        <v>#REF!</v>
      </c>
      <c r="CZ47" s="73" t="e">
        <f t="shared" si="44"/>
        <v>#REF!</v>
      </c>
      <c r="DA47" s="73" t="e">
        <f t="shared" si="44"/>
        <v>#REF!</v>
      </c>
      <c r="DB47" s="73" t="e">
        <f t="shared" si="44"/>
        <v>#REF!</v>
      </c>
      <c r="DC47" s="73" t="e">
        <f t="shared" si="44"/>
        <v>#REF!</v>
      </c>
      <c r="DD47" s="73" t="e">
        <f t="shared" si="44"/>
        <v>#REF!</v>
      </c>
      <c r="DE47" s="73" t="e">
        <f t="shared" si="44"/>
        <v>#REF!</v>
      </c>
      <c r="DF47" s="73" t="e">
        <f t="shared" si="34"/>
        <v>#REF!</v>
      </c>
      <c r="DG47" s="73" t="e">
        <f t="shared" si="18"/>
        <v>#REF!</v>
      </c>
      <c r="DH47" s="73" t="e">
        <f t="shared" si="18"/>
        <v>#REF!</v>
      </c>
      <c r="DI47" s="73" t="e">
        <f t="shared" si="18"/>
        <v>#REF!</v>
      </c>
      <c r="DJ47" s="73" t="e">
        <f t="shared" si="18"/>
        <v>#REF!</v>
      </c>
      <c r="DL47" s="78" t="e">
        <f t="shared" si="25"/>
        <v>#REF!</v>
      </c>
      <c r="DM47" s="73" t="e">
        <f>MAX(MIN(CR47,$CP47-SUM($DL47:DL47)),0)</f>
        <v>#REF!</v>
      </c>
      <c r="DN47" s="73" t="e">
        <f>MAX(MIN(CS47,$CP47-SUM($DL47:DM47)),0)</f>
        <v>#REF!</v>
      </c>
      <c r="DO47" s="73" t="e">
        <f>MAX(MIN(CT47,$CP47-SUM($DL47:DN47)),0)</f>
        <v>#REF!</v>
      </c>
      <c r="DP47" s="73" t="e">
        <f>MAX(MIN(CU47,$CP47-SUM($DL47:DO47)),0)</f>
        <v>#REF!</v>
      </c>
      <c r="DQ47" s="73" t="e">
        <f>MAX(MIN(CV47,$CP47-SUM($DL47:DP47)),0)</f>
        <v>#REF!</v>
      </c>
      <c r="DR47" s="73" t="e">
        <f>MAX(MIN(CW47,$CP47-SUM($DL47:DQ47)),0)</f>
        <v>#REF!</v>
      </c>
      <c r="DS47" s="73" t="e">
        <f>MAX(MIN(CX47,$CP47-SUM($DL47:DR47)),0)</f>
        <v>#REF!</v>
      </c>
      <c r="DT47" s="73" t="e">
        <f>MAX(MIN(CY47,$CP47-SUM($DL47:DS47)),0)</f>
        <v>#REF!</v>
      </c>
      <c r="DU47" s="73" t="e">
        <f>MAX(MIN(CZ47,$CP47-SUM($DL47:DT47)),0)</f>
        <v>#REF!</v>
      </c>
      <c r="DV47" s="73" t="e">
        <f>MAX(MIN(DA47,$CP47-SUM($DL47:DU47)),0)</f>
        <v>#REF!</v>
      </c>
      <c r="DW47" s="73" t="e">
        <f>MAX(MIN(DB47,$CP47-SUM($DL47:DV47)),0)</f>
        <v>#REF!</v>
      </c>
      <c r="DX47" s="73" t="e">
        <f>MAX(MIN(DC47,$CP47-SUM($DL47:DW47)),0)</f>
        <v>#REF!</v>
      </c>
      <c r="DY47" s="73" t="e">
        <f>MAX(MIN(DD47,$CP47-SUM($DL47:DX47)),0)</f>
        <v>#REF!</v>
      </c>
      <c r="DZ47" s="73" t="e">
        <f>MAX(MIN(DE47,$CP47-SUM($DL47:DY47)),0)</f>
        <v>#REF!</v>
      </c>
      <c r="EA47" s="73" t="e">
        <f>MAX(MIN(DF47,$CP47-SUM($DL47:DZ47)),0)</f>
        <v>#REF!</v>
      </c>
      <c r="EB47" s="73" t="e">
        <f>MAX(MIN(DG47,$CP47-SUM($DL47:EA47)),0)</f>
        <v>#REF!</v>
      </c>
      <c r="EC47" s="73" t="e">
        <f>MAX(MIN(DH47,$CP47-SUM($DL47:EB47)),0)</f>
        <v>#REF!</v>
      </c>
      <c r="ED47" s="73" t="e">
        <f>MAX(MIN(DI47,$CP47-SUM($DL47:EC47)),0)</f>
        <v>#REF!</v>
      </c>
      <c r="EE47" s="73" t="e">
        <f>MAX(MIN(DJ47,$CP47-SUM($DL47:ED47)),0)</f>
        <v>#REF!</v>
      </c>
    </row>
    <row r="48" spans="1:135">
      <c r="A48" s="65" t="e">
        <f t="shared" si="7"/>
        <v>#REF!</v>
      </c>
      <c r="B48" s="74" t="e">
        <f t="shared" si="8"/>
        <v>#REF!</v>
      </c>
      <c r="C48" s="67" t="e">
        <f t="shared" si="9"/>
        <v>#REF!</v>
      </c>
      <c r="D48" s="67" t="e">
        <f t="shared" si="19"/>
        <v>#REF!</v>
      </c>
      <c r="E48" s="68" t="e">
        <f>SUM($F$5:$O$5)+#REF!</f>
        <v>#REF!</v>
      </c>
      <c r="F48" s="76" t="e">
        <f t="shared" si="39"/>
        <v>#REF!</v>
      </c>
      <c r="G48" s="76" t="e">
        <f t="shared" si="39"/>
        <v>#REF!</v>
      </c>
      <c r="H48" s="76" t="e">
        <f t="shared" si="39"/>
        <v>#REF!</v>
      </c>
      <c r="I48" s="76" t="e">
        <f t="shared" si="39"/>
        <v>#REF!</v>
      </c>
      <c r="J48" s="76" t="e">
        <f t="shared" si="39"/>
        <v>#REF!</v>
      </c>
      <c r="K48" s="76" t="e">
        <f t="shared" si="39"/>
        <v>#REF!</v>
      </c>
      <c r="L48" s="76" t="e">
        <f t="shared" si="39"/>
        <v>#REF!</v>
      </c>
      <c r="M48" s="76" t="e">
        <f t="shared" si="39"/>
        <v>#REF!</v>
      </c>
      <c r="N48" s="76" t="e">
        <f t="shared" si="39"/>
        <v>#REF!</v>
      </c>
      <c r="O48" s="76" t="e">
        <f t="shared" si="39"/>
        <v>#REF!</v>
      </c>
      <c r="P48" s="76" t="e">
        <f t="shared" si="39"/>
        <v>#REF!</v>
      </c>
      <c r="Q48" s="76" t="e">
        <f t="shared" si="39"/>
        <v>#REF!</v>
      </c>
      <c r="R48" s="76" t="e">
        <f t="shared" si="39"/>
        <v>#REF!</v>
      </c>
      <c r="S48" s="76" t="e">
        <f t="shared" si="39"/>
        <v>#REF!</v>
      </c>
      <c r="T48" s="76" t="e">
        <f t="shared" si="39"/>
        <v>#REF!</v>
      </c>
      <c r="U48" s="76" t="e">
        <f t="shared" si="39"/>
        <v>#REF!</v>
      </c>
      <c r="V48" s="76" t="e">
        <f t="shared" si="38"/>
        <v>#REF!</v>
      </c>
      <c r="W48" s="76" t="e">
        <f t="shared" si="38"/>
        <v>#REF!</v>
      </c>
      <c r="X48" s="76" t="e">
        <f t="shared" si="38"/>
        <v>#REF!</v>
      </c>
      <c r="Y48" s="76" t="e">
        <f t="shared" si="38"/>
        <v>#REF!</v>
      </c>
      <c r="Z48" s="70"/>
      <c r="AA48" s="71" t="e">
        <f t="shared" si="26"/>
        <v>#REF!</v>
      </c>
      <c r="AB48" s="71" t="e">
        <f t="shared" si="20"/>
        <v>#REF!</v>
      </c>
      <c r="AC48" s="77" t="e">
        <f t="shared" si="42"/>
        <v>#REF!</v>
      </c>
      <c r="AD48" s="77" t="e">
        <f t="shared" si="42"/>
        <v>#REF!</v>
      </c>
      <c r="AE48" s="77" t="e">
        <f t="shared" si="42"/>
        <v>#REF!</v>
      </c>
      <c r="AF48" s="77" t="e">
        <f t="shared" si="42"/>
        <v>#REF!</v>
      </c>
      <c r="AG48" s="77" t="e">
        <f t="shared" si="42"/>
        <v>#REF!</v>
      </c>
      <c r="AH48" s="77" t="e">
        <f t="shared" si="42"/>
        <v>#REF!</v>
      </c>
      <c r="AI48" s="77" t="e">
        <f t="shared" si="42"/>
        <v>#REF!</v>
      </c>
      <c r="AJ48" s="77" t="e">
        <f t="shared" si="42"/>
        <v>#REF!</v>
      </c>
      <c r="AK48" s="77" t="e">
        <f t="shared" si="42"/>
        <v>#REF!</v>
      </c>
      <c r="AL48" s="77" t="e">
        <f t="shared" si="42"/>
        <v>#REF!</v>
      </c>
      <c r="AM48" s="77" t="e">
        <f t="shared" si="42"/>
        <v>#REF!</v>
      </c>
      <c r="AN48" s="77" t="e">
        <f t="shared" si="42"/>
        <v>#REF!</v>
      </c>
      <c r="AO48" s="77" t="e">
        <f t="shared" si="42"/>
        <v>#REF!</v>
      </c>
      <c r="AP48" s="77" t="e">
        <f t="shared" si="42"/>
        <v>#REF!</v>
      </c>
      <c r="AQ48" s="77" t="e">
        <f t="shared" si="42"/>
        <v>#REF!</v>
      </c>
      <c r="AR48" s="77" t="e">
        <f t="shared" si="42"/>
        <v>#REF!</v>
      </c>
      <c r="AS48" s="77" t="e">
        <f t="shared" si="42"/>
        <v>#REF!</v>
      </c>
      <c r="AT48" s="77" t="e">
        <f t="shared" si="42"/>
        <v>#REF!</v>
      </c>
      <c r="AU48" s="77" t="e">
        <f t="shared" si="42"/>
        <v>#REF!</v>
      </c>
      <c r="AV48" s="77" t="e">
        <f t="shared" si="42"/>
        <v>#REF!</v>
      </c>
      <c r="AW48" s="70"/>
      <c r="AX48" s="70" t="e">
        <f t="shared" si="21"/>
        <v>#REF!</v>
      </c>
      <c r="AY48" s="65" t="e">
        <f t="shared" si="22"/>
        <v>#REF!</v>
      </c>
      <c r="AZ48" s="73" t="e">
        <f t="shared" si="41"/>
        <v>#REF!</v>
      </c>
      <c r="BA48" s="73" t="e">
        <f t="shared" si="41"/>
        <v>#REF!</v>
      </c>
      <c r="BB48" s="73" t="e">
        <f t="shared" si="41"/>
        <v>#REF!</v>
      </c>
      <c r="BC48" s="73" t="e">
        <f t="shared" si="41"/>
        <v>#REF!</v>
      </c>
      <c r="BD48" s="73" t="e">
        <f t="shared" si="41"/>
        <v>#REF!</v>
      </c>
      <c r="BE48" s="73" t="e">
        <f t="shared" si="41"/>
        <v>#REF!</v>
      </c>
      <c r="BF48" s="73" t="e">
        <f t="shared" si="41"/>
        <v>#REF!</v>
      </c>
      <c r="BG48" s="73" t="e">
        <f t="shared" si="41"/>
        <v>#REF!</v>
      </c>
      <c r="BH48" s="73" t="e">
        <f t="shared" si="41"/>
        <v>#REF!</v>
      </c>
      <c r="BI48" s="73" t="e">
        <f t="shared" si="41"/>
        <v>#REF!</v>
      </c>
      <c r="BJ48" s="73" t="e">
        <f t="shared" si="41"/>
        <v>#REF!</v>
      </c>
      <c r="BK48" s="73" t="e">
        <f t="shared" si="41"/>
        <v>#REF!</v>
      </c>
      <c r="BL48" s="73" t="e">
        <f t="shared" si="41"/>
        <v>#REF!</v>
      </c>
      <c r="BM48" s="73" t="e">
        <f t="shared" si="41"/>
        <v>#REF!</v>
      </c>
      <c r="BN48" s="73" t="e">
        <f t="shared" si="41"/>
        <v>#REF!</v>
      </c>
      <c r="BO48" s="73" t="e">
        <f t="shared" si="41"/>
        <v>#REF!</v>
      </c>
      <c r="BP48" s="73" t="e">
        <f t="shared" si="32"/>
        <v>#REF!</v>
      </c>
      <c r="BQ48" s="73" t="e">
        <f t="shared" si="14"/>
        <v>#REF!</v>
      </c>
      <c r="BR48" s="73" t="e">
        <f t="shared" si="14"/>
        <v>#REF!</v>
      </c>
      <c r="BS48" s="73" t="e">
        <f t="shared" si="14"/>
        <v>#REF!</v>
      </c>
      <c r="BT48" s="70"/>
      <c r="BU48" s="73" t="e">
        <f t="shared" si="43"/>
        <v>#REF!</v>
      </c>
      <c r="BV48" s="73" t="e">
        <f t="shared" si="43"/>
        <v>#REF!</v>
      </c>
      <c r="BW48" s="73" t="e">
        <f t="shared" si="43"/>
        <v>#REF!</v>
      </c>
      <c r="BX48" s="73" t="e">
        <f t="shared" si="43"/>
        <v>#REF!</v>
      </c>
      <c r="BY48" s="73" t="e">
        <f t="shared" si="43"/>
        <v>#REF!</v>
      </c>
      <c r="BZ48" s="73" t="e">
        <f t="shared" si="43"/>
        <v>#REF!</v>
      </c>
      <c r="CA48" s="73" t="e">
        <f t="shared" si="43"/>
        <v>#REF!</v>
      </c>
      <c r="CB48" s="73" t="e">
        <f t="shared" si="43"/>
        <v>#REF!</v>
      </c>
      <c r="CC48" s="73" t="e">
        <f t="shared" si="43"/>
        <v>#REF!</v>
      </c>
      <c r="CD48" s="73" t="e">
        <f t="shared" si="43"/>
        <v>#REF!</v>
      </c>
      <c r="CE48" s="73" t="e">
        <f t="shared" si="43"/>
        <v>#REF!</v>
      </c>
      <c r="CF48" s="73" t="e">
        <f t="shared" si="43"/>
        <v>#REF!</v>
      </c>
      <c r="CG48" s="73" t="e">
        <f t="shared" si="43"/>
        <v>#REF!</v>
      </c>
      <c r="CH48" s="73" t="e">
        <f t="shared" si="43"/>
        <v>#REF!</v>
      </c>
      <c r="CI48" s="73" t="e">
        <f t="shared" si="43"/>
        <v>#REF!</v>
      </c>
      <c r="CJ48" s="73" t="e">
        <f t="shared" si="33"/>
        <v>#REF!</v>
      </c>
      <c r="CK48" s="73" t="e">
        <f t="shared" si="16"/>
        <v>#REF!</v>
      </c>
      <c r="CL48" s="73" t="e">
        <f t="shared" si="16"/>
        <v>#REF!</v>
      </c>
      <c r="CM48" s="73" t="e">
        <f t="shared" si="16"/>
        <v>#REF!</v>
      </c>
      <c r="CN48" s="73" t="e">
        <f t="shared" si="16"/>
        <v>#REF!</v>
      </c>
      <c r="CP48" s="71" t="e">
        <f t="shared" si="24"/>
        <v>#REF!</v>
      </c>
      <c r="CQ48" s="73" t="e">
        <f t="shared" si="44"/>
        <v>#REF!</v>
      </c>
      <c r="CR48" s="73" t="e">
        <f t="shared" si="44"/>
        <v>#REF!</v>
      </c>
      <c r="CS48" s="73" t="e">
        <f t="shared" si="44"/>
        <v>#REF!</v>
      </c>
      <c r="CT48" s="73" t="e">
        <f t="shared" si="44"/>
        <v>#REF!</v>
      </c>
      <c r="CU48" s="73" t="e">
        <f t="shared" si="44"/>
        <v>#REF!</v>
      </c>
      <c r="CV48" s="73" t="e">
        <f t="shared" si="44"/>
        <v>#REF!</v>
      </c>
      <c r="CW48" s="73" t="e">
        <f t="shared" si="44"/>
        <v>#REF!</v>
      </c>
      <c r="CX48" s="73" t="e">
        <f t="shared" si="44"/>
        <v>#REF!</v>
      </c>
      <c r="CY48" s="73" t="e">
        <f t="shared" si="44"/>
        <v>#REF!</v>
      </c>
      <c r="CZ48" s="73" t="e">
        <f t="shared" si="44"/>
        <v>#REF!</v>
      </c>
      <c r="DA48" s="73" t="e">
        <f t="shared" si="44"/>
        <v>#REF!</v>
      </c>
      <c r="DB48" s="73" t="e">
        <f t="shared" si="44"/>
        <v>#REF!</v>
      </c>
      <c r="DC48" s="73" t="e">
        <f t="shared" si="44"/>
        <v>#REF!</v>
      </c>
      <c r="DD48" s="73" t="e">
        <f t="shared" si="44"/>
        <v>#REF!</v>
      </c>
      <c r="DE48" s="73" t="e">
        <f t="shared" si="44"/>
        <v>#REF!</v>
      </c>
      <c r="DF48" s="73" t="e">
        <f t="shared" si="34"/>
        <v>#REF!</v>
      </c>
      <c r="DG48" s="73" t="e">
        <f t="shared" si="18"/>
        <v>#REF!</v>
      </c>
      <c r="DH48" s="73" t="e">
        <f t="shared" si="18"/>
        <v>#REF!</v>
      </c>
      <c r="DI48" s="73" t="e">
        <f t="shared" si="18"/>
        <v>#REF!</v>
      </c>
      <c r="DJ48" s="73" t="e">
        <f t="shared" si="18"/>
        <v>#REF!</v>
      </c>
      <c r="DL48" s="78" t="e">
        <f t="shared" si="25"/>
        <v>#REF!</v>
      </c>
      <c r="DM48" s="73" t="e">
        <f>MAX(MIN(CR48,$CP48-SUM($DL48:DL48)),0)</f>
        <v>#REF!</v>
      </c>
      <c r="DN48" s="73" t="e">
        <f>MAX(MIN(CS48,$CP48-SUM($DL48:DM48)),0)</f>
        <v>#REF!</v>
      </c>
      <c r="DO48" s="73" t="e">
        <f>MAX(MIN(CT48,$CP48-SUM($DL48:DN48)),0)</f>
        <v>#REF!</v>
      </c>
      <c r="DP48" s="73" t="e">
        <f>MAX(MIN(CU48,$CP48-SUM($DL48:DO48)),0)</f>
        <v>#REF!</v>
      </c>
      <c r="DQ48" s="73" t="e">
        <f>MAX(MIN(CV48,$CP48-SUM($DL48:DP48)),0)</f>
        <v>#REF!</v>
      </c>
      <c r="DR48" s="73" t="e">
        <f>MAX(MIN(CW48,$CP48-SUM($DL48:DQ48)),0)</f>
        <v>#REF!</v>
      </c>
      <c r="DS48" s="73" t="e">
        <f>MAX(MIN(CX48,$CP48-SUM($DL48:DR48)),0)</f>
        <v>#REF!</v>
      </c>
      <c r="DT48" s="73" t="e">
        <f>MAX(MIN(CY48,$CP48-SUM($DL48:DS48)),0)</f>
        <v>#REF!</v>
      </c>
      <c r="DU48" s="73" t="e">
        <f>MAX(MIN(CZ48,$CP48-SUM($DL48:DT48)),0)</f>
        <v>#REF!</v>
      </c>
      <c r="DV48" s="73" t="e">
        <f>MAX(MIN(DA48,$CP48-SUM($DL48:DU48)),0)</f>
        <v>#REF!</v>
      </c>
      <c r="DW48" s="73" t="e">
        <f>MAX(MIN(DB48,$CP48-SUM($DL48:DV48)),0)</f>
        <v>#REF!</v>
      </c>
      <c r="DX48" s="73" t="e">
        <f>MAX(MIN(DC48,$CP48-SUM($DL48:DW48)),0)</f>
        <v>#REF!</v>
      </c>
      <c r="DY48" s="73" t="e">
        <f>MAX(MIN(DD48,$CP48-SUM($DL48:DX48)),0)</f>
        <v>#REF!</v>
      </c>
      <c r="DZ48" s="73" t="e">
        <f>MAX(MIN(DE48,$CP48-SUM($DL48:DY48)),0)</f>
        <v>#REF!</v>
      </c>
      <c r="EA48" s="73" t="e">
        <f>MAX(MIN(DF48,$CP48-SUM($DL48:DZ48)),0)</f>
        <v>#REF!</v>
      </c>
      <c r="EB48" s="73" t="e">
        <f>MAX(MIN(DG48,$CP48-SUM($DL48:EA48)),0)</f>
        <v>#REF!</v>
      </c>
      <c r="EC48" s="73" t="e">
        <f>MAX(MIN(DH48,$CP48-SUM($DL48:EB48)),0)</f>
        <v>#REF!</v>
      </c>
      <c r="ED48" s="73" t="e">
        <f>MAX(MIN(DI48,$CP48-SUM($DL48:EC48)),0)</f>
        <v>#REF!</v>
      </c>
      <c r="EE48" s="73" t="e">
        <f>MAX(MIN(DJ48,$CP48-SUM($DL48:ED48)),0)</f>
        <v>#REF!</v>
      </c>
    </row>
    <row r="49" spans="1:135">
      <c r="A49" s="65" t="e">
        <f t="shared" si="7"/>
        <v>#REF!</v>
      </c>
      <c r="B49" s="74" t="e">
        <f t="shared" si="8"/>
        <v>#REF!</v>
      </c>
      <c r="C49" s="67" t="e">
        <f t="shared" si="9"/>
        <v>#REF!</v>
      </c>
      <c r="D49" s="67" t="e">
        <f t="shared" si="19"/>
        <v>#REF!</v>
      </c>
      <c r="E49" s="68" t="e">
        <f>SUM($F$5:$O$5)+#REF!</f>
        <v>#REF!</v>
      </c>
      <c r="F49" s="76" t="e">
        <f t="shared" si="39"/>
        <v>#REF!</v>
      </c>
      <c r="G49" s="76" t="e">
        <f t="shared" si="39"/>
        <v>#REF!</v>
      </c>
      <c r="H49" s="76" t="e">
        <f t="shared" si="39"/>
        <v>#REF!</v>
      </c>
      <c r="I49" s="76" t="e">
        <f t="shared" si="39"/>
        <v>#REF!</v>
      </c>
      <c r="J49" s="76" t="e">
        <f t="shared" si="39"/>
        <v>#REF!</v>
      </c>
      <c r="K49" s="76" t="e">
        <f t="shared" si="39"/>
        <v>#REF!</v>
      </c>
      <c r="L49" s="76" t="e">
        <f t="shared" si="39"/>
        <v>#REF!</v>
      </c>
      <c r="M49" s="76" t="e">
        <f t="shared" si="39"/>
        <v>#REF!</v>
      </c>
      <c r="N49" s="76" t="e">
        <f t="shared" si="39"/>
        <v>#REF!</v>
      </c>
      <c r="O49" s="76" t="e">
        <f t="shared" si="39"/>
        <v>#REF!</v>
      </c>
      <c r="P49" s="76" t="e">
        <f t="shared" si="39"/>
        <v>#REF!</v>
      </c>
      <c r="Q49" s="76" t="e">
        <f t="shared" si="39"/>
        <v>#REF!</v>
      </c>
      <c r="R49" s="76" t="e">
        <f t="shared" si="39"/>
        <v>#REF!</v>
      </c>
      <c r="S49" s="76" t="e">
        <f t="shared" si="39"/>
        <v>#REF!</v>
      </c>
      <c r="T49" s="76" t="e">
        <f t="shared" si="39"/>
        <v>#REF!</v>
      </c>
      <c r="U49" s="76" t="e">
        <f t="shared" si="39"/>
        <v>#REF!</v>
      </c>
      <c r="V49" s="76" t="e">
        <f t="shared" si="38"/>
        <v>#REF!</v>
      </c>
      <c r="W49" s="76" t="e">
        <f t="shared" si="38"/>
        <v>#REF!</v>
      </c>
      <c r="X49" s="76" t="e">
        <f t="shared" si="38"/>
        <v>#REF!</v>
      </c>
      <c r="Y49" s="76" t="e">
        <f t="shared" si="38"/>
        <v>#REF!</v>
      </c>
      <c r="Z49" s="70"/>
      <c r="AA49" s="71" t="e">
        <f t="shared" si="26"/>
        <v>#REF!</v>
      </c>
      <c r="AB49" s="71" t="e">
        <f t="shared" si="20"/>
        <v>#REF!</v>
      </c>
      <c r="AC49" s="77" t="e">
        <f t="shared" si="42"/>
        <v>#REF!</v>
      </c>
      <c r="AD49" s="77" t="e">
        <f t="shared" si="42"/>
        <v>#REF!</v>
      </c>
      <c r="AE49" s="77" t="e">
        <f t="shared" si="42"/>
        <v>#REF!</v>
      </c>
      <c r="AF49" s="77" t="e">
        <f t="shared" si="42"/>
        <v>#REF!</v>
      </c>
      <c r="AG49" s="77" t="e">
        <f t="shared" si="42"/>
        <v>#REF!</v>
      </c>
      <c r="AH49" s="77" t="e">
        <f t="shared" si="42"/>
        <v>#REF!</v>
      </c>
      <c r="AI49" s="77" t="e">
        <f t="shared" si="42"/>
        <v>#REF!</v>
      </c>
      <c r="AJ49" s="77" t="e">
        <f t="shared" si="42"/>
        <v>#REF!</v>
      </c>
      <c r="AK49" s="77" t="e">
        <f t="shared" si="42"/>
        <v>#REF!</v>
      </c>
      <c r="AL49" s="77" t="e">
        <f t="shared" si="42"/>
        <v>#REF!</v>
      </c>
      <c r="AM49" s="77" t="e">
        <f t="shared" si="42"/>
        <v>#REF!</v>
      </c>
      <c r="AN49" s="77" t="e">
        <f t="shared" si="42"/>
        <v>#REF!</v>
      </c>
      <c r="AO49" s="77" t="e">
        <f t="shared" si="42"/>
        <v>#REF!</v>
      </c>
      <c r="AP49" s="77" t="e">
        <f t="shared" si="42"/>
        <v>#REF!</v>
      </c>
      <c r="AQ49" s="77" t="e">
        <f t="shared" si="42"/>
        <v>#REF!</v>
      </c>
      <c r="AR49" s="77" t="e">
        <f t="shared" si="42"/>
        <v>#REF!</v>
      </c>
      <c r="AS49" s="77" t="e">
        <f t="shared" si="42"/>
        <v>#REF!</v>
      </c>
      <c r="AT49" s="77" t="e">
        <f t="shared" si="42"/>
        <v>#REF!</v>
      </c>
      <c r="AU49" s="77" t="e">
        <f t="shared" si="42"/>
        <v>#REF!</v>
      </c>
      <c r="AV49" s="77" t="e">
        <f t="shared" si="42"/>
        <v>#REF!</v>
      </c>
      <c r="AW49" s="70"/>
      <c r="AX49" s="70" t="e">
        <f t="shared" si="21"/>
        <v>#REF!</v>
      </c>
      <c r="AY49" s="65" t="e">
        <f t="shared" si="22"/>
        <v>#REF!</v>
      </c>
      <c r="AZ49" s="73" t="e">
        <f t="shared" si="41"/>
        <v>#REF!</v>
      </c>
      <c r="BA49" s="73" t="e">
        <f t="shared" si="41"/>
        <v>#REF!</v>
      </c>
      <c r="BB49" s="73" t="e">
        <f t="shared" si="41"/>
        <v>#REF!</v>
      </c>
      <c r="BC49" s="73" t="e">
        <f t="shared" si="41"/>
        <v>#REF!</v>
      </c>
      <c r="BD49" s="73" t="e">
        <f t="shared" si="41"/>
        <v>#REF!</v>
      </c>
      <c r="BE49" s="73" t="e">
        <f t="shared" si="41"/>
        <v>#REF!</v>
      </c>
      <c r="BF49" s="73" t="e">
        <f t="shared" si="41"/>
        <v>#REF!</v>
      </c>
      <c r="BG49" s="73" t="e">
        <f t="shared" si="41"/>
        <v>#REF!</v>
      </c>
      <c r="BH49" s="73" t="e">
        <f t="shared" si="41"/>
        <v>#REF!</v>
      </c>
      <c r="BI49" s="73" t="e">
        <f t="shared" si="41"/>
        <v>#REF!</v>
      </c>
      <c r="BJ49" s="73" t="e">
        <f t="shared" si="41"/>
        <v>#REF!</v>
      </c>
      <c r="BK49" s="73" t="e">
        <f t="shared" si="41"/>
        <v>#REF!</v>
      </c>
      <c r="BL49" s="73" t="e">
        <f t="shared" si="41"/>
        <v>#REF!</v>
      </c>
      <c r="BM49" s="73" t="e">
        <f t="shared" si="41"/>
        <v>#REF!</v>
      </c>
      <c r="BN49" s="73" t="e">
        <f t="shared" si="41"/>
        <v>#REF!</v>
      </c>
      <c r="BO49" s="73" t="e">
        <f t="shared" si="41"/>
        <v>#REF!</v>
      </c>
      <c r="BP49" s="73" t="e">
        <f t="shared" si="32"/>
        <v>#REF!</v>
      </c>
      <c r="BQ49" s="73" t="e">
        <f t="shared" si="14"/>
        <v>#REF!</v>
      </c>
      <c r="BR49" s="73" t="e">
        <f t="shared" si="14"/>
        <v>#REF!</v>
      </c>
      <c r="BS49" s="73" t="e">
        <f t="shared" si="14"/>
        <v>#REF!</v>
      </c>
      <c r="BT49" s="70"/>
      <c r="BU49" s="73" t="e">
        <f t="shared" si="43"/>
        <v>#REF!</v>
      </c>
      <c r="BV49" s="73" t="e">
        <f t="shared" si="43"/>
        <v>#REF!</v>
      </c>
      <c r="BW49" s="73" t="e">
        <f t="shared" si="43"/>
        <v>#REF!</v>
      </c>
      <c r="BX49" s="73" t="e">
        <f t="shared" si="43"/>
        <v>#REF!</v>
      </c>
      <c r="BY49" s="73" t="e">
        <f t="shared" si="43"/>
        <v>#REF!</v>
      </c>
      <c r="BZ49" s="73" t="e">
        <f t="shared" si="43"/>
        <v>#REF!</v>
      </c>
      <c r="CA49" s="73" t="e">
        <f t="shared" si="43"/>
        <v>#REF!</v>
      </c>
      <c r="CB49" s="73" t="e">
        <f t="shared" si="43"/>
        <v>#REF!</v>
      </c>
      <c r="CC49" s="73" t="e">
        <f t="shared" si="43"/>
        <v>#REF!</v>
      </c>
      <c r="CD49" s="73" t="e">
        <f t="shared" si="43"/>
        <v>#REF!</v>
      </c>
      <c r="CE49" s="73" t="e">
        <f t="shared" si="43"/>
        <v>#REF!</v>
      </c>
      <c r="CF49" s="73" t="e">
        <f t="shared" si="43"/>
        <v>#REF!</v>
      </c>
      <c r="CG49" s="73" t="e">
        <f t="shared" si="43"/>
        <v>#REF!</v>
      </c>
      <c r="CH49" s="73" t="e">
        <f t="shared" si="43"/>
        <v>#REF!</v>
      </c>
      <c r="CI49" s="73" t="e">
        <f t="shared" si="43"/>
        <v>#REF!</v>
      </c>
      <c r="CJ49" s="73" t="e">
        <f t="shared" si="33"/>
        <v>#REF!</v>
      </c>
      <c r="CK49" s="73" t="e">
        <f t="shared" si="16"/>
        <v>#REF!</v>
      </c>
      <c r="CL49" s="73" t="e">
        <f t="shared" si="16"/>
        <v>#REF!</v>
      </c>
      <c r="CM49" s="73" t="e">
        <f t="shared" si="16"/>
        <v>#REF!</v>
      </c>
      <c r="CN49" s="73" t="e">
        <f t="shared" si="16"/>
        <v>#REF!</v>
      </c>
      <c r="CP49" s="71" t="e">
        <f>E49-SUM(BU49:CD49)</f>
        <v>#REF!</v>
      </c>
      <c r="CQ49" s="73" t="e">
        <f t="shared" si="44"/>
        <v>#REF!</v>
      </c>
      <c r="CR49" s="73" t="e">
        <f t="shared" si="44"/>
        <v>#REF!</v>
      </c>
      <c r="CS49" s="73" t="e">
        <f t="shared" si="44"/>
        <v>#REF!</v>
      </c>
      <c r="CT49" s="73" t="e">
        <f t="shared" si="44"/>
        <v>#REF!</v>
      </c>
      <c r="CU49" s="73" t="e">
        <f t="shared" si="44"/>
        <v>#REF!</v>
      </c>
      <c r="CV49" s="73" t="e">
        <f t="shared" si="44"/>
        <v>#REF!</v>
      </c>
      <c r="CW49" s="73" t="e">
        <f t="shared" si="44"/>
        <v>#REF!</v>
      </c>
      <c r="CX49" s="73" t="e">
        <f t="shared" si="44"/>
        <v>#REF!</v>
      </c>
      <c r="CY49" s="73" t="e">
        <f t="shared" si="44"/>
        <v>#REF!</v>
      </c>
      <c r="CZ49" s="73" t="e">
        <f t="shared" si="44"/>
        <v>#REF!</v>
      </c>
      <c r="DA49" s="73" t="e">
        <f t="shared" si="44"/>
        <v>#REF!</v>
      </c>
      <c r="DB49" s="73" t="e">
        <f t="shared" si="44"/>
        <v>#REF!</v>
      </c>
      <c r="DC49" s="73" t="e">
        <f t="shared" si="44"/>
        <v>#REF!</v>
      </c>
      <c r="DD49" s="73" t="e">
        <f t="shared" si="44"/>
        <v>#REF!</v>
      </c>
      <c r="DE49" s="73" t="e">
        <f t="shared" si="44"/>
        <v>#REF!</v>
      </c>
      <c r="DF49" s="73" t="e">
        <f t="shared" si="34"/>
        <v>#REF!</v>
      </c>
      <c r="DG49" s="73" t="e">
        <f t="shared" si="18"/>
        <v>#REF!</v>
      </c>
      <c r="DH49" s="73" t="e">
        <f t="shared" si="18"/>
        <v>#REF!</v>
      </c>
      <c r="DI49" s="73" t="e">
        <f t="shared" si="18"/>
        <v>#REF!</v>
      </c>
      <c r="DJ49" s="73" t="e">
        <f t="shared" si="18"/>
        <v>#REF!</v>
      </c>
      <c r="DL49" s="78" t="e">
        <f t="shared" si="25"/>
        <v>#REF!</v>
      </c>
      <c r="DM49" s="73" t="e">
        <f>MAX(MIN(CR49,$CP49-SUM($DL49:DL49)),0)</f>
        <v>#REF!</v>
      </c>
      <c r="DN49" s="73" t="e">
        <f>MAX(MIN(CS49,$CP49-SUM($DL49:DM49)),0)</f>
        <v>#REF!</v>
      </c>
      <c r="DO49" s="73" t="e">
        <f>MAX(MIN(CT49,$CP49-SUM($DL49:DN49)),0)</f>
        <v>#REF!</v>
      </c>
      <c r="DP49" s="73" t="e">
        <f>MAX(MIN(CU49,$CP49-SUM($DL49:DO49)),0)</f>
        <v>#REF!</v>
      </c>
      <c r="DQ49" s="73" t="e">
        <f>MAX(MIN(CV49,$CP49-SUM($DL49:DP49)),0)</f>
        <v>#REF!</v>
      </c>
      <c r="DR49" s="73" t="e">
        <f>MAX(MIN(CW49,$CP49-SUM($DL49:DQ49)),0)</f>
        <v>#REF!</v>
      </c>
      <c r="DS49" s="73" t="e">
        <f>MAX(MIN(CX49,$CP49-SUM($DL49:DR49)),0)</f>
        <v>#REF!</v>
      </c>
      <c r="DT49" s="73" t="e">
        <f>MAX(MIN(CY49,$CP49-SUM($DL49:DS49)),0)</f>
        <v>#REF!</v>
      </c>
      <c r="DU49" s="73" t="e">
        <f>MAX(MIN(CZ49,$CP49-SUM($DL49:DT49)),0)</f>
        <v>#REF!</v>
      </c>
      <c r="DV49" s="73" t="e">
        <f>MAX(MIN(DA49,$CP49-SUM($DL49:DU49)),0)</f>
        <v>#REF!</v>
      </c>
      <c r="DW49" s="73" t="e">
        <f>MAX(MIN(DB49,$CP49-SUM($DL49:DV49)),0)</f>
        <v>#REF!</v>
      </c>
      <c r="DX49" s="73" t="e">
        <f>MAX(MIN(DC49,$CP49-SUM($DL49:DW49)),0)</f>
        <v>#REF!</v>
      </c>
      <c r="DY49" s="73" t="e">
        <f>MAX(MIN(DD49,$CP49-SUM($DL49:DX49)),0)</f>
        <v>#REF!</v>
      </c>
      <c r="DZ49" s="73" t="e">
        <f>MAX(MIN(DE49,$CP49-SUM($DL49:DY49)),0)</f>
        <v>#REF!</v>
      </c>
      <c r="EA49" s="73" t="e">
        <f>MAX(MIN(DF49,$CP49-SUM($DL49:DZ49)),0)</f>
        <v>#REF!</v>
      </c>
      <c r="EB49" s="73" t="e">
        <f>MAX(MIN(DG49,$CP49-SUM($DL49:EA49)),0)</f>
        <v>#REF!</v>
      </c>
      <c r="EC49" s="73" t="e">
        <f>MAX(MIN(DH49,$CP49-SUM($DL49:EB49)),0)</f>
        <v>#REF!</v>
      </c>
      <c r="ED49" s="73" t="e">
        <f>MAX(MIN(DI49,$CP49-SUM($DL49:EC49)),0)</f>
        <v>#REF!</v>
      </c>
      <c r="EE49" s="73" t="e">
        <f>MAX(MIN(DJ49,$CP49-SUM($DL49:ED49)),0)</f>
        <v>#REF!</v>
      </c>
    </row>
    <row r="50" spans="1:135">
      <c r="A50" s="65" t="e">
        <f t="shared" si="7"/>
        <v>#REF!</v>
      </c>
      <c r="B50" s="74" t="e">
        <f t="shared" si="8"/>
        <v>#REF!</v>
      </c>
      <c r="C50" s="67" t="e">
        <f t="shared" si="9"/>
        <v>#REF!</v>
      </c>
      <c r="D50" s="67" t="e">
        <f t="shared" si="19"/>
        <v>#REF!</v>
      </c>
      <c r="E50" s="68" t="e">
        <f>SUM($F$5:$O$5)+#REF!</f>
        <v>#REF!</v>
      </c>
      <c r="F50" s="76" t="e">
        <f t="shared" si="39"/>
        <v>#REF!</v>
      </c>
      <c r="G50" s="76" t="e">
        <f t="shared" si="39"/>
        <v>#REF!</v>
      </c>
      <c r="H50" s="76" t="e">
        <f t="shared" si="39"/>
        <v>#REF!</v>
      </c>
      <c r="I50" s="76" t="e">
        <f t="shared" si="39"/>
        <v>#REF!</v>
      </c>
      <c r="J50" s="76" t="e">
        <f t="shared" si="39"/>
        <v>#REF!</v>
      </c>
      <c r="K50" s="76" t="e">
        <f t="shared" si="39"/>
        <v>#REF!</v>
      </c>
      <c r="L50" s="76" t="e">
        <f t="shared" si="39"/>
        <v>#REF!</v>
      </c>
      <c r="M50" s="76" t="e">
        <f t="shared" si="39"/>
        <v>#REF!</v>
      </c>
      <c r="N50" s="76" t="e">
        <f t="shared" si="39"/>
        <v>#REF!</v>
      </c>
      <c r="O50" s="76" t="e">
        <f t="shared" si="39"/>
        <v>#REF!</v>
      </c>
      <c r="P50" s="76" t="e">
        <f t="shared" si="39"/>
        <v>#REF!</v>
      </c>
      <c r="Q50" s="76" t="e">
        <f t="shared" si="39"/>
        <v>#REF!</v>
      </c>
      <c r="R50" s="76" t="e">
        <f t="shared" si="39"/>
        <v>#REF!</v>
      </c>
      <c r="S50" s="76" t="e">
        <f t="shared" si="39"/>
        <v>#REF!</v>
      </c>
      <c r="T50" s="76" t="e">
        <f t="shared" si="39"/>
        <v>#REF!</v>
      </c>
      <c r="U50" s="76" t="e">
        <f t="shared" si="39"/>
        <v>#REF!</v>
      </c>
      <c r="V50" s="76" t="e">
        <f t="shared" si="38"/>
        <v>#REF!</v>
      </c>
      <c r="W50" s="76" t="e">
        <f t="shared" si="38"/>
        <v>#REF!</v>
      </c>
      <c r="X50" s="76" t="e">
        <f t="shared" si="38"/>
        <v>#REF!</v>
      </c>
      <c r="Y50" s="76" t="e">
        <f t="shared" si="38"/>
        <v>#REF!</v>
      </c>
      <c r="Z50" s="70"/>
      <c r="AA50" s="71" t="e">
        <f t="shared" si="26"/>
        <v>#REF!</v>
      </c>
      <c r="AB50" s="71" t="e">
        <f t="shared" si="20"/>
        <v>#REF!</v>
      </c>
      <c r="AC50" s="77" t="e">
        <f t="shared" si="42"/>
        <v>#REF!</v>
      </c>
      <c r="AD50" s="77" t="e">
        <f t="shared" si="42"/>
        <v>#REF!</v>
      </c>
      <c r="AE50" s="77" t="e">
        <f t="shared" si="42"/>
        <v>#REF!</v>
      </c>
      <c r="AF50" s="77" t="e">
        <f t="shared" si="42"/>
        <v>#REF!</v>
      </c>
      <c r="AG50" s="77" t="e">
        <f t="shared" si="42"/>
        <v>#REF!</v>
      </c>
      <c r="AH50" s="77" t="e">
        <f t="shared" si="42"/>
        <v>#REF!</v>
      </c>
      <c r="AI50" s="77" t="e">
        <f t="shared" si="42"/>
        <v>#REF!</v>
      </c>
      <c r="AJ50" s="77" t="e">
        <f t="shared" si="42"/>
        <v>#REF!</v>
      </c>
      <c r="AK50" s="77" t="e">
        <f t="shared" si="42"/>
        <v>#REF!</v>
      </c>
      <c r="AL50" s="77" t="e">
        <f t="shared" si="42"/>
        <v>#REF!</v>
      </c>
      <c r="AM50" s="77" t="e">
        <f t="shared" si="42"/>
        <v>#REF!</v>
      </c>
      <c r="AN50" s="77" t="e">
        <f t="shared" si="42"/>
        <v>#REF!</v>
      </c>
      <c r="AO50" s="77" t="e">
        <f t="shared" si="42"/>
        <v>#REF!</v>
      </c>
      <c r="AP50" s="77" t="e">
        <f t="shared" si="42"/>
        <v>#REF!</v>
      </c>
      <c r="AQ50" s="77" t="e">
        <f t="shared" si="42"/>
        <v>#REF!</v>
      </c>
      <c r="AR50" s="77" t="e">
        <f t="shared" si="42"/>
        <v>#REF!</v>
      </c>
      <c r="AS50" s="77" t="e">
        <f t="shared" si="42"/>
        <v>#REF!</v>
      </c>
      <c r="AT50" s="77" t="e">
        <f t="shared" si="42"/>
        <v>#REF!</v>
      </c>
      <c r="AU50" s="77" t="e">
        <f t="shared" si="42"/>
        <v>#REF!</v>
      </c>
      <c r="AV50" s="77" t="e">
        <f t="shared" si="42"/>
        <v>#REF!</v>
      </c>
      <c r="AW50" s="70"/>
      <c r="AX50" s="70" t="e">
        <f t="shared" si="21"/>
        <v>#REF!</v>
      </c>
      <c r="AY50" s="65" t="e">
        <f t="shared" si="22"/>
        <v>#REF!</v>
      </c>
      <c r="AZ50" s="73" t="e">
        <f t="shared" si="41"/>
        <v>#REF!</v>
      </c>
      <c r="BA50" s="73" t="e">
        <f t="shared" si="41"/>
        <v>#REF!</v>
      </c>
      <c r="BB50" s="73" t="e">
        <f t="shared" si="41"/>
        <v>#REF!</v>
      </c>
      <c r="BC50" s="73" t="e">
        <f t="shared" si="41"/>
        <v>#REF!</v>
      </c>
      <c r="BD50" s="73" t="e">
        <f t="shared" si="41"/>
        <v>#REF!</v>
      </c>
      <c r="BE50" s="73" t="e">
        <f t="shared" si="41"/>
        <v>#REF!</v>
      </c>
      <c r="BF50" s="73" t="e">
        <f t="shared" si="41"/>
        <v>#REF!</v>
      </c>
      <c r="BG50" s="73" t="e">
        <f t="shared" si="41"/>
        <v>#REF!</v>
      </c>
      <c r="BH50" s="73" t="e">
        <f t="shared" si="41"/>
        <v>#REF!</v>
      </c>
      <c r="BI50" s="73" t="e">
        <f t="shared" si="41"/>
        <v>#REF!</v>
      </c>
      <c r="BJ50" s="73" t="e">
        <f t="shared" si="41"/>
        <v>#REF!</v>
      </c>
      <c r="BK50" s="73" t="e">
        <f t="shared" si="41"/>
        <v>#REF!</v>
      </c>
      <c r="BL50" s="73" t="e">
        <f t="shared" si="41"/>
        <v>#REF!</v>
      </c>
      <c r="BM50" s="73" t="e">
        <f t="shared" si="41"/>
        <v>#REF!</v>
      </c>
      <c r="BN50" s="73" t="e">
        <f t="shared" si="41"/>
        <v>#REF!</v>
      </c>
      <c r="BO50" s="73" t="e">
        <f t="shared" si="41"/>
        <v>#REF!</v>
      </c>
      <c r="BP50" s="73" t="e">
        <f t="shared" si="32"/>
        <v>#REF!</v>
      </c>
      <c r="BQ50" s="73" t="e">
        <f t="shared" si="14"/>
        <v>#REF!</v>
      </c>
      <c r="BR50" s="73" t="e">
        <f t="shared" si="14"/>
        <v>#REF!</v>
      </c>
      <c r="BS50" s="73" t="e">
        <f t="shared" si="14"/>
        <v>#REF!</v>
      </c>
      <c r="BT50" s="70"/>
      <c r="BU50" s="73" t="e">
        <f t="shared" si="43"/>
        <v>#REF!</v>
      </c>
      <c r="BV50" s="73" t="e">
        <f t="shared" si="43"/>
        <v>#REF!</v>
      </c>
      <c r="BW50" s="73" t="e">
        <f t="shared" si="43"/>
        <v>#REF!</v>
      </c>
      <c r="BX50" s="73" t="e">
        <f t="shared" si="43"/>
        <v>#REF!</v>
      </c>
      <c r="BY50" s="73" t="e">
        <f t="shared" si="43"/>
        <v>#REF!</v>
      </c>
      <c r="BZ50" s="73" t="e">
        <f t="shared" si="43"/>
        <v>#REF!</v>
      </c>
      <c r="CA50" s="73" t="e">
        <f t="shared" si="43"/>
        <v>#REF!</v>
      </c>
      <c r="CB50" s="73" t="e">
        <f t="shared" si="43"/>
        <v>#REF!</v>
      </c>
      <c r="CC50" s="73" t="e">
        <f t="shared" si="43"/>
        <v>#REF!</v>
      </c>
      <c r="CD50" s="73" t="e">
        <f t="shared" si="43"/>
        <v>#REF!</v>
      </c>
      <c r="CE50" s="73" t="e">
        <f t="shared" si="43"/>
        <v>#REF!</v>
      </c>
      <c r="CF50" s="73" t="e">
        <f t="shared" si="43"/>
        <v>#REF!</v>
      </c>
      <c r="CG50" s="73" t="e">
        <f t="shared" si="43"/>
        <v>#REF!</v>
      </c>
      <c r="CH50" s="73" t="e">
        <f t="shared" si="43"/>
        <v>#REF!</v>
      </c>
      <c r="CI50" s="73" t="e">
        <f t="shared" si="43"/>
        <v>#REF!</v>
      </c>
      <c r="CJ50" s="73" t="e">
        <f t="shared" si="33"/>
        <v>#REF!</v>
      </c>
      <c r="CK50" s="73" t="e">
        <f t="shared" si="16"/>
        <v>#REF!</v>
      </c>
      <c r="CL50" s="73" t="e">
        <f t="shared" si="16"/>
        <v>#REF!</v>
      </c>
      <c r="CM50" s="73" t="e">
        <f t="shared" si="16"/>
        <v>#REF!</v>
      </c>
      <c r="CN50" s="73" t="e">
        <f t="shared" si="16"/>
        <v>#REF!</v>
      </c>
      <c r="CP50" s="71" t="e">
        <f>E50-SUM(BU50:CD50)</f>
        <v>#REF!</v>
      </c>
      <c r="CQ50" s="73" t="e">
        <f t="shared" si="44"/>
        <v>#REF!</v>
      </c>
      <c r="CR50" s="73" t="e">
        <f t="shared" si="44"/>
        <v>#REF!</v>
      </c>
      <c r="CS50" s="73" t="e">
        <f t="shared" si="44"/>
        <v>#REF!</v>
      </c>
      <c r="CT50" s="73" t="e">
        <f t="shared" si="44"/>
        <v>#REF!</v>
      </c>
      <c r="CU50" s="73" t="e">
        <f t="shared" si="44"/>
        <v>#REF!</v>
      </c>
      <c r="CV50" s="73" t="e">
        <f t="shared" si="44"/>
        <v>#REF!</v>
      </c>
      <c r="CW50" s="73" t="e">
        <f t="shared" si="44"/>
        <v>#REF!</v>
      </c>
      <c r="CX50" s="73" t="e">
        <f t="shared" si="44"/>
        <v>#REF!</v>
      </c>
      <c r="CY50" s="73" t="e">
        <f t="shared" si="44"/>
        <v>#REF!</v>
      </c>
      <c r="CZ50" s="73" t="e">
        <f t="shared" si="44"/>
        <v>#REF!</v>
      </c>
      <c r="DA50" s="73" t="e">
        <f t="shared" si="44"/>
        <v>#REF!</v>
      </c>
      <c r="DB50" s="73" t="e">
        <f t="shared" si="44"/>
        <v>#REF!</v>
      </c>
      <c r="DC50" s="73" t="e">
        <f t="shared" si="44"/>
        <v>#REF!</v>
      </c>
      <c r="DD50" s="73" t="e">
        <f t="shared" si="44"/>
        <v>#REF!</v>
      </c>
      <c r="DE50" s="73" t="e">
        <f t="shared" si="44"/>
        <v>#REF!</v>
      </c>
      <c r="DF50" s="73" t="e">
        <f t="shared" si="34"/>
        <v>#REF!</v>
      </c>
      <c r="DG50" s="73" t="e">
        <f t="shared" si="18"/>
        <v>#REF!</v>
      </c>
      <c r="DH50" s="73" t="e">
        <f t="shared" si="18"/>
        <v>#REF!</v>
      </c>
      <c r="DI50" s="73" t="e">
        <f t="shared" si="18"/>
        <v>#REF!</v>
      </c>
      <c r="DJ50" s="73" t="e">
        <f t="shared" si="18"/>
        <v>#REF!</v>
      </c>
      <c r="DL50" s="78" t="e">
        <f t="shared" si="25"/>
        <v>#REF!</v>
      </c>
      <c r="DM50" s="73" t="e">
        <f>MAX(MIN(CR50,$CP50-SUM($DL50:DL50)),0)</f>
        <v>#REF!</v>
      </c>
      <c r="DN50" s="73" t="e">
        <f>MAX(MIN(CS50,$CP50-SUM($DL50:DM50)),0)</f>
        <v>#REF!</v>
      </c>
      <c r="DO50" s="73" t="e">
        <f>MAX(MIN(CT50,$CP50-SUM($DL50:DN50)),0)</f>
        <v>#REF!</v>
      </c>
      <c r="DP50" s="73" t="e">
        <f>MAX(MIN(CU50,$CP50-SUM($DL50:DO50)),0)</f>
        <v>#REF!</v>
      </c>
      <c r="DQ50" s="73" t="e">
        <f>MAX(MIN(CV50,$CP50-SUM($DL50:DP50)),0)</f>
        <v>#REF!</v>
      </c>
      <c r="DR50" s="73" t="e">
        <f>MAX(MIN(CW50,$CP50-SUM($DL50:DQ50)),0)</f>
        <v>#REF!</v>
      </c>
      <c r="DS50" s="73" t="e">
        <f>MAX(MIN(CX50,$CP50-SUM($DL50:DR50)),0)</f>
        <v>#REF!</v>
      </c>
      <c r="DT50" s="73" t="e">
        <f>MAX(MIN(CY50,$CP50-SUM($DL50:DS50)),0)</f>
        <v>#REF!</v>
      </c>
      <c r="DU50" s="73" t="e">
        <f>MAX(MIN(CZ50,$CP50-SUM($DL50:DT50)),0)</f>
        <v>#REF!</v>
      </c>
      <c r="DV50" s="73" t="e">
        <f>MAX(MIN(DA50,$CP50-SUM($DL50:DU50)),0)</f>
        <v>#REF!</v>
      </c>
      <c r="DW50" s="73" t="e">
        <f>MAX(MIN(DB50,$CP50-SUM($DL50:DV50)),0)</f>
        <v>#REF!</v>
      </c>
      <c r="DX50" s="73" t="e">
        <f>MAX(MIN(DC50,$CP50-SUM($DL50:DW50)),0)</f>
        <v>#REF!</v>
      </c>
      <c r="DY50" s="73" t="e">
        <f>MAX(MIN(DD50,$CP50-SUM($DL50:DX50)),0)</f>
        <v>#REF!</v>
      </c>
      <c r="DZ50" s="73" t="e">
        <f>MAX(MIN(DE50,$CP50-SUM($DL50:DY50)),0)</f>
        <v>#REF!</v>
      </c>
      <c r="EA50" s="73" t="e">
        <f>MAX(MIN(DF50,$CP50-SUM($DL50:DZ50)),0)</f>
        <v>#REF!</v>
      </c>
      <c r="EB50" s="73" t="e">
        <f>MAX(MIN(DG50,$CP50-SUM($DL50:EA50)),0)</f>
        <v>#REF!</v>
      </c>
      <c r="EC50" s="73" t="e">
        <f>MAX(MIN(DH50,$CP50-SUM($DL50:EB50)),0)</f>
        <v>#REF!</v>
      </c>
      <c r="ED50" s="73" t="e">
        <f>MAX(MIN(DI50,$CP50-SUM($DL50:EC50)),0)</f>
        <v>#REF!</v>
      </c>
      <c r="EE50" s="73" t="e">
        <f>MAX(MIN(DJ50,$CP50-SUM($DL50:ED50)),0)</f>
        <v>#REF!</v>
      </c>
    </row>
    <row r="51" spans="1:135">
      <c r="A51" s="65" t="e">
        <f t="shared" si="7"/>
        <v>#REF!</v>
      </c>
      <c r="B51" s="74" t="e">
        <f t="shared" si="8"/>
        <v>#REF!</v>
      </c>
      <c r="C51" s="67" t="e">
        <f t="shared" si="9"/>
        <v>#REF!</v>
      </c>
      <c r="D51" s="67" t="e">
        <f t="shared" si="19"/>
        <v>#REF!</v>
      </c>
      <c r="E51" s="68" t="e">
        <f>SUM($F$5:$O$5)+#REF!</f>
        <v>#REF!</v>
      </c>
      <c r="F51" s="76" t="e">
        <f t="shared" si="39"/>
        <v>#REF!</v>
      </c>
      <c r="G51" s="76" t="e">
        <f t="shared" si="39"/>
        <v>#REF!</v>
      </c>
      <c r="H51" s="76" t="e">
        <f t="shared" si="39"/>
        <v>#REF!</v>
      </c>
      <c r="I51" s="76" t="e">
        <f t="shared" si="39"/>
        <v>#REF!</v>
      </c>
      <c r="J51" s="76" t="e">
        <f t="shared" si="39"/>
        <v>#REF!</v>
      </c>
      <c r="K51" s="76" t="e">
        <f t="shared" si="39"/>
        <v>#REF!</v>
      </c>
      <c r="L51" s="76" t="e">
        <f t="shared" si="39"/>
        <v>#REF!</v>
      </c>
      <c r="M51" s="76" t="e">
        <f t="shared" si="39"/>
        <v>#REF!</v>
      </c>
      <c r="N51" s="76" t="e">
        <f t="shared" si="39"/>
        <v>#REF!</v>
      </c>
      <c r="O51" s="76" t="e">
        <f t="shared" si="39"/>
        <v>#REF!</v>
      </c>
      <c r="P51" s="76" t="e">
        <f t="shared" si="39"/>
        <v>#REF!</v>
      </c>
      <c r="Q51" s="76" t="e">
        <f t="shared" si="39"/>
        <v>#REF!</v>
      </c>
      <c r="R51" s="76" t="e">
        <f t="shared" si="39"/>
        <v>#REF!</v>
      </c>
      <c r="S51" s="76" t="e">
        <f t="shared" si="39"/>
        <v>#REF!</v>
      </c>
      <c r="T51" s="76" t="e">
        <f t="shared" si="39"/>
        <v>#REF!</v>
      </c>
      <c r="U51" s="76" t="e">
        <f t="shared" si="39"/>
        <v>#REF!</v>
      </c>
      <c r="V51" s="76" t="e">
        <f t="shared" si="38"/>
        <v>#REF!</v>
      </c>
      <c r="W51" s="76" t="e">
        <f t="shared" si="38"/>
        <v>#REF!</v>
      </c>
      <c r="X51" s="76" t="e">
        <f t="shared" si="38"/>
        <v>#REF!</v>
      </c>
      <c r="Y51" s="76" t="e">
        <f t="shared" si="38"/>
        <v>#REF!</v>
      </c>
      <c r="Z51" s="70"/>
      <c r="AA51" s="71" t="e">
        <f t="shared" si="26"/>
        <v>#REF!</v>
      </c>
      <c r="AB51" s="71" t="e">
        <f t="shared" si="20"/>
        <v>#REF!</v>
      </c>
      <c r="AC51" s="77" t="e">
        <f t="shared" si="42"/>
        <v>#REF!</v>
      </c>
      <c r="AD51" s="77" t="e">
        <f t="shared" si="42"/>
        <v>#REF!</v>
      </c>
      <c r="AE51" s="77" t="e">
        <f t="shared" si="42"/>
        <v>#REF!</v>
      </c>
      <c r="AF51" s="77" t="e">
        <f t="shared" si="42"/>
        <v>#REF!</v>
      </c>
      <c r="AG51" s="77" t="e">
        <f t="shared" si="42"/>
        <v>#REF!</v>
      </c>
      <c r="AH51" s="77" t="e">
        <f t="shared" si="42"/>
        <v>#REF!</v>
      </c>
      <c r="AI51" s="77" t="e">
        <f t="shared" si="42"/>
        <v>#REF!</v>
      </c>
      <c r="AJ51" s="77" t="e">
        <f t="shared" si="42"/>
        <v>#REF!</v>
      </c>
      <c r="AK51" s="77" t="e">
        <f t="shared" si="42"/>
        <v>#REF!</v>
      </c>
      <c r="AL51" s="77" t="e">
        <f t="shared" si="42"/>
        <v>#REF!</v>
      </c>
      <c r="AM51" s="77" t="e">
        <f t="shared" si="42"/>
        <v>#REF!</v>
      </c>
      <c r="AN51" s="77" t="e">
        <f t="shared" si="42"/>
        <v>#REF!</v>
      </c>
      <c r="AO51" s="77" t="e">
        <f t="shared" si="42"/>
        <v>#REF!</v>
      </c>
      <c r="AP51" s="77" t="e">
        <f t="shared" si="42"/>
        <v>#REF!</v>
      </c>
      <c r="AQ51" s="77" t="e">
        <f t="shared" si="42"/>
        <v>#REF!</v>
      </c>
      <c r="AR51" s="77" t="e">
        <f t="shared" si="42"/>
        <v>#REF!</v>
      </c>
      <c r="AS51" s="77" t="e">
        <f t="shared" si="42"/>
        <v>#REF!</v>
      </c>
      <c r="AT51" s="77" t="e">
        <f t="shared" si="42"/>
        <v>#REF!</v>
      </c>
      <c r="AU51" s="77" t="e">
        <f t="shared" si="42"/>
        <v>#REF!</v>
      </c>
      <c r="AV51" s="77" t="e">
        <f t="shared" si="42"/>
        <v>#REF!</v>
      </c>
      <c r="AW51" s="70"/>
      <c r="AX51" s="70" t="e">
        <f t="shared" si="21"/>
        <v>#REF!</v>
      </c>
      <c r="AY51" s="65" t="e">
        <f t="shared" si="22"/>
        <v>#REF!</v>
      </c>
      <c r="AZ51" s="73" t="e">
        <f t="shared" si="41"/>
        <v>#REF!</v>
      </c>
      <c r="BA51" s="73" t="e">
        <f t="shared" si="41"/>
        <v>#REF!</v>
      </c>
      <c r="BB51" s="73" t="e">
        <f t="shared" si="41"/>
        <v>#REF!</v>
      </c>
      <c r="BC51" s="73" t="e">
        <f t="shared" si="41"/>
        <v>#REF!</v>
      </c>
      <c r="BD51" s="73" t="e">
        <f t="shared" si="41"/>
        <v>#REF!</v>
      </c>
      <c r="BE51" s="73" t="e">
        <f t="shared" si="41"/>
        <v>#REF!</v>
      </c>
      <c r="BF51" s="73" t="e">
        <f t="shared" si="41"/>
        <v>#REF!</v>
      </c>
      <c r="BG51" s="73" t="e">
        <f t="shared" si="41"/>
        <v>#REF!</v>
      </c>
      <c r="BH51" s="73" t="e">
        <f t="shared" si="41"/>
        <v>#REF!</v>
      </c>
      <c r="BI51" s="73" t="e">
        <f t="shared" si="41"/>
        <v>#REF!</v>
      </c>
      <c r="BJ51" s="73" t="e">
        <f t="shared" si="41"/>
        <v>#REF!</v>
      </c>
      <c r="BK51" s="73" t="e">
        <f t="shared" si="41"/>
        <v>#REF!</v>
      </c>
      <c r="BL51" s="73" t="e">
        <f t="shared" si="41"/>
        <v>#REF!</v>
      </c>
      <c r="BM51" s="73" t="e">
        <f t="shared" si="41"/>
        <v>#REF!</v>
      </c>
      <c r="BN51" s="73" t="e">
        <f t="shared" si="41"/>
        <v>#REF!</v>
      </c>
      <c r="BO51" s="73" t="e">
        <f t="shared" si="41"/>
        <v>#REF!</v>
      </c>
      <c r="BP51" s="73" t="e">
        <f t="shared" si="32"/>
        <v>#REF!</v>
      </c>
      <c r="BQ51" s="73" t="e">
        <f t="shared" si="14"/>
        <v>#REF!</v>
      </c>
      <c r="BR51" s="73" t="e">
        <f t="shared" si="14"/>
        <v>#REF!</v>
      </c>
      <c r="BS51" s="73" t="e">
        <f t="shared" si="14"/>
        <v>#REF!</v>
      </c>
      <c r="BT51" s="70"/>
      <c r="BU51" s="73" t="e">
        <f t="shared" si="43"/>
        <v>#REF!</v>
      </c>
      <c r="BV51" s="73" t="e">
        <f t="shared" si="43"/>
        <v>#REF!</v>
      </c>
      <c r="BW51" s="73" t="e">
        <f t="shared" si="43"/>
        <v>#REF!</v>
      </c>
      <c r="BX51" s="73" t="e">
        <f t="shared" si="43"/>
        <v>#REF!</v>
      </c>
      <c r="BY51" s="73" t="e">
        <f t="shared" si="43"/>
        <v>#REF!</v>
      </c>
      <c r="BZ51" s="73" t="e">
        <f t="shared" si="43"/>
        <v>#REF!</v>
      </c>
      <c r="CA51" s="73" t="e">
        <f t="shared" si="43"/>
        <v>#REF!</v>
      </c>
      <c r="CB51" s="73" t="e">
        <f t="shared" si="43"/>
        <v>#REF!</v>
      </c>
      <c r="CC51" s="73" t="e">
        <f t="shared" si="43"/>
        <v>#REF!</v>
      </c>
      <c r="CD51" s="73" t="e">
        <f t="shared" si="43"/>
        <v>#REF!</v>
      </c>
      <c r="CE51" s="73" t="e">
        <f t="shared" si="43"/>
        <v>#REF!</v>
      </c>
      <c r="CF51" s="73" t="e">
        <f t="shared" si="43"/>
        <v>#REF!</v>
      </c>
      <c r="CG51" s="73" t="e">
        <f t="shared" si="43"/>
        <v>#REF!</v>
      </c>
      <c r="CH51" s="73" t="e">
        <f t="shared" si="43"/>
        <v>#REF!</v>
      </c>
      <c r="CI51" s="73" t="e">
        <f t="shared" si="43"/>
        <v>#REF!</v>
      </c>
      <c r="CJ51" s="73" t="e">
        <f t="shared" si="33"/>
        <v>#REF!</v>
      </c>
      <c r="CK51" s="73" t="e">
        <f t="shared" si="16"/>
        <v>#REF!</v>
      </c>
      <c r="CL51" s="73" t="e">
        <f t="shared" si="16"/>
        <v>#REF!</v>
      </c>
      <c r="CM51" s="73" t="e">
        <f t="shared" si="16"/>
        <v>#REF!</v>
      </c>
      <c r="CN51" s="73" t="e">
        <f t="shared" si="16"/>
        <v>#REF!</v>
      </c>
      <c r="CP51" s="71" t="e">
        <f t="shared" si="24"/>
        <v>#REF!</v>
      </c>
      <c r="CQ51" s="73" t="e">
        <f t="shared" si="44"/>
        <v>#REF!</v>
      </c>
      <c r="CR51" s="73" t="e">
        <f t="shared" si="44"/>
        <v>#REF!</v>
      </c>
      <c r="CS51" s="73" t="e">
        <f t="shared" si="44"/>
        <v>#REF!</v>
      </c>
      <c r="CT51" s="73" t="e">
        <f t="shared" si="44"/>
        <v>#REF!</v>
      </c>
      <c r="CU51" s="73" t="e">
        <f t="shared" si="44"/>
        <v>#REF!</v>
      </c>
      <c r="CV51" s="73" t="e">
        <f t="shared" si="44"/>
        <v>#REF!</v>
      </c>
      <c r="CW51" s="73" t="e">
        <f t="shared" si="44"/>
        <v>#REF!</v>
      </c>
      <c r="CX51" s="73" t="e">
        <f t="shared" si="44"/>
        <v>#REF!</v>
      </c>
      <c r="CY51" s="73" t="e">
        <f t="shared" si="44"/>
        <v>#REF!</v>
      </c>
      <c r="CZ51" s="73" t="e">
        <f t="shared" si="44"/>
        <v>#REF!</v>
      </c>
      <c r="DA51" s="73" t="e">
        <f t="shared" si="44"/>
        <v>#REF!</v>
      </c>
      <c r="DB51" s="73" t="e">
        <f t="shared" si="44"/>
        <v>#REF!</v>
      </c>
      <c r="DC51" s="73" t="e">
        <f t="shared" si="44"/>
        <v>#REF!</v>
      </c>
      <c r="DD51" s="73" t="e">
        <f t="shared" si="44"/>
        <v>#REF!</v>
      </c>
      <c r="DE51" s="73" t="e">
        <f t="shared" si="44"/>
        <v>#REF!</v>
      </c>
      <c r="DF51" s="73" t="e">
        <f t="shared" si="34"/>
        <v>#REF!</v>
      </c>
      <c r="DG51" s="73" t="e">
        <f t="shared" si="18"/>
        <v>#REF!</v>
      </c>
      <c r="DH51" s="73" t="e">
        <f t="shared" si="18"/>
        <v>#REF!</v>
      </c>
      <c r="DI51" s="73" t="e">
        <f t="shared" si="18"/>
        <v>#REF!</v>
      </c>
      <c r="DJ51" s="73" t="e">
        <f t="shared" si="18"/>
        <v>#REF!</v>
      </c>
      <c r="DL51" s="78" t="e">
        <f t="shared" si="25"/>
        <v>#REF!</v>
      </c>
      <c r="DM51" s="73" t="e">
        <f>MAX(MIN(CR51,$CP51-SUM($DL51:DL51)),0)</f>
        <v>#REF!</v>
      </c>
      <c r="DN51" s="73" t="e">
        <f>MAX(MIN(CS51,$CP51-SUM($DL51:DM51)),0)</f>
        <v>#REF!</v>
      </c>
      <c r="DO51" s="73" t="e">
        <f>MAX(MIN(CT51,$CP51-SUM($DL51:DN51)),0)</f>
        <v>#REF!</v>
      </c>
      <c r="DP51" s="73" t="e">
        <f>MAX(MIN(CU51,$CP51-SUM($DL51:DO51)),0)</f>
        <v>#REF!</v>
      </c>
      <c r="DQ51" s="73" t="e">
        <f>MAX(MIN(CV51,$CP51-SUM($DL51:DP51)),0)</f>
        <v>#REF!</v>
      </c>
      <c r="DR51" s="73" t="e">
        <f>MAX(MIN(CW51,$CP51-SUM($DL51:DQ51)),0)</f>
        <v>#REF!</v>
      </c>
      <c r="DS51" s="73" t="e">
        <f>MAX(MIN(CX51,$CP51-SUM($DL51:DR51)),0)</f>
        <v>#REF!</v>
      </c>
      <c r="DT51" s="73" t="e">
        <f>MAX(MIN(CY51,$CP51-SUM($DL51:DS51)),0)</f>
        <v>#REF!</v>
      </c>
      <c r="DU51" s="73" t="e">
        <f>MAX(MIN(CZ51,$CP51-SUM($DL51:DT51)),0)</f>
        <v>#REF!</v>
      </c>
      <c r="DV51" s="73" t="e">
        <f>MAX(MIN(DA51,$CP51-SUM($DL51:DU51)),0)</f>
        <v>#REF!</v>
      </c>
      <c r="DW51" s="73" t="e">
        <f>MAX(MIN(DB51,$CP51-SUM($DL51:DV51)),0)</f>
        <v>#REF!</v>
      </c>
      <c r="DX51" s="73" t="e">
        <f>MAX(MIN(DC51,$CP51-SUM($DL51:DW51)),0)</f>
        <v>#REF!</v>
      </c>
      <c r="DY51" s="73" t="e">
        <f>MAX(MIN(DD51,$CP51-SUM($DL51:DX51)),0)</f>
        <v>#REF!</v>
      </c>
      <c r="DZ51" s="73" t="e">
        <f>MAX(MIN(DE51,$CP51-SUM($DL51:DY51)),0)</f>
        <v>#REF!</v>
      </c>
      <c r="EA51" s="73" t="e">
        <f>MAX(MIN(DF51,$CP51-SUM($DL51:DZ51)),0)</f>
        <v>#REF!</v>
      </c>
      <c r="EB51" s="73" t="e">
        <f>MAX(MIN(DG51,$CP51-SUM($DL51:EA51)),0)</f>
        <v>#REF!</v>
      </c>
      <c r="EC51" s="73" t="e">
        <f>MAX(MIN(DH51,$CP51-SUM($DL51:EB51)),0)</f>
        <v>#REF!</v>
      </c>
      <c r="ED51" s="73" t="e">
        <f>MAX(MIN(DI51,$CP51-SUM($DL51:EC51)),0)</f>
        <v>#REF!</v>
      </c>
      <c r="EE51" s="73" t="e">
        <f>MAX(MIN(DJ51,$CP51-SUM($DL51:ED51)),0)</f>
        <v>#REF!</v>
      </c>
    </row>
    <row r="52" spans="1:135">
      <c r="A52" s="65" t="e">
        <f t="shared" si="7"/>
        <v>#REF!</v>
      </c>
      <c r="B52" s="74" t="e">
        <f t="shared" si="8"/>
        <v>#REF!</v>
      </c>
      <c r="C52" s="67" t="e">
        <f t="shared" si="9"/>
        <v>#REF!</v>
      </c>
      <c r="D52" s="67" t="e">
        <f t="shared" si="19"/>
        <v>#REF!</v>
      </c>
      <c r="E52" s="68" t="e">
        <f>SUM($F$5:$O$5)+#REF!</f>
        <v>#REF!</v>
      </c>
      <c r="F52" s="76" t="e">
        <f t="shared" si="39"/>
        <v>#REF!</v>
      </c>
      <c r="G52" s="76" t="e">
        <f t="shared" si="39"/>
        <v>#REF!</v>
      </c>
      <c r="H52" s="76" t="e">
        <f t="shared" si="39"/>
        <v>#REF!</v>
      </c>
      <c r="I52" s="76" t="e">
        <f t="shared" si="39"/>
        <v>#REF!</v>
      </c>
      <c r="J52" s="76" t="e">
        <f t="shared" si="39"/>
        <v>#REF!</v>
      </c>
      <c r="K52" s="76" t="e">
        <f t="shared" si="39"/>
        <v>#REF!</v>
      </c>
      <c r="L52" s="76" t="e">
        <f t="shared" si="39"/>
        <v>#REF!</v>
      </c>
      <c r="M52" s="76" t="e">
        <f t="shared" si="39"/>
        <v>#REF!</v>
      </c>
      <c r="N52" s="76" t="e">
        <f t="shared" si="39"/>
        <v>#REF!</v>
      </c>
      <c r="O52" s="76" t="e">
        <f t="shared" si="39"/>
        <v>#REF!</v>
      </c>
      <c r="P52" s="76" t="e">
        <f t="shared" si="39"/>
        <v>#REF!</v>
      </c>
      <c r="Q52" s="76" t="e">
        <f t="shared" si="39"/>
        <v>#REF!</v>
      </c>
      <c r="R52" s="76" t="e">
        <f t="shared" si="39"/>
        <v>#REF!</v>
      </c>
      <c r="S52" s="76" t="e">
        <f t="shared" si="39"/>
        <v>#REF!</v>
      </c>
      <c r="T52" s="76" t="e">
        <f t="shared" si="39"/>
        <v>#REF!</v>
      </c>
      <c r="U52" s="76" t="e">
        <f t="shared" ref="U52:Y67" si="45">U51*(1+U$4/12)-BO52</f>
        <v>#REF!</v>
      </c>
      <c r="V52" s="76" t="e">
        <f t="shared" si="45"/>
        <v>#REF!</v>
      </c>
      <c r="W52" s="76" t="e">
        <f t="shared" si="45"/>
        <v>#REF!</v>
      </c>
      <c r="X52" s="76" t="e">
        <f t="shared" si="45"/>
        <v>#REF!</v>
      </c>
      <c r="Y52" s="76" t="e">
        <f t="shared" si="45"/>
        <v>#REF!</v>
      </c>
      <c r="Z52" s="70"/>
      <c r="AA52" s="71" t="e">
        <f t="shared" si="26"/>
        <v>#REF!</v>
      </c>
      <c r="AB52" s="71" t="e">
        <f t="shared" si="20"/>
        <v>#REF!</v>
      </c>
      <c r="AC52" s="77" t="e">
        <f t="shared" si="42"/>
        <v>#REF!</v>
      </c>
      <c r="AD52" s="77" t="e">
        <f t="shared" si="42"/>
        <v>#REF!</v>
      </c>
      <c r="AE52" s="77" t="e">
        <f t="shared" si="42"/>
        <v>#REF!</v>
      </c>
      <c r="AF52" s="77" t="e">
        <f t="shared" si="42"/>
        <v>#REF!</v>
      </c>
      <c r="AG52" s="77" t="e">
        <f t="shared" si="42"/>
        <v>#REF!</v>
      </c>
      <c r="AH52" s="77" t="e">
        <f t="shared" si="42"/>
        <v>#REF!</v>
      </c>
      <c r="AI52" s="77" t="e">
        <f t="shared" si="42"/>
        <v>#REF!</v>
      </c>
      <c r="AJ52" s="77" t="e">
        <f t="shared" si="42"/>
        <v>#REF!</v>
      </c>
      <c r="AK52" s="77" t="e">
        <f t="shared" si="42"/>
        <v>#REF!</v>
      </c>
      <c r="AL52" s="77" t="e">
        <f t="shared" si="42"/>
        <v>#REF!</v>
      </c>
      <c r="AM52" s="77" t="e">
        <f t="shared" si="42"/>
        <v>#REF!</v>
      </c>
      <c r="AN52" s="77" t="e">
        <f t="shared" si="42"/>
        <v>#REF!</v>
      </c>
      <c r="AO52" s="77" t="e">
        <f t="shared" si="42"/>
        <v>#REF!</v>
      </c>
      <c r="AP52" s="77" t="e">
        <f t="shared" si="42"/>
        <v>#REF!</v>
      </c>
      <c r="AQ52" s="77" t="e">
        <f t="shared" si="42"/>
        <v>#REF!</v>
      </c>
      <c r="AR52" s="77" t="e">
        <f t="shared" si="42"/>
        <v>#REF!</v>
      </c>
      <c r="AS52" s="77" t="e">
        <f t="shared" si="42"/>
        <v>#REF!</v>
      </c>
      <c r="AT52" s="77" t="e">
        <f t="shared" si="42"/>
        <v>#REF!</v>
      </c>
      <c r="AU52" s="77" t="e">
        <f t="shared" si="42"/>
        <v>#REF!</v>
      </c>
      <c r="AV52" s="77" t="e">
        <f t="shared" si="42"/>
        <v>#REF!</v>
      </c>
      <c r="AW52" s="70"/>
      <c r="AX52" s="70" t="e">
        <f t="shared" si="21"/>
        <v>#REF!</v>
      </c>
      <c r="AY52" s="65" t="e">
        <f t="shared" si="22"/>
        <v>#REF!</v>
      </c>
      <c r="AZ52" s="73" t="e">
        <f t="shared" si="41"/>
        <v>#REF!</v>
      </c>
      <c r="BA52" s="73" t="e">
        <f t="shared" si="41"/>
        <v>#REF!</v>
      </c>
      <c r="BB52" s="73" t="e">
        <f t="shared" si="41"/>
        <v>#REF!</v>
      </c>
      <c r="BC52" s="73" t="e">
        <f t="shared" si="41"/>
        <v>#REF!</v>
      </c>
      <c r="BD52" s="73" t="e">
        <f t="shared" si="41"/>
        <v>#REF!</v>
      </c>
      <c r="BE52" s="73" t="e">
        <f t="shared" si="41"/>
        <v>#REF!</v>
      </c>
      <c r="BF52" s="73" t="e">
        <f t="shared" si="41"/>
        <v>#REF!</v>
      </c>
      <c r="BG52" s="73" t="e">
        <f t="shared" si="41"/>
        <v>#REF!</v>
      </c>
      <c r="BH52" s="73" t="e">
        <f t="shared" si="41"/>
        <v>#REF!</v>
      </c>
      <c r="BI52" s="73" t="e">
        <f t="shared" si="41"/>
        <v>#REF!</v>
      </c>
      <c r="BJ52" s="73" t="e">
        <f t="shared" si="41"/>
        <v>#REF!</v>
      </c>
      <c r="BK52" s="73" t="e">
        <f t="shared" si="41"/>
        <v>#REF!</v>
      </c>
      <c r="BL52" s="73" t="e">
        <f t="shared" si="41"/>
        <v>#REF!</v>
      </c>
      <c r="BM52" s="73" t="e">
        <f t="shared" si="41"/>
        <v>#REF!</v>
      </c>
      <c r="BN52" s="73" t="e">
        <f t="shared" si="41"/>
        <v>#REF!</v>
      </c>
      <c r="BO52" s="73" t="e">
        <f t="shared" si="41"/>
        <v>#REF!</v>
      </c>
      <c r="BP52" s="73" t="e">
        <f t="shared" si="32"/>
        <v>#REF!</v>
      </c>
      <c r="BQ52" s="73" t="e">
        <f t="shared" si="14"/>
        <v>#REF!</v>
      </c>
      <c r="BR52" s="73" t="e">
        <f t="shared" si="14"/>
        <v>#REF!</v>
      </c>
      <c r="BS52" s="73" t="e">
        <f t="shared" si="14"/>
        <v>#REF!</v>
      </c>
      <c r="BT52" s="70"/>
      <c r="BU52" s="73" t="e">
        <f t="shared" si="43"/>
        <v>#REF!</v>
      </c>
      <c r="BV52" s="73" t="e">
        <f t="shared" si="43"/>
        <v>#REF!</v>
      </c>
      <c r="BW52" s="73" t="e">
        <f t="shared" si="43"/>
        <v>#REF!</v>
      </c>
      <c r="BX52" s="73" t="e">
        <f t="shared" si="43"/>
        <v>#REF!</v>
      </c>
      <c r="BY52" s="73" t="e">
        <f t="shared" si="43"/>
        <v>#REF!</v>
      </c>
      <c r="BZ52" s="73" t="e">
        <f t="shared" si="43"/>
        <v>#REF!</v>
      </c>
      <c r="CA52" s="73" t="e">
        <f t="shared" si="43"/>
        <v>#REF!</v>
      </c>
      <c r="CB52" s="73" t="e">
        <f t="shared" si="43"/>
        <v>#REF!</v>
      </c>
      <c r="CC52" s="73" t="e">
        <f t="shared" si="43"/>
        <v>#REF!</v>
      </c>
      <c r="CD52" s="73" t="e">
        <f t="shared" si="43"/>
        <v>#REF!</v>
      </c>
      <c r="CE52" s="73" t="e">
        <f t="shared" si="43"/>
        <v>#REF!</v>
      </c>
      <c r="CF52" s="73" t="e">
        <f t="shared" si="43"/>
        <v>#REF!</v>
      </c>
      <c r="CG52" s="73" t="e">
        <f t="shared" si="43"/>
        <v>#REF!</v>
      </c>
      <c r="CH52" s="73" t="e">
        <f t="shared" si="43"/>
        <v>#REF!</v>
      </c>
      <c r="CI52" s="73" t="e">
        <f t="shared" si="43"/>
        <v>#REF!</v>
      </c>
      <c r="CJ52" s="73" t="e">
        <f t="shared" si="33"/>
        <v>#REF!</v>
      </c>
      <c r="CK52" s="73" t="e">
        <f t="shared" si="16"/>
        <v>#REF!</v>
      </c>
      <c r="CL52" s="73" t="e">
        <f t="shared" si="16"/>
        <v>#REF!</v>
      </c>
      <c r="CM52" s="73" t="e">
        <f t="shared" si="16"/>
        <v>#REF!</v>
      </c>
      <c r="CN52" s="73" t="e">
        <f t="shared" si="16"/>
        <v>#REF!</v>
      </c>
      <c r="CP52" s="71" t="e">
        <f t="shared" si="24"/>
        <v>#REF!</v>
      </c>
      <c r="CQ52" s="73" t="e">
        <f t="shared" si="44"/>
        <v>#REF!</v>
      </c>
      <c r="CR52" s="73" t="e">
        <f t="shared" si="44"/>
        <v>#REF!</v>
      </c>
      <c r="CS52" s="73" t="e">
        <f t="shared" si="44"/>
        <v>#REF!</v>
      </c>
      <c r="CT52" s="73" t="e">
        <f t="shared" si="44"/>
        <v>#REF!</v>
      </c>
      <c r="CU52" s="73" t="e">
        <f t="shared" si="44"/>
        <v>#REF!</v>
      </c>
      <c r="CV52" s="73" t="e">
        <f t="shared" si="44"/>
        <v>#REF!</v>
      </c>
      <c r="CW52" s="73" t="e">
        <f t="shared" si="44"/>
        <v>#REF!</v>
      </c>
      <c r="CX52" s="73" t="e">
        <f t="shared" si="44"/>
        <v>#REF!</v>
      </c>
      <c r="CY52" s="73" t="e">
        <f t="shared" si="44"/>
        <v>#REF!</v>
      </c>
      <c r="CZ52" s="73" t="e">
        <f t="shared" si="44"/>
        <v>#REF!</v>
      </c>
      <c r="DA52" s="73" t="e">
        <f t="shared" si="44"/>
        <v>#REF!</v>
      </c>
      <c r="DB52" s="73" t="e">
        <f t="shared" si="44"/>
        <v>#REF!</v>
      </c>
      <c r="DC52" s="73" t="e">
        <f t="shared" si="44"/>
        <v>#REF!</v>
      </c>
      <c r="DD52" s="73" t="e">
        <f t="shared" si="44"/>
        <v>#REF!</v>
      </c>
      <c r="DE52" s="73" t="e">
        <f t="shared" si="44"/>
        <v>#REF!</v>
      </c>
      <c r="DF52" s="73" t="e">
        <f t="shared" si="34"/>
        <v>#REF!</v>
      </c>
      <c r="DG52" s="73" t="e">
        <f t="shared" si="18"/>
        <v>#REF!</v>
      </c>
      <c r="DH52" s="73" t="e">
        <f t="shared" si="18"/>
        <v>#REF!</v>
      </c>
      <c r="DI52" s="73" t="e">
        <f t="shared" si="18"/>
        <v>#REF!</v>
      </c>
      <c r="DJ52" s="73" t="e">
        <f t="shared" si="18"/>
        <v>#REF!</v>
      </c>
      <c r="DL52" s="78" t="e">
        <f t="shared" si="25"/>
        <v>#REF!</v>
      </c>
      <c r="DM52" s="73" t="e">
        <f>MAX(MIN(CR52,$CP52-SUM($DL52:DL52)),0)</f>
        <v>#REF!</v>
      </c>
      <c r="DN52" s="73" t="e">
        <f>MAX(MIN(CS52,$CP52-SUM($DL52:DM52)),0)</f>
        <v>#REF!</v>
      </c>
      <c r="DO52" s="73" t="e">
        <f>MAX(MIN(CT52,$CP52-SUM($DL52:DN52)),0)</f>
        <v>#REF!</v>
      </c>
      <c r="DP52" s="73" t="e">
        <f>MAX(MIN(CU52,$CP52-SUM($DL52:DO52)),0)</f>
        <v>#REF!</v>
      </c>
      <c r="DQ52" s="73" t="e">
        <f>MAX(MIN(CV52,$CP52-SUM($DL52:DP52)),0)</f>
        <v>#REF!</v>
      </c>
      <c r="DR52" s="73" t="e">
        <f>MAX(MIN(CW52,$CP52-SUM($DL52:DQ52)),0)</f>
        <v>#REF!</v>
      </c>
      <c r="DS52" s="73" t="e">
        <f>MAX(MIN(CX52,$CP52-SUM($DL52:DR52)),0)</f>
        <v>#REF!</v>
      </c>
      <c r="DT52" s="73" t="e">
        <f>MAX(MIN(CY52,$CP52-SUM($DL52:DS52)),0)</f>
        <v>#REF!</v>
      </c>
      <c r="DU52" s="73" t="e">
        <f>MAX(MIN(CZ52,$CP52-SUM($DL52:DT52)),0)</f>
        <v>#REF!</v>
      </c>
      <c r="DV52" s="73" t="e">
        <f>MAX(MIN(DA52,$CP52-SUM($DL52:DU52)),0)</f>
        <v>#REF!</v>
      </c>
      <c r="DW52" s="73" t="e">
        <f>MAX(MIN(DB52,$CP52-SUM($DL52:DV52)),0)</f>
        <v>#REF!</v>
      </c>
      <c r="DX52" s="73" t="e">
        <f>MAX(MIN(DC52,$CP52-SUM($DL52:DW52)),0)</f>
        <v>#REF!</v>
      </c>
      <c r="DY52" s="73" t="e">
        <f>MAX(MIN(DD52,$CP52-SUM($DL52:DX52)),0)</f>
        <v>#REF!</v>
      </c>
      <c r="DZ52" s="73" t="e">
        <f>MAX(MIN(DE52,$CP52-SUM($DL52:DY52)),0)</f>
        <v>#REF!</v>
      </c>
      <c r="EA52" s="73" t="e">
        <f>MAX(MIN(DF52,$CP52-SUM($DL52:DZ52)),0)</f>
        <v>#REF!</v>
      </c>
      <c r="EB52" s="73" t="e">
        <f>MAX(MIN(DG52,$CP52-SUM($DL52:EA52)),0)</f>
        <v>#REF!</v>
      </c>
      <c r="EC52" s="73" t="e">
        <f>MAX(MIN(DH52,$CP52-SUM($DL52:EB52)),0)</f>
        <v>#REF!</v>
      </c>
      <c r="ED52" s="73" t="e">
        <f>MAX(MIN(DI52,$CP52-SUM($DL52:EC52)),0)</f>
        <v>#REF!</v>
      </c>
      <c r="EE52" s="73" t="e">
        <f>MAX(MIN(DJ52,$CP52-SUM($DL52:ED52)),0)</f>
        <v>#REF!</v>
      </c>
    </row>
    <row r="53" spans="1:135">
      <c r="A53" s="65" t="e">
        <f t="shared" si="7"/>
        <v>#REF!</v>
      </c>
      <c r="B53" s="74" t="e">
        <f t="shared" si="8"/>
        <v>#REF!</v>
      </c>
      <c r="C53" s="67" t="e">
        <f t="shared" si="9"/>
        <v>#REF!</v>
      </c>
      <c r="D53" s="67" t="e">
        <f t="shared" si="19"/>
        <v>#REF!</v>
      </c>
      <c r="E53" s="68" t="e">
        <f>SUM($F$5:$O$5)+#REF!</f>
        <v>#REF!</v>
      </c>
      <c r="F53" s="76" t="e">
        <f t="shared" ref="F53:U68" si="46">F52*(1+F$4/12)-AZ53</f>
        <v>#REF!</v>
      </c>
      <c r="G53" s="76" t="e">
        <f t="shared" si="46"/>
        <v>#REF!</v>
      </c>
      <c r="H53" s="76" t="e">
        <f t="shared" si="46"/>
        <v>#REF!</v>
      </c>
      <c r="I53" s="76" t="e">
        <f t="shared" si="46"/>
        <v>#REF!</v>
      </c>
      <c r="J53" s="76" t="e">
        <f t="shared" si="46"/>
        <v>#REF!</v>
      </c>
      <c r="K53" s="76" t="e">
        <f t="shared" si="46"/>
        <v>#REF!</v>
      </c>
      <c r="L53" s="76" t="e">
        <f t="shared" si="46"/>
        <v>#REF!</v>
      </c>
      <c r="M53" s="76" t="e">
        <f t="shared" si="46"/>
        <v>#REF!</v>
      </c>
      <c r="N53" s="76" t="e">
        <f t="shared" si="46"/>
        <v>#REF!</v>
      </c>
      <c r="O53" s="76" t="e">
        <f t="shared" si="46"/>
        <v>#REF!</v>
      </c>
      <c r="P53" s="76" t="e">
        <f t="shared" si="46"/>
        <v>#REF!</v>
      </c>
      <c r="Q53" s="76" t="e">
        <f t="shared" si="46"/>
        <v>#REF!</v>
      </c>
      <c r="R53" s="76" t="e">
        <f t="shared" si="46"/>
        <v>#REF!</v>
      </c>
      <c r="S53" s="76" t="e">
        <f t="shared" si="46"/>
        <v>#REF!</v>
      </c>
      <c r="T53" s="76" t="e">
        <f t="shared" si="46"/>
        <v>#REF!</v>
      </c>
      <c r="U53" s="76" t="e">
        <f t="shared" si="45"/>
        <v>#REF!</v>
      </c>
      <c r="V53" s="76" t="e">
        <f t="shared" si="45"/>
        <v>#REF!</v>
      </c>
      <c r="W53" s="76" t="e">
        <f t="shared" si="45"/>
        <v>#REF!</v>
      </c>
      <c r="X53" s="76" t="e">
        <f t="shared" si="45"/>
        <v>#REF!</v>
      </c>
      <c r="Y53" s="76" t="e">
        <f t="shared" si="45"/>
        <v>#REF!</v>
      </c>
      <c r="Z53" s="70"/>
      <c r="AA53" s="71" t="e">
        <f t="shared" si="26"/>
        <v>#REF!</v>
      </c>
      <c r="AB53" s="71" t="e">
        <f t="shared" si="20"/>
        <v>#REF!</v>
      </c>
      <c r="AC53" s="77" t="e">
        <f t="shared" si="42"/>
        <v>#REF!</v>
      </c>
      <c r="AD53" s="77" t="e">
        <f t="shared" si="42"/>
        <v>#REF!</v>
      </c>
      <c r="AE53" s="77" t="e">
        <f t="shared" si="42"/>
        <v>#REF!</v>
      </c>
      <c r="AF53" s="77" t="e">
        <f t="shared" si="42"/>
        <v>#REF!</v>
      </c>
      <c r="AG53" s="77" t="e">
        <f t="shared" si="42"/>
        <v>#REF!</v>
      </c>
      <c r="AH53" s="77" t="e">
        <f t="shared" si="42"/>
        <v>#REF!</v>
      </c>
      <c r="AI53" s="77" t="e">
        <f t="shared" si="42"/>
        <v>#REF!</v>
      </c>
      <c r="AJ53" s="77" t="e">
        <f t="shared" si="42"/>
        <v>#REF!</v>
      </c>
      <c r="AK53" s="77" t="e">
        <f t="shared" si="42"/>
        <v>#REF!</v>
      </c>
      <c r="AL53" s="77" t="e">
        <f t="shared" si="42"/>
        <v>#REF!</v>
      </c>
      <c r="AM53" s="77" t="e">
        <f t="shared" si="42"/>
        <v>#REF!</v>
      </c>
      <c r="AN53" s="77" t="e">
        <f t="shared" si="42"/>
        <v>#REF!</v>
      </c>
      <c r="AO53" s="77" t="e">
        <f t="shared" si="42"/>
        <v>#REF!</v>
      </c>
      <c r="AP53" s="77" t="e">
        <f t="shared" si="42"/>
        <v>#REF!</v>
      </c>
      <c r="AQ53" s="77" t="e">
        <f t="shared" si="42"/>
        <v>#REF!</v>
      </c>
      <c r="AR53" s="77" t="e">
        <f>AR52*(1+AR$4/12)-MIN(AR52*(1+AR$4/12),AR$5)</f>
        <v>#REF!</v>
      </c>
      <c r="AS53" s="77" t="e">
        <f>AS52*(1+AS$4/12)-MIN(AS52*(1+AS$4/12),AS$5)</f>
        <v>#REF!</v>
      </c>
      <c r="AT53" s="77" t="e">
        <f>AT52*(1+AT$4/12)-MIN(AT52*(1+AT$4/12),AT$5)</f>
        <v>#REF!</v>
      </c>
      <c r="AU53" s="77" t="e">
        <f>AU52*(1+AU$4/12)-MIN(AU52*(1+AU$4/12),AU$5)</f>
        <v>#REF!</v>
      </c>
      <c r="AV53" s="77" t="e">
        <f>AV52*(1+AV$4/12)-MIN(AV52*(1+AV$4/12),AV$5)</f>
        <v>#REF!</v>
      </c>
      <c r="AW53" s="70"/>
      <c r="AX53" s="70" t="e">
        <f t="shared" si="21"/>
        <v>#REF!</v>
      </c>
      <c r="AY53" s="65" t="e">
        <f t="shared" si="22"/>
        <v>#REF!</v>
      </c>
      <c r="AZ53" s="73" t="e">
        <f t="shared" si="41"/>
        <v>#REF!</v>
      </c>
      <c r="BA53" s="73" t="e">
        <f t="shared" si="41"/>
        <v>#REF!</v>
      </c>
      <c r="BB53" s="73" t="e">
        <f t="shared" si="41"/>
        <v>#REF!</v>
      </c>
      <c r="BC53" s="73" t="e">
        <f t="shared" si="41"/>
        <v>#REF!</v>
      </c>
      <c r="BD53" s="73" t="e">
        <f t="shared" si="41"/>
        <v>#REF!</v>
      </c>
      <c r="BE53" s="73" t="e">
        <f t="shared" si="41"/>
        <v>#REF!</v>
      </c>
      <c r="BF53" s="73" t="e">
        <f t="shared" si="41"/>
        <v>#REF!</v>
      </c>
      <c r="BG53" s="73" t="e">
        <f t="shared" si="41"/>
        <v>#REF!</v>
      </c>
      <c r="BH53" s="73" t="e">
        <f t="shared" si="41"/>
        <v>#REF!</v>
      </c>
      <c r="BI53" s="73" t="e">
        <f t="shared" si="41"/>
        <v>#REF!</v>
      </c>
      <c r="BJ53" s="73" t="e">
        <f t="shared" si="41"/>
        <v>#REF!</v>
      </c>
      <c r="BK53" s="73" t="e">
        <f t="shared" si="41"/>
        <v>#REF!</v>
      </c>
      <c r="BL53" s="73" t="e">
        <f t="shared" si="41"/>
        <v>#REF!</v>
      </c>
      <c r="BM53" s="73" t="e">
        <f t="shared" si="41"/>
        <v>#REF!</v>
      </c>
      <c r="BN53" s="73" t="e">
        <f t="shared" si="41"/>
        <v>#REF!</v>
      </c>
      <c r="BO53" s="73" t="e">
        <f t="shared" si="41"/>
        <v>#REF!</v>
      </c>
      <c r="BP53" s="73" t="e">
        <f t="shared" si="32"/>
        <v>#REF!</v>
      </c>
      <c r="BQ53" s="73" t="e">
        <f t="shared" si="14"/>
        <v>#REF!</v>
      </c>
      <c r="BR53" s="73" t="e">
        <f t="shared" si="14"/>
        <v>#REF!</v>
      </c>
      <c r="BS53" s="73" t="e">
        <f t="shared" si="14"/>
        <v>#REF!</v>
      </c>
      <c r="BT53" s="70"/>
      <c r="BU53" s="73" t="e">
        <f t="shared" si="43"/>
        <v>#REF!</v>
      </c>
      <c r="BV53" s="73" t="e">
        <f t="shared" si="43"/>
        <v>#REF!</v>
      </c>
      <c r="BW53" s="73" t="e">
        <f t="shared" si="43"/>
        <v>#REF!</v>
      </c>
      <c r="BX53" s="73" t="e">
        <f t="shared" si="43"/>
        <v>#REF!</v>
      </c>
      <c r="BY53" s="73" t="e">
        <f t="shared" si="43"/>
        <v>#REF!</v>
      </c>
      <c r="BZ53" s="73" t="e">
        <f t="shared" si="43"/>
        <v>#REF!</v>
      </c>
      <c r="CA53" s="73" t="e">
        <f t="shared" si="43"/>
        <v>#REF!</v>
      </c>
      <c r="CB53" s="73" t="e">
        <f t="shared" si="43"/>
        <v>#REF!</v>
      </c>
      <c r="CC53" s="73" t="e">
        <f t="shared" si="43"/>
        <v>#REF!</v>
      </c>
      <c r="CD53" s="73" t="e">
        <f t="shared" si="43"/>
        <v>#REF!</v>
      </c>
      <c r="CE53" s="73" t="e">
        <f t="shared" si="43"/>
        <v>#REF!</v>
      </c>
      <c r="CF53" s="73" t="e">
        <f t="shared" si="43"/>
        <v>#REF!</v>
      </c>
      <c r="CG53" s="73" t="e">
        <f t="shared" si="43"/>
        <v>#REF!</v>
      </c>
      <c r="CH53" s="73" t="e">
        <f t="shared" si="43"/>
        <v>#REF!</v>
      </c>
      <c r="CI53" s="73" t="e">
        <f t="shared" si="43"/>
        <v>#REF!</v>
      </c>
      <c r="CJ53" s="73" t="e">
        <f t="shared" si="33"/>
        <v>#REF!</v>
      </c>
      <c r="CK53" s="73" t="e">
        <f t="shared" si="16"/>
        <v>#REF!</v>
      </c>
      <c r="CL53" s="73" t="e">
        <f t="shared" si="16"/>
        <v>#REF!</v>
      </c>
      <c r="CM53" s="73" t="e">
        <f t="shared" si="16"/>
        <v>#REF!</v>
      </c>
      <c r="CN53" s="73" t="e">
        <f t="shared" si="16"/>
        <v>#REF!</v>
      </c>
      <c r="CP53" s="71" t="e">
        <f t="shared" si="24"/>
        <v>#REF!</v>
      </c>
      <c r="CQ53" s="73" t="e">
        <f t="shared" si="44"/>
        <v>#REF!</v>
      </c>
      <c r="CR53" s="73" t="e">
        <f t="shared" si="44"/>
        <v>#REF!</v>
      </c>
      <c r="CS53" s="73" t="e">
        <f t="shared" si="44"/>
        <v>#REF!</v>
      </c>
      <c r="CT53" s="73" t="e">
        <f t="shared" si="44"/>
        <v>#REF!</v>
      </c>
      <c r="CU53" s="73" t="e">
        <f t="shared" si="44"/>
        <v>#REF!</v>
      </c>
      <c r="CV53" s="73" t="e">
        <f t="shared" si="44"/>
        <v>#REF!</v>
      </c>
      <c r="CW53" s="73" t="e">
        <f t="shared" si="44"/>
        <v>#REF!</v>
      </c>
      <c r="CX53" s="73" t="e">
        <f t="shared" si="44"/>
        <v>#REF!</v>
      </c>
      <c r="CY53" s="73" t="e">
        <f t="shared" si="44"/>
        <v>#REF!</v>
      </c>
      <c r="CZ53" s="73" t="e">
        <f t="shared" si="44"/>
        <v>#REF!</v>
      </c>
      <c r="DA53" s="73" t="e">
        <f t="shared" si="44"/>
        <v>#REF!</v>
      </c>
      <c r="DB53" s="73" t="e">
        <f t="shared" si="44"/>
        <v>#REF!</v>
      </c>
      <c r="DC53" s="73" t="e">
        <f t="shared" si="44"/>
        <v>#REF!</v>
      </c>
      <c r="DD53" s="73" t="e">
        <f t="shared" si="44"/>
        <v>#REF!</v>
      </c>
      <c r="DE53" s="73" t="e">
        <f t="shared" si="44"/>
        <v>#REF!</v>
      </c>
      <c r="DF53" s="73" t="e">
        <f t="shared" si="34"/>
        <v>#REF!</v>
      </c>
      <c r="DG53" s="73" t="e">
        <f t="shared" si="18"/>
        <v>#REF!</v>
      </c>
      <c r="DH53" s="73" t="e">
        <f t="shared" si="18"/>
        <v>#REF!</v>
      </c>
      <c r="DI53" s="73" t="e">
        <f t="shared" si="18"/>
        <v>#REF!</v>
      </c>
      <c r="DJ53" s="73" t="e">
        <f t="shared" si="18"/>
        <v>#REF!</v>
      </c>
      <c r="DL53" s="78" t="e">
        <f t="shared" si="25"/>
        <v>#REF!</v>
      </c>
      <c r="DM53" s="73" t="e">
        <f>MAX(MIN(CR53,$CP53-SUM($DL53:DL53)),0)</f>
        <v>#REF!</v>
      </c>
      <c r="DN53" s="73" t="e">
        <f>MAX(MIN(CS53,$CP53-SUM($DL53:DM53)),0)</f>
        <v>#REF!</v>
      </c>
      <c r="DO53" s="73" t="e">
        <f>MAX(MIN(CT53,$CP53-SUM($DL53:DN53)),0)</f>
        <v>#REF!</v>
      </c>
      <c r="DP53" s="73" t="e">
        <f>MAX(MIN(CU53,$CP53-SUM($DL53:DO53)),0)</f>
        <v>#REF!</v>
      </c>
      <c r="DQ53" s="73" t="e">
        <f>MAX(MIN(CV53,$CP53-SUM($DL53:DP53)),0)</f>
        <v>#REF!</v>
      </c>
      <c r="DR53" s="73" t="e">
        <f>MAX(MIN(CW53,$CP53-SUM($DL53:DQ53)),0)</f>
        <v>#REF!</v>
      </c>
      <c r="DS53" s="73" t="e">
        <f>MAX(MIN(CX53,$CP53-SUM($DL53:DR53)),0)</f>
        <v>#REF!</v>
      </c>
      <c r="DT53" s="73" t="e">
        <f>MAX(MIN(CY53,$CP53-SUM($DL53:DS53)),0)</f>
        <v>#REF!</v>
      </c>
      <c r="DU53" s="73" t="e">
        <f>MAX(MIN(CZ53,$CP53-SUM($DL53:DT53)),0)</f>
        <v>#REF!</v>
      </c>
      <c r="DV53" s="73" t="e">
        <f>MAX(MIN(DA53,$CP53-SUM($DL53:DU53)),0)</f>
        <v>#REF!</v>
      </c>
      <c r="DW53" s="73" t="e">
        <f>MAX(MIN(DB53,$CP53-SUM($DL53:DV53)),0)</f>
        <v>#REF!</v>
      </c>
      <c r="DX53" s="73" t="e">
        <f>MAX(MIN(DC53,$CP53-SUM($DL53:DW53)),0)</f>
        <v>#REF!</v>
      </c>
      <c r="DY53" s="73" t="e">
        <f>MAX(MIN(DD53,$CP53-SUM($DL53:DX53)),0)</f>
        <v>#REF!</v>
      </c>
      <c r="DZ53" s="73" t="e">
        <f>MAX(MIN(DE53,$CP53-SUM($DL53:DY53)),0)</f>
        <v>#REF!</v>
      </c>
      <c r="EA53" s="73" t="e">
        <f>MAX(MIN(DF53,$CP53-SUM($DL53:DZ53)),0)</f>
        <v>#REF!</v>
      </c>
      <c r="EB53" s="73" t="e">
        <f>MAX(MIN(DG53,$CP53-SUM($DL53:EA53)),0)</f>
        <v>#REF!</v>
      </c>
      <c r="EC53" s="73" t="e">
        <f>MAX(MIN(DH53,$CP53-SUM($DL53:EB53)),0)</f>
        <v>#REF!</v>
      </c>
      <c r="ED53" s="73" t="e">
        <f>MAX(MIN(DI53,$CP53-SUM($DL53:EC53)),0)</f>
        <v>#REF!</v>
      </c>
      <c r="EE53" s="73" t="e">
        <f>MAX(MIN(DJ53,$CP53-SUM($DL53:ED53)),0)</f>
        <v>#REF!</v>
      </c>
    </row>
    <row r="54" spans="1:135">
      <c r="A54" s="65" t="e">
        <f t="shared" si="7"/>
        <v>#REF!</v>
      </c>
      <c r="B54" s="74" t="e">
        <f t="shared" si="8"/>
        <v>#REF!</v>
      </c>
      <c r="C54" s="67" t="e">
        <f t="shared" si="9"/>
        <v>#REF!</v>
      </c>
      <c r="D54" s="67" t="e">
        <f t="shared" si="19"/>
        <v>#REF!</v>
      </c>
      <c r="E54" s="68" t="e">
        <f>SUM($F$5:$O$5)+#REF!</f>
        <v>#REF!</v>
      </c>
      <c r="F54" s="76" t="e">
        <f t="shared" si="46"/>
        <v>#REF!</v>
      </c>
      <c r="G54" s="76" t="e">
        <f t="shared" si="46"/>
        <v>#REF!</v>
      </c>
      <c r="H54" s="76" t="e">
        <f t="shared" si="46"/>
        <v>#REF!</v>
      </c>
      <c r="I54" s="76" t="e">
        <f t="shared" si="46"/>
        <v>#REF!</v>
      </c>
      <c r="J54" s="76" t="e">
        <f t="shared" si="46"/>
        <v>#REF!</v>
      </c>
      <c r="K54" s="76" t="e">
        <f t="shared" si="46"/>
        <v>#REF!</v>
      </c>
      <c r="L54" s="76" t="e">
        <f t="shared" si="46"/>
        <v>#REF!</v>
      </c>
      <c r="M54" s="76" t="e">
        <f t="shared" si="46"/>
        <v>#REF!</v>
      </c>
      <c r="N54" s="76" t="e">
        <f t="shared" si="46"/>
        <v>#REF!</v>
      </c>
      <c r="O54" s="76" t="e">
        <f t="shared" si="46"/>
        <v>#REF!</v>
      </c>
      <c r="P54" s="76" t="e">
        <f t="shared" si="46"/>
        <v>#REF!</v>
      </c>
      <c r="Q54" s="76" t="e">
        <f t="shared" si="46"/>
        <v>#REF!</v>
      </c>
      <c r="R54" s="76" t="e">
        <f t="shared" si="46"/>
        <v>#REF!</v>
      </c>
      <c r="S54" s="76" t="e">
        <f t="shared" si="46"/>
        <v>#REF!</v>
      </c>
      <c r="T54" s="76" t="e">
        <f t="shared" si="46"/>
        <v>#REF!</v>
      </c>
      <c r="U54" s="76" t="e">
        <f t="shared" si="45"/>
        <v>#REF!</v>
      </c>
      <c r="V54" s="76" t="e">
        <f t="shared" si="45"/>
        <v>#REF!</v>
      </c>
      <c r="W54" s="76" t="e">
        <f t="shared" si="45"/>
        <v>#REF!</v>
      </c>
      <c r="X54" s="76" t="e">
        <f t="shared" si="45"/>
        <v>#REF!</v>
      </c>
      <c r="Y54" s="76" t="e">
        <f t="shared" si="45"/>
        <v>#REF!</v>
      </c>
      <c r="Z54" s="70"/>
      <c r="AA54" s="71" t="e">
        <f t="shared" si="26"/>
        <v>#REF!</v>
      </c>
      <c r="AB54" s="71" t="e">
        <f t="shared" si="20"/>
        <v>#REF!</v>
      </c>
      <c r="AC54" s="77" t="e">
        <f t="shared" ref="AC54:AV66" si="47">AC53*(1+AC$4/12)-MIN(AC53*(1+AC$4/12),AC$5)</f>
        <v>#REF!</v>
      </c>
      <c r="AD54" s="77" t="e">
        <f t="shared" si="47"/>
        <v>#REF!</v>
      </c>
      <c r="AE54" s="77" t="e">
        <f t="shared" si="47"/>
        <v>#REF!</v>
      </c>
      <c r="AF54" s="77" t="e">
        <f t="shared" si="47"/>
        <v>#REF!</v>
      </c>
      <c r="AG54" s="77" t="e">
        <f t="shared" si="47"/>
        <v>#REF!</v>
      </c>
      <c r="AH54" s="77" t="e">
        <f t="shared" si="47"/>
        <v>#REF!</v>
      </c>
      <c r="AI54" s="77" t="e">
        <f t="shared" si="47"/>
        <v>#REF!</v>
      </c>
      <c r="AJ54" s="77" t="e">
        <f t="shared" si="47"/>
        <v>#REF!</v>
      </c>
      <c r="AK54" s="77" t="e">
        <f t="shared" si="47"/>
        <v>#REF!</v>
      </c>
      <c r="AL54" s="77" t="e">
        <f t="shared" si="47"/>
        <v>#REF!</v>
      </c>
      <c r="AM54" s="77" t="e">
        <f t="shared" si="47"/>
        <v>#REF!</v>
      </c>
      <c r="AN54" s="77" t="e">
        <f t="shared" si="47"/>
        <v>#REF!</v>
      </c>
      <c r="AO54" s="77" t="e">
        <f t="shared" si="47"/>
        <v>#REF!</v>
      </c>
      <c r="AP54" s="77" t="e">
        <f t="shared" si="47"/>
        <v>#REF!</v>
      </c>
      <c r="AQ54" s="77" t="e">
        <f t="shared" si="47"/>
        <v>#REF!</v>
      </c>
      <c r="AR54" s="77" t="e">
        <f t="shared" si="47"/>
        <v>#REF!</v>
      </c>
      <c r="AS54" s="77" t="e">
        <f t="shared" si="47"/>
        <v>#REF!</v>
      </c>
      <c r="AT54" s="77" t="e">
        <f t="shared" si="47"/>
        <v>#REF!</v>
      </c>
      <c r="AU54" s="77" t="e">
        <f t="shared" si="47"/>
        <v>#REF!</v>
      </c>
      <c r="AV54" s="77" t="e">
        <f t="shared" si="47"/>
        <v>#REF!</v>
      </c>
      <c r="AW54" s="70"/>
      <c r="AX54" s="70" t="e">
        <f t="shared" si="21"/>
        <v>#REF!</v>
      </c>
      <c r="AY54" s="65" t="e">
        <f t="shared" si="22"/>
        <v>#REF!</v>
      </c>
      <c r="AZ54" s="73" t="e">
        <f t="shared" si="41"/>
        <v>#REF!</v>
      </c>
      <c r="BA54" s="73" t="e">
        <f t="shared" si="41"/>
        <v>#REF!</v>
      </c>
      <c r="BB54" s="73" t="e">
        <f t="shared" si="41"/>
        <v>#REF!</v>
      </c>
      <c r="BC54" s="73" t="e">
        <f t="shared" si="41"/>
        <v>#REF!</v>
      </c>
      <c r="BD54" s="73" t="e">
        <f t="shared" si="41"/>
        <v>#REF!</v>
      </c>
      <c r="BE54" s="73" t="e">
        <f t="shared" si="41"/>
        <v>#REF!</v>
      </c>
      <c r="BF54" s="73" t="e">
        <f t="shared" si="41"/>
        <v>#REF!</v>
      </c>
      <c r="BG54" s="73" t="e">
        <f t="shared" si="41"/>
        <v>#REF!</v>
      </c>
      <c r="BH54" s="73" t="e">
        <f t="shared" si="41"/>
        <v>#REF!</v>
      </c>
      <c r="BI54" s="73" t="e">
        <f t="shared" si="41"/>
        <v>#REF!</v>
      </c>
      <c r="BJ54" s="73" t="e">
        <f t="shared" si="41"/>
        <v>#REF!</v>
      </c>
      <c r="BK54" s="73" t="e">
        <f t="shared" si="41"/>
        <v>#REF!</v>
      </c>
      <c r="BL54" s="73" t="e">
        <f t="shared" si="41"/>
        <v>#REF!</v>
      </c>
      <c r="BM54" s="73" t="e">
        <f t="shared" si="41"/>
        <v>#REF!</v>
      </c>
      <c r="BN54" s="73" t="e">
        <f t="shared" si="41"/>
        <v>#REF!</v>
      </c>
      <c r="BO54" s="73" t="e">
        <f t="shared" si="41"/>
        <v>#REF!</v>
      </c>
      <c r="BP54" s="73" t="e">
        <f t="shared" si="32"/>
        <v>#REF!</v>
      </c>
      <c r="BQ54" s="73" t="e">
        <f t="shared" si="14"/>
        <v>#REF!</v>
      </c>
      <c r="BR54" s="73" t="e">
        <f t="shared" si="14"/>
        <v>#REF!</v>
      </c>
      <c r="BS54" s="73" t="e">
        <f t="shared" si="14"/>
        <v>#REF!</v>
      </c>
      <c r="BT54" s="70"/>
      <c r="BU54" s="73" t="e">
        <f t="shared" si="43"/>
        <v>#REF!</v>
      </c>
      <c r="BV54" s="73" t="e">
        <f t="shared" si="43"/>
        <v>#REF!</v>
      </c>
      <c r="BW54" s="73" t="e">
        <f t="shared" si="43"/>
        <v>#REF!</v>
      </c>
      <c r="BX54" s="73" t="e">
        <f t="shared" si="43"/>
        <v>#REF!</v>
      </c>
      <c r="BY54" s="73" t="e">
        <f t="shared" si="43"/>
        <v>#REF!</v>
      </c>
      <c r="BZ54" s="73" t="e">
        <f t="shared" si="43"/>
        <v>#REF!</v>
      </c>
      <c r="CA54" s="73" t="e">
        <f t="shared" si="43"/>
        <v>#REF!</v>
      </c>
      <c r="CB54" s="73" t="e">
        <f t="shared" si="43"/>
        <v>#REF!</v>
      </c>
      <c r="CC54" s="73" t="e">
        <f t="shared" si="43"/>
        <v>#REF!</v>
      </c>
      <c r="CD54" s="73" t="e">
        <f t="shared" si="43"/>
        <v>#REF!</v>
      </c>
      <c r="CE54" s="73" t="e">
        <f t="shared" si="43"/>
        <v>#REF!</v>
      </c>
      <c r="CF54" s="73" t="e">
        <f t="shared" si="43"/>
        <v>#REF!</v>
      </c>
      <c r="CG54" s="73" t="e">
        <f t="shared" si="43"/>
        <v>#REF!</v>
      </c>
      <c r="CH54" s="73" t="e">
        <f t="shared" si="43"/>
        <v>#REF!</v>
      </c>
      <c r="CI54" s="73" t="e">
        <f t="shared" si="43"/>
        <v>#REF!</v>
      </c>
      <c r="CJ54" s="73" t="e">
        <f t="shared" si="33"/>
        <v>#REF!</v>
      </c>
      <c r="CK54" s="73" t="e">
        <f t="shared" si="16"/>
        <v>#REF!</v>
      </c>
      <c r="CL54" s="73" t="e">
        <f t="shared" si="16"/>
        <v>#REF!</v>
      </c>
      <c r="CM54" s="73" t="e">
        <f t="shared" si="16"/>
        <v>#REF!</v>
      </c>
      <c r="CN54" s="73" t="e">
        <f t="shared" si="16"/>
        <v>#REF!</v>
      </c>
      <c r="CP54" s="71" t="e">
        <f t="shared" si="24"/>
        <v>#REF!</v>
      </c>
      <c r="CQ54" s="73" t="e">
        <f t="shared" si="44"/>
        <v>#REF!</v>
      </c>
      <c r="CR54" s="73" t="e">
        <f t="shared" si="44"/>
        <v>#REF!</v>
      </c>
      <c r="CS54" s="73" t="e">
        <f t="shared" si="44"/>
        <v>#REF!</v>
      </c>
      <c r="CT54" s="73" t="e">
        <f t="shared" si="44"/>
        <v>#REF!</v>
      </c>
      <c r="CU54" s="73" t="e">
        <f t="shared" si="44"/>
        <v>#REF!</v>
      </c>
      <c r="CV54" s="73" t="e">
        <f t="shared" si="44"/>
        <v>#REF!</v>
      </c>
      <c r="CW54" s="73" t="e">
        <f t="shared" si="44"/>
        <v>#REF!</v>
      </c>
      <c r="CX54" s="73" t="e">
        <f t="shared" si="44"/>
        <v>#REF!</v>
      </c>
      <c r="CY54" s="73" t="e">
        <f t="shared" si="44"/>
        <v>#REF!</v>
      </c>
      <c r="CZ54" s="73" t="e">
        <f t="shared" si="44"/>
        <v>#REF!</v>
      </c>
      <c r="DA54" s="73" t="e">
        <f t="shared" si="44"/>
        <v>#REF!</v>
      </c>
      <c r="DB54" s="73" t="e">
        <f t="shared" si="44"/>
        <v>#REF!</v>
      </c>
      <c r="DC54" s="73" t="e">
        <f t="shared" si="44"/>
        <v>#REF!</v>
      </c>
      <c r="DD54" s="73" t="e">
        <f t="shared" si="44"/>
        <v>#REF!</v>
      </c>
      <c r="DE54" s="73" t="e">
        <f t="shared" si="44"/>
        <v>#REF!</v>
      </c>
      <c r="DF54" s="73" t="e">
        <f t="shared" si="34"/>
        <v>#REF!</v>
      </c>
      <c r="DG54" s="73" t="e">
        <f t="shared" si="18"/>
        <v>#REF!</v>
      </c>
      <c r="DH54" s="73" t="e">
        <f t="shared" si="18"/>
        <v>#REF!</v>
      </c>
      <c r="DI54" s="73" t="e">
        <f t="shared" si="18"/>
        <v>#REF!</v>
      </c>
      <c r="DJ54" s="73" t="e">
        <f t="shared" si="18"/>
        <v>#REF!</v>
      </c>
      <c r="DL54" s="78" t="e">
        <f t="shared" si="25"/>
        <v>#REF!</v>
      </c>
      <c r="DM54" s="73" t="e">
        <f>MAX(MIN(CR54,$CP54-SUM($DL54:DL54)),0)</f>
        <v>#REF!</v>
      </c>
      <c r="DN54" s="73" t="e">
        <f>MAX(MIN(CS54,$CP54-SUM($DL54:DM54)),0)</f>
        <v>#REF!</v>
      </c>
      <c r="DO54" s="73" t="e">
        <f>MAX(MIN(CT54,$CP54-SUM($DL54:DN54)),0)</f>
        <v>#REF!</v>
      </c>
      <c r="DP54" s="73" t="e">
        <f>MAX(MIN(CU54,$CP54-SUM($DL54:DO54)),0)</f>
        <v>#REF!</v>
      </c>
      <c r="DQ54" s="73" t="e">
        <f>MAX(MIN(CV54,$CP54-SUM($DL54:DP54)),0)</f>
        <v>#REF!</v>
      </c>
      <c r="DR54" s="73" t="e">
        <f>MAX(MIN(CW54,$CP54-SUM($DL54:DQ54)),0)</f>
        <v>#REF!</v>
      </c>
      <c r="DS54" s="73" t="e">
        <f>MAX(MIN(CX54,$CP54-SUM($DL54:DR54)),0)</f>
        <v>#REF!</v>
      </c>
      <c r="DT54" s="73" t="e">
        <f>MAX(MIN(CY54,$CP54-SUM($DL54:DS54)),0)</f>
        <v>#REF!</v>
      </c>
      <c r="DU54" s="73" t="e">
        <f>MAX(MIN(CZ54,$CP54-SUM($DL54:DT54)),0)</f>
        <v>#REF!</v>
      </c>
      <c r="DV54" s="73" t="e">
        <f>MAX(MIN(DA54,$CP54-SUM($DL54:DU54)),0)</f>
        <v>#REF!</v>
      </c>
      <c r="DW54" s="73" t="e">
        <f>MAX(MIN(DB54,$CP54-SUM($DL54:DV54)),0)</f>
        <v>#REF!</v>
      </c>
      <c r="DX54" s="73" t="e">
        <f>MAX(MIN(DC54,$CP54-SUM($DL54:DW54)),0)</f>
        <v>#REF!</v>
      </c>
      <c r="DY54" s="73" t="e">
        <f>MAX(MIN(DD54,$CP54-SUM($DL54:DX54)),0)</f>
        <v>#REF!</v>
      </c>
      <c r="DZ54" s="73" t="e">
        <f>MAX(MIN(DE54,$CP54-SUM($DL54:DY54)),0)</f>
        <v>#REF!</v>
      </c>
      <c r="EA54" s="73" t="e">
        <f>MAX(MIN(DF54,$CP54-SUM($DL54:DZ54)),0)</f>
        <v>#REF!</v>
      </c>
      <c r="EB54" s="73" t="e">
        <f>MAX(MIN(DG54,$CP54-SUM($DL54:EA54)),0)</f>
        <v>#REF!</v>
      </c>
      <c r="EC54" s="73" t="e">
        <f>MAX(MIN(DH54,$CP54-SUM($DL54:EB54)),0)</f>
        <v>#REF!</v>
      </c>
      <c r="ED54" s="73" t="e">
        <f>MAX(MIN(DI54,$CP54-SUM($DL54:EC54)),0)</f>
        <v>#REF!</v>
      </c>
      <c r="EE54" s="73" t="e">
        <f>MAX(MIN(DJ54,$CP54-SUM($DL54:ED54)),0)</f>
        <v>#REF!</v>
      </c>
    </row>
    <row r="55" spans="1:135">
      <c r="A55" s="65" t="e">
        <f t="shared" si="7"/>
        <v>#REF!</v>
      </c>
      <c r="B55" s="74" t="e">
        <f t="shared" si="8"/>
        <v>#REF!</v>
      </c>
      <c r="C55" s="67" t="e">
        <f t="shared" si="9"/>
        <v>#REF!</v>
      </c>
      <c r="D55" s="67" t="e">
        <f t="shared" si="19"/>
        <v>#REF!</v>
      </c>
      <c r="E55" s="68" t="e">
        <f>SUM($F$5:$O$5)+#REF!</f>
        <v>#REF!</v>
      </c>
      <c r="F55" s="76" t="e">
        <f t="shared" si="46"/>
        <v>#REF!</v>
      </c>
      <c r="G55" s="76" t="e">
        <f t="shared" si="46"/>
        <v>#REF!</v>
      </c>
      <c r="H55" s="76" t="e">
        <f t="shared" si="46"/>
        <v>#REF!</v>
      </c>
      <c r="I55" s="76" t="e">
        <f t="shared" si="46"/>
        <v>#REF!</v>
      </c>
      <c r="J55" s="76" t="e">
        <f t="shared" si="46"/>
        <v>#REF!</v>
      </c>
      <c r="K55" s="76" t="e">
        <f t="shared" si="46"/>
        <v>#REF!</v>
      </c>
      <c r="L55" s="76" t="e">
        <f t="shared" si="46"/>
        <v>#REF!</v>
      </c>
      <c r="M55" s="76" t="e">
        <f t="shared" si="46"/>
        <v>#REF!</v>
      </c>
      <c r="N55" s="76" t="e">
        <f t="shared" si="46"/>
        <v>#REF!</v>
      </c>
      <c r="O55" s="76" t="e">
        <f t="shared" si="46"/>
        <v>#REF!</v>
      </c>
      <c r="P55" s="76" t="e">
        <f t="shared" si="46"/>
        <v>#REF!</v>
      </c>
      <c r="Q55" s="76" t="e">
        <f t="shared" si="46"/>
        <v>#REF!</v>
      </c>
      <c r="R55" s="76" t="e">
        <f t="shared" si="46"/>
        <v>#REF!</v>
      </c>
      <c r="S55" s="76" t="e">
        <f t="shared" si="46"/>
        <v>#REF!</v>
      </c>
      <c r="T55" s="76" t="e">
        <f t="shared" si="46"/>
        <v>#REF!</v>
      </c>
      <c r="U55" s="76" t="e">
        <f t="shared" si="45"/>
        <v>#REF!</v>
      </c>
      <c r="V55" s="76" t="e">
        <f t="shared" si="45"/>
        <v>#REF!</v>
      </c>
      <c r="W55" s="76" t="e">
        <f t="shared" si="45"/>
        <v>#REF!</v>
      </c>
      <c r="X55" s="76" t="e">
        <f t="shared" si="45"/>
        <v>#REF!</v>
      </c>
      <c r="Y55" s="76" t="e">
        <f t="shared" si="45"/>
        <v>#REF!</v>
      </c>
      <c r="Z55" s="70"/>
      <c r="AA55" s="71" t="e">
        <f t="shared" si="26"/>
        <v>#REF!</v>
      </c>
      <c r="AB55" s="71" t="e">
        <f t="shared" si="20"/>
        <v>#REF!</v>
      </c>
      <c r="AC55" s="77" t="e">
        <f t="shared" si="47"/>
        <v>#REF!</v>
      </c>
      <c r="AD55" s="77" t="e">
        <f t="shared" si="47"/>
        <v>#REF!</v>
      </c>
      <c r="AE55" s="77" t="e">
        <f t="shared" si="47"/>
        <v>#REF!</v>
      </c>
      <c r="AF55" s="77" t="e">
        <f t="shared" si="47"/>
        <v>#REF!</v>
      </c>
      <c r="AG55" s="77" t="e">
        <f t="shared" si="47"/>
        <v>#REF!</v>
      </c>
      <c r="AH55" s="77" t="e">
        <f t="shared" si="47"/>
        <v>#REF!</v>
      </c>
      <c r="AI55" s="77" t="e">
        <f t="shared" si="47"/>
        <v>#REF!</v>
      </c>
      <c r="AJ55" s="77" t="e">
        <f t="shared" si="47"/>
        <v>#REF!</v>
      </c>
      <c r="AK55" s="77" t="e">
        <f t="shared" si="47"/>
        <v>#REF!</v>
      </c>
      <c r="AL55" s="77" t="e">
        <f t="shared" si="47"/>
        <v>#REF!</v>
      </c>
      <c r="AM55" s="77" t="e">
        <f t="shared" si="47"/>
        <v>#REF!</v>
      </c>
      <c r="AN55" s="77" t="e">
        <f t="shared" si="47"/>
        <v>#REF!</v>
      </c>
      <c r="AO55" s="77" t="e">
        <f t="shared" si="47"/>
        <v>#REF!</v>
      </c>
      <c r="AP55" s="77" t="e">
        <f t="shared" si="47"/>
        <v>#REF!</v>
      </c>
      <c r="AQ55" s="77" t="e">
        <f t="shared" si="47"/>
        <v>#REF!</v>
      </c>
      <c r="AR55" s="77" t="e">
        <f t="shared" si="47"/>
        <v>#REF!</v>
      </c>
      <c r="AS55" s="77" t="e">
        <f t="shared" si="47"/>
        <v>#REF!</v>
      </c>
      <c r="AT55" s="77" t="e">
        <f t="shared" si="47"/>
        <v>#REF!</v>
      </c>
      <c r="AU55" s="77" t="e">
        <f t="shared" si="47"/>
        <v>#REF!</v>
      </c>
      <c r="AV55" s="77" t="e">
        <f t="shared" si="47"/>
        <v>#REF!</v>
      </c>
      <c r="AW55" s="70"/>
      <c r="AX55" s="70" t="e">
        <f t="shared" si="21"/>
        <v>#REF!</v>
      </c>
      <c r="AY55" s="65" t="e">
        <f t="shared" si="22"/>
        <v>#REF!</v>
      </c>
      <c r="AZ55" s="73" t="e">
        <f t="shared" ref="AZ55:BO70" si="48">BU55+DL55</f>
        <v>#REF!</v>
      </c>
      <c r="BA55" s="73" t="e">
        <f t="shared" si="48"/>
        <v>#REF!</v>
      </c>
      <c r="BB55" s="73" t="e">
        <f t="shared" si="48"/>
        <v>#REF!</v>
      </c>
      <c r="BC55" s="73" t="e">
        <f t="shared" si="48"/>
        <v>#REF!</v>
      </c>
      <c r="BD55" s="73" t="e">
        <f t="shared" si="48"/>
        <v>#REF!</v>
      </c>
      <c r="BE55" s="73" t="e">
        <f t="shared" si="48"/>
        <v>#REF!</v>
      </c>
      <c r="BF55" s="73" t="e">
        <f t="shared" si="48"/>
        <v>#REF!</v>
      </c>
      <c r="BG55" s="73" t="e">
        <f t="shared" si="48"/>
        <v>#REF!</v>
      </c>
      <c r="BH55" s="73" t="e">
        <f t="shared" si="48"/>
        <v>#REF!</v>
      </c>
      <c r="BI55" s="73" t="e">
        <f t="shared" si="48"/>
        <v>#REF!</v>
      </c>
      <c r="BJ55" s="73" t="e">
        <f t="shared" si="48"/>
        <v>#REF!</v>
      </c>
      <c r="BK55" s="73" t="e">
        <f t="shared" si="48"/>
        <v>#REF!</v>
      </c>
      <c r="BL55" s="73" t="e">
        <f t="shared" si="48"/>
        <v>#REF!</v>
      </c>
      <c r="BM55" s="73" t="e">
        <f t="shared" si="48"/>
        <v>#REF!</v>
      </c>
      <c r="BN55" s="73" t="e">
        <f t="shared" si="48"/>
        <v>#REF!</v>
      </c>
      <c r="BO55" s="73" t="e">
        <f t="shared" si="48"/>
        <v>#REF!</v>
      </c>
      <c r="BP55" s="73" t="e">
        <f t="shared" ref="BP55:BP86" si="49">CK55+EB55</f>
        <v>#REF!</v>
      </c>
      <c r="BQ55" s="73" t="e">
        <f t="shared" si="14"/>
        <v>#REF!</v>
      </c>
      <c r="BR55" s="73" t="e">
        <f t="shared" si="14"/>
        <v>#REF!</v>
      </c>
      <c r="BS55" s="73" t="e">
        <f t="shared" si="14"/>
        <v>#REF!</v>
      </c>
      <c r="BT55" s="70"/>
      <c r="BU55" s="73" t="e">
        <f t="shared" si="43"/>
        <v>#REF!</v>
      </c>
      <c r="BV55" s="73" t="e">
        <f t="shared" si="43"/>
        <v>#REF!</v>
      </c>
      <c r="BW55" s="73" t="e">
        <f t="shared" si="43"/>
        <v>#REF!</v>
      </c>
      <c r="BX55" s="73" t="e">
        <f t="shared" si="43"/>
        <v>#REF!</v>
      </c>
      <c r="BY55" s="73" t="e">
        <f t="shared" si="43"/>
        <v>#REF!</v>
      </c>
      <c r="BZ55" s="73" t="e">
        <f t="shared" si="43"/>
        <v>#REF!</v>
      </c>
      <c r="CA55" s="73" t="e">
        <f t="shared" si="43"/>
        <v>#REF!</v>
      </c>
      <c r="CB55" s="73" t="e">
        <f t="shared" si="43"/>
        <v>#REF!</v>
      </c>
      <c r="CC55" s="73" t="e">
        <f t="shared" si="43"/>
        <v>#REF!</v>
      </c>
      <c r="CD55" s="73" t="e">
        <f t="shared" si="43"/>
        <v>#REF!</v>
      </c>
      <c r="CE55" s="73" t="e">
        <f t="shared" si="43"/>
        <v>#REF!</v>
      </c>
      <c r="CF55" s="73" t="e">
        <f t="shared" si="43"/>
        <v>#REF!</v>
      </c>
      <c r="CG55" s="73" t="e">
        <f t="shared" si="43"/>
        <v>#REF!</v>
      </c>
      <c r="CH55" s="73" t="e">
        <f t="shared" si="43"/>
        <v>#REF!</v>
      </c>
      <c r="CI55" s="73" t="e">
        <f t="shared" si="43"/>
        <v>#REF!</v>
      </c>
      <c r="CJ55" s="73" t="e">
        <f t="shared" si="33"/>
        <v>#REF!</v>
      </c>
      <c r="CK55" s="73" t="e">
        <f t="shared" si="16"/>
        <v>#REF!</v>
      </c>
      <c r="CL55" s="73" t="e">
        <f t="shared" si="16"/>
        <v>#REF!</v>
      </c>
      <c r="CM55" s="73" t="e">
        <f t="shared" si="16"/>
        <v>#REF!</v>
      </c>
      <c r="CN55" s="73" t="e">
        <f t="shared" si="16"/>
        <v>#REF!</v>
      </c>
      <c r="CP55" s="71" t="e">
        <f t="shared" si="24"/>
        <v>#REF!</v>
      </c>
      <c r="CQ55" s="73" t="e">
        <f t="shared" si="44"/>
        <v>#REF!</v>
      </c>
      <c r="CR55" s="73" t="e">
        <f t="shared" si="44"/>
        <v>#REF!</v>
      </c>
      <c r="CS55" s="73" t="e">
        <f t="shared" si="44"/>
        <v>#REF!</v>
      </c>
      <c r="CT55" s="73" t="e">
        <f t="shared" si="44"/>
        <v>#REF!</v>
      </c>
      <c r="CU55" s="73" t="e">
        <f t="shared" si="44"/>
        <v>#REF!</v>
      </c>
      <c r="CV55" s="73" t="e">
        <f t="shared" si="44"/>
        <v>#REF!</v>
      </c>
      <c r="CW55" s="73" t="e">
        <f t="shared" si="44"/>
        <v>#REF!</v>
      </c>
      <c r="CX55" s="73" t="e">
        <f t="shared" si="44"/>
        <v>#REF!</v>
      </c>
      <c r="CY55" s="73" t="e">
        <f t="shared" si="44"/>
        <v>#REF!</v>
      </c>
      <c r="CZ55" s="73" t="e">
        <f t="shared" si="44"/>
        <v>#REF!</v>
      </c>
      <c r="DA55" s="73" t="e">
        <f t="shared" si="44"/>
        <v>#REF!</v>
      </c>
      <c r="DB55" s="73" t="e">
        <f t="shared" si="44"/>
        <v>#REF!</v>
      </c>
      <c r="DC55" s="73" t="e">
        <f t="shared" si="44"/>
        <v>#REF!</v>
      </c>
      <c r="DD55" s="73" t="e">
        <f t="shared" si="44"/>
        <v>#REF!</v>
      </c>
      <c r="DE55" s="73" t="e">
        <f t="shared" si="44"/>
        <v>#REF!</v>
      </c>
      <c r="DF55" s="73" t="e">
        <f t="shared" si="34"/>
        <v>#REF!</v>
      </c>
      <c r="DG55" s="73" t="e">
        <f t="shared" si="18"/>
        <v>#REF!</v>
      </c>
      <c r="DH55" s="73" t="e">
        <f t="shared" si="18"/>
        <v>#REF!</v>
      </c>
      <c r="DI55" s="73" t="e">
        <f t="shared" si="18"/>
        <v>#REF!</v>
      </c>
      <c r="DJ55" s="73" t="e">
        <f t="shared" si="18"/>
        <v>#REF!</v>
      </c>
      <c r="DL55" s="78" t="e">
        <f t="shared" si="25"/>
        <v>#REF!</v>
      </c>
      <c r="DM55" s="73" t="e">
        <f>MAX(MIN(CR55,$CP55-SUM($DL55:DL55)),0)</f>
        <v>#REF!</v>
      </c>
      <c r="DN55" s="73" t="e">
        <f>MAX(MIN(CS55,$CP55-SUM($DL55:DM55)),0)</f>
        <v>#REF!</v>
      </c>
      <c r="DO55" s="73" t="e">
        <f>MAX(MIN(CT55,$CP55-SUM($DL55:DN55)),0)</f>
        <v>#REF!</v>
      </c>
      <c r="DP55" s="73" t="e">
        <f>MAX(MIN(CU55,$CP55-SUM($DL55:DO55)),0)</f>
        <v>#REF!</v>
      </c>
      <c r="DQ55" s="73" t="e">
        <f>MAX(MIN(CV55,$CP55-SUM($DL55:DP55)),0)</f>
        <v>#REF!</v>
      </c>
      <c r="DR55" s="73" t="e">
        <f>MAX(MIN(CW55,$CP55-SUM($DL55:DQ55)),0)</f>
        <v>#REF!</v>
      </c>
      <c r="DS55" s="73" t="e">
        <f>MAX(MIN(CX55,$CP55-SUM($DL55:DR55)),0)</f>
        <v>#REF!</v>
      </c>
      <c r="DT55" s="73" t="e">
        <f>MAX(MIN(CY55,$CP55-SUM($DL55:DS55)),0)</f>
        <v>#REF!</v>
      </c>
      <c r="DU55" s="73" t="e">
        <f>MAX(MIN(CZ55,$CP55-SUM($DL55:DT55)),0)</f>
        <v>#REF!</v>
      </c>
      <c r="DV55" s="73" t="e">
        <f>MAX(MIN(DA55,$CP55-SUM($DL55:DU55)),0)</f>
        <v>#REF!</v>
      </c>
      <c r="DW55" s="73" t="e">
        <f>MAX(MIN(DB55,$CP55-SUM($DL55:DV55)),0)</f>
        <v>#REF!</v>
      </c>
      <c r="DX55" s="73" t="e">
        <f>MAX(MIN(DC55,$CP55-SUM($DL55:DW55)),0)</f>
        <v>#REF!</v>
      </c>
      <c r="DY55" s="73" t="e">
        <f>MAX(MIN(DD55,$CP55-SUM($DL55:DX55)),0)</f>
        <v>#REF!</v>
      </c>
      <c r="DZ55" s="73" t="e">
        <f>MAX(MIN(DE55,$CP55-SUM($DL55:DY55)),0)</f>
        <v>#REF!</v>
      </c>
      <c r="EA55" s="73" t="e">
        <f>MAX(MIN(DF55,$CP55-SUM($DL55:DZ55)),0)</f>
        <v>#REF!</v>
      </c>
      <c r="EB55" s="73" t="e">
        <f>MAX(MIN(DG55,$CP55-SUM($DL55:EA55)),0)</f>
        <v>#REF!</v>
      </c>
      <c r="EC55" s="73" t="e">
        <f>MAX(MIN(DH55,$CP55-SUM($DL55:EB55)),0)</f>
        <v>#REF!</v>
      </c>
      <c r="ED55" s="73" t="e">
        <f>MAX(MIN(DI55,$CP55-SUM($DL55:EC55)),0)</f>
        <v>#REF!</v>
      </c>
      <c r="EE55" s="73" t="e">
        <f>MAX(MIN(DJ55,$CP55-SUM($DL55:ED55)),0)</f>
        <v>#REF!</v>
      </c>
    </row>
    <row r="56" spans="1:135">
      <c r="A56" s="65" t="e">
        <f t="shared" si="7"/>
        <v>#REF!</v>
      </c>
      <c r="B56" s="74" t="e">
        <f t="shared" si="8"/>
        <v>#REF!</v>
      </c>
      <c r="C56" s="67" t="e">
        <f t="shared" si="9"/>
        <v>#REF!</v>
      </c>
      <c r="D56" s="67" t="e">
        <f t="shared" si="19"/>
        <v>#REF!</v>
      </c>
      <c r="E56" s="68" t="e">
        <f>SUM($F$5:$O$5)+#REF!</f>
        <v>#REF!</v>
      </c>
      <c r="F56" s="76" t="e">
        <f t="shared" si="46"/>
        <v>#REF!</v>
      </c>
      <c r="G56" s="76" t="e">
        <f t="shared" si="46"/>
        <v>#REF!</v>
      </c>
      <c r="H56" s="76" t="e">
        <f t="shared" si="46"/>
        <v>#REF!</v>
      </c>
      <c r="I56" s="76" t="e">
        <f t="shared" si="46"/>
        <v>#REF!</v>
      </c>
      <c r="J56" s="76" t="e">
        <f t="shared" si="46"/>
        <v>#REF!</v>
      </c>
      <c r="K56" s="76" t="e">
        <f t="shared" si="46"/>
        <v>#REF!</v>
      </c>
      <c r="L56" s="76" t="e">
        <f t="shared" si="46"/>
        <v>#REF!</v>
      </c>
      <c r="M56" s="76" t="e">
        <f t="shared" si="46"/>
        <v>#REF!</v>
      </c>
      <c r="N56" s="76" t="e">
        <f t="shared" si="46"/>
        <v>#REF!</v>
      </c>
      <c r="O56" s="76" t="e">
        <f t="shared" si="46"/>
        <v>#REF!</v>
      </c>
      <c r="P56" s="76" t="e">
        <f t="shared" si="46"/>
        <v>#REF!</v>
      </c>
      <c r="Q56" s="76" t="e">
        <f t="shared" si="46"/>
        <v>#REF!</v>
      </c>
      <c r="R56" s="76" t="e">
        <f t="shared" si="46"/>
        <v>#REF!</v>
      </c>
      <c r="S56" s="76" t="e">
        <f t="shared" si="46"/>
        <v>#REF!</v>
      </c>
      <c r="T56" s="76" t="e">
        <f t="shared" si="46"/>
        <v>#REF!</v>
      </c>
      <c r="U56" s="76" t="e">
        <f t="shared" si="45"/>
        <v>#REF!</v>
      </c>
      <c r="V56" s="76" t="e">
        <f t="shared" si="45"/>
        <v>#REF!</v>
      </c>
      <c r="W56" s="76" t="e">
        <f t="shared" si="45"/>
        <v>#REF!</v>
      </c>
      <c r="X56" s="76" t="e">
        <f t="shared" si="45"/>
        <v>#REF!</v>
      </c>
      <c r="Y56" s="76" t="e">
        <f t="shared" si="45"/>
        <v>#REF!</v>
      </c>
      <c r="Z56" s="70"/>
      <c r="AA56" s="71" t="e">
        <f t="shared" si="26"/>
        <v>#REF!</v>
      </c>
      <c r="AB56" s="71" t="e">
        <f t="shared" si="20"/>
        <v>#REF!</v>
      </c>
      <c r="AC56" s="77" t="e">
        <f t="shared" si="47"/>
        <v>#REF!</v>
      </c>
      <c r="AD56" s="77" t="e">
        <f t="shared" si="47"/>
        <v>#REF!</v>
      </c>
      <c r="AE56" s="77" t="e">
        <f t="shared" si="47"/>
        <v>#REF!</v>
      </c>
      <c r="AF56" s="77" t="e">
        <f t="shared" si="47"/>
        <v>#REF!</v>
      </c>
      <c r="AG56" s="77" t="e">
        <f t="shared" si="47"/>
        <v>#REF!</v>
      </c>
      <c r="AH56" s="77" t="e">
        <f t="shared" si="47"/>
        <v>#REF!</v>
      </c>
      <c r="AI56" s="77" t="e">
        <f t="shared" si="47"/>
        <v>#REF!</v>
      </c>
      <c r="AJ56" s="77" t="e">
        <f t="shared" si="47"/>
        <v>#REF!</v>
      </c>
      <c r="AK56" s="77" t="e">
        <f t="shared" si="47"/>
        <v>#REF!</v>
      </c>
      <c r="AL56" s="77" t="e">
        <f t="shared" si="47"/>
        <v>#REF!</v>
      </c>
      <c r="AM56" s="77" t="e">
        <f t="shared" si="47"/>
        <v>#REF!</v>
      </c>
      <c r="AN56" s="77" t="e">
        <f t="shared" si="47"/>
        <v>#REF!</v>
      </c>
      <c r="AO56" s="77" t="e">
        <f t="shared" si="47"/>
        <v>#REF!</v>
      </c>
      <c r="AP56" s="77" t="e">
        <f t="shared" si="47"/>
        <v>#REF!</v>
      </c>
      <c r="AQ56" s="77" t="e">
        <f t="shared" si="47"/>
        <v>#REF!</v>
      </c>
      <c r="AR56" s="77" t="e">
        <f t="shared" si="47"/>
        <v>#REF!</v>
      </c>
      <c r="AS56" s="77" t="e">
        <f t="shared" si="47"/>
        <v>#REF!</v>
      </c>
      <c r="AT56" s="77" t="e">
        <f t="shared" si="47"/>
        <v>#REF!</v>
      </c>
      <c r="AU56" s="77" t="e">
        <f t="shared" si="47"/>
        <v>#REF!</v>
      </c>
      <c r="AV56" s="77" t="e">
        <f t="shared" si="47"/>
        <v>#REF!</v>
      </c>
      <c r="AW56" s="70"/>
      <c r="AX56" s="70" t="e">
        <f t="shared" si="21"/>
        <v>#REF!</v>
      </c>
      <c r="AY56" s="65" t="e">
        <f t="shared" si="22"/>
        <v>#REF!</v>
      </c>
      <c r="AZ56" s="73" t="e">
        <f t="shared" si="48"/>
        <v>#REF!</v>
      </c>
      <c r="BA56" s="73" t="e">
        <f t="shared" si="48"/>
        <v>#REF!</v>
      </c>
      <c r="BB56" s="73" t="e">
        <f t="shared" si="48"/>
        <v>#REF!</v>
      </c>
      <c r="BC56" s="73" t="e">
        <f t="shared" si="48"/>
        <v>#REF!</v>
      </c>
      <c r="BD56" s="73" t="e">
        <f t="shared" si="48"/>
        <v>#REF!</v>
      </c>
      <c r="BE56" s="73" t="e">
        <f t="shared" si="48"/>
        <v>#REF!</v>
      </c>
      <c r="BF56" s="73" t="e">
        <f t="shared" si="48"/>
        <v>#REF!</v>
      </c>
      <c r="BG56" s="73" t="e">
        <f t="shared" si="48"/>
        <v>#REF!</v>
      </c>
      <c r="BH56" s="73" t="e">
        <f t="shared" si="48"/>
        <v>#REF!</v>
      </c>
      <c r="BI56" s="73" t="e">
        <f t="shared" si="48"/>
        <v>#REF!</v>
      </c>
      <c r="BJ56" s="73" t="e">
        <f t="shared" si="48"/>
        <v>#REF!</v>
      </c>
      <c r="BK56" s="73" t="e">
        <f t="shared" si="48"/>
        <v>#REF!</v>
      </c>
      <c r="BL56" s="73" t="e">
        <f t="shared" si="48"/>
        <v>#REF!</v>
      </c>
      <c r="BM56" s="73" t="e">
        <f t="shared" si="48"/>
        <v>#REF!</v>
      </c>
      <c r="BN56" s="73" t="e">
        <f t="shared" si="48"/>
        <v>#REF!</v>
      </c>
      <c r="BO56" s="73" t="e">
        <f t="shared" si="48"/>
        <v>#REF!</v>
      </c>
      <c r="BP56" s="73" t="e">
        <f t="shared" si="49"/>
        <v>#REF!</v>
      </c>
      <c r="BQ56" s="73" t="e">
        <f t="shared" si="14"/>
        <v>#REF!</v>
      </c>
      <c r="BR56" s="73" t="e">
        <f t="shared" si="14"/>
        <v>#REF!</v>
      </c>
      <c r="BS56" s="73" t="e">
        <f t="shared" si="14"/>
        <v>#REF!</v>
      </c>
      <c r="BT56" s="70"/>
      <c r="BU56" s="73" t="e">
        <f t="shared" si="43"/>
        <v>#REF!</v>
      </c>
      <c r="BV56" s="73" t="e">
        <f t="shared" si="43"/>
        <v>#REF!</v>
      </c>
      <c r="BW56" s="73" t="e">
        <f t="shared" si="43"/>
        <v>#REF!</v>
      </c>
      <c r="BX56" s="73" t="e">
        <f t="shared" si="43"/>
        <v>#REF!</v>
      </c>
      <c r="BY56" s="73" t="e">
        <f t="shared" si="43"/>
        <v>#REF!</v>
      </c>
      <c r="BZ56" s="73" t="e">
        <f t="shared" si="43"/>
        <v>#REF!</v>
      </c>
      <c r="CA56" s="73" t="e">
        <f t="shared" si="43"/>
        <v>#REF!</v>
      </c>
      <c r="CB56" s="73" t="e">
        <f t="shared" si="43"/>
        <v>#REF!</v>
      </c>
      <c r="CC56" s="73" t="e">
        <f t="shared" si="43"/>
        <v>#REF!</v>
      </c>
      <c r="CD56" s="73" t="e">
        <f t="shared" si="43"/>
        <v>#REF!</v>
      </c>
      <c r="CE56" s="73" t="e">
        <f t="shared" si="43"/>
        <v>#REF!</v>
      </c>
      <c r="CF56" s="73" t="e">
        <f t="shared" si="43"/>
        <v>#REF!</v>
      </c>
      <c r="CG56" s="73" t="e">
        <f t="shared" si="43"/>
        <v>#REF!</v>
      </c>
      <c r="CH56" s="73" t="e">
        <f t="shared" si="43"/>
        <v>#REF!</v>
      </c>
      <c r="CI56" s="73" t="e">
        <f t="shared" si="43"/>
        <v>#REF!</v>
      </c>
      <c r="CJ56" s="73" t="e">
        <f t="shared" si="33"/>
        <v>#REF!</v>
      </c>
      <c r="CK56" s="73" t="e">
        <f t="shared" si="16"/>
        <v>#REF!</v>
      </c>
      <c r="CL56" s="73" t="e">
        <f t="shared" si="16"/>
        <v>#REF!</v>
      </c>
      <c r="CM56" s="73" t="e">
        <f t="shared" si="16"/>
        <v>#REF!</v>
      </c>
      <c r="CN56" s="73" t="e">
        <f t="shared" si="16"/>
        <v>#REF!</v>
      </c>
      <c r="CP56" s="71" t="e">
        <f t="shared" si="24"/>
        <v>#REF!</v>
      </c>
      <c r="CQ56" s="73" t="e">
        <f t="shared" si="44"/>
        <v>#REF!</v>
      </c>
      <c r="CR56" s="73" t="e">
        <f t="shared" si="44"/>
        <v>#REF!</v>
      </c>
      <c r="CS56" s="73" t="e">
        <f t="shared" si="44"/>
        <v>#REF!</v>
      </c>
      <c r="CT56" s="73" t="e">
        <f t="shared" si="44"/>
        <v>#REF!</v>
      </c>
      <c r="CU56" s="73" t="e">
        <f t="shared" si="44"/>
        <v>#REF!</v>
      </c>
      <c r="CV56" s="73" t="e">
        <f t="shared" si="44"/>
        <v>#REF!</v>
      </c>
      <c r="CW56" s="73" t="e">
        <f t="shared" si="44"/>
        <v>#REF!</v>
      </c>
      <c r="CX56" s="73" t="e">
        <f t="shared" si="44"/>
        <v>#REF!</v>
      </c>
      <c r="CY56" s="73" t="e">
        <f t="shared" si="44"/>
        <v>#REF!</v>
      </c>
      <c r="CZ56" s="73" t="e">
        <f t="shared" si="44"/>
        <v>#REF!</v>
      </c>
      <c r="DA56" s="73" t="e">
        <f t="shared" si="44"/>
        <v>#REF!</v>
      </c>
      <c r="DB56" s="73" t="e">
        <f t="shared" si="44"/>
        <v>#REF!</v>
      </c>
      <c r="DC56" s="73" t="e">
        <f t="shared" si="44"/>
        <v>#REF!</v>
      </c>
      <c r="DD56" s="73" t="e">
        <f t="shared" si="44"/>
        <v>#REF!</v>
      </c>
      <c r="DE56" s="73" t="e">
        <f t="shared" si="44"/>
        <v>#REF!</v>
      </c>
      <c r="DF56" s="73" t="e">
        <f t="shared" si="34"/>
        <v>#REF!</v>
      </c>
      <c r="DG56" s="73" t="e">
        <f t="shared" si="18"/>
        <v>#REF!</v>
      </c>
      <c r="DH56" s="73" t="e">
        <f t="shared" si="18"/>
        <v>#REF!</v>
      </c>
      <c r="DI56" s="73" t="e">
        <f t="shared" si="18"/>
        <v>#REF!</v>
      </c>
      <c r="DJ56" s="73" t="e">
        <f t="shared" si="18"/>
        <v>#REF!</v>
      </c>
      <c r="DL56" s="78" t="e">
        <f t="shared" si="25"/>
        <v>#REF!</v>
      </c>
      <c r="DM56" s="73" t="e">
        <f>MAX(MIN(CR56,$CP56-SUM($DL56:DL56)),0)</f>
        <v>#REF!</v>
      </c>
      <c r="DN56" s="73" t="e">
        <f>MAX(MIN(CS56,$CP56-SUM($DL56:DM56)),0)</f>
        <v>#REF!</v>
      </c>
      <c r="DO56" s="73" t="e">
        <f>MAX(MIN(CT56,$CP56-SUM($DL56:DN56)),0)</f>
        <v>#REF!</v>
      </c>
      <c r="DP56" s="73" t="e">
        <f>MAX(MIN(CU56,$CP56-SUM($DL56:DO56)),0)</f>
        <v>#REF!</v>
      </c>
      <c r="DQ56" s="73" t="e">
        <f>MAX(MIN(CV56,$CP56-SUM($DL56:DP56)),0)</f>
        <v>#REF!</v>
      </c>
      <c r="DR56" s="73" t="e">
        <f>MAX(MIN(CW56,$CP56-SUM($DL56:DQ56)),0)</f>
        <v>#REF!</v>
      </c>
      <c r="DS56" s="73" t="e">
        <f>MAX(MIN(CX56,$CP56-SUM($DL56:DR56)),0)</f>
        <v>#REF!</v>
      </c>
      <c r="DT56" s="73" t="e">
        <f>MAX(MIN(CY56,$CP56-SUM($DL56:DS56)),0)</f>
        <v>#REF!</v>
      </c>
      <c r="DU56" s="73" t="e">
        <f>MAX(MIN(CZ56,$CP56-SUM($DL56:DT56)),0)</f>
        <v>#REF!</v>
      </c>
      <c r="DV56" s="73" t="e">
        <f>MAX(MIN(DA56,$CP56-SUM($DL56:DU56)),0)</f>
        <v>#REF!</v>
      </c>
      <c r="DW56" s="73" t="e">
        <f>MAX(MIN(DB56,$CP56-SUM($DL56:DV56)),0)</f>
        <v>#REF!</v>
      </c>
      <c r="DX56" s="73" t="e">
        <f>MAX(MIN(DC56,$CP56-SUM($DL56:DW56)),0)</f>
        <v>#REF!</v>
      </c>
      <c r="DY56" s="73" t="e">
        <f>MAX(MIN(DD56,$CP56-SUM($DL56:DX56)),0)</f>
        <v>#REF!</v>
      </c>
      <c r="DZ56" s="73" t="e">
        <f>MAX(MIN(DE56,$CP56-SUM($DL56:DY56)),0)</f>
        <v>#REF!</v>
      </c>
      <c r="EA56" s="73" t="e">
        <f>MAX(MIN(DF56,$CP56-SUM($DL56:DZ56)),0)</f>
        <v>#REF!</v>
      </c>
      <c r="EB56" s="73" t="e">
        <f>MAX(MIN(DG56,$CP56-SUM($DL56:EA56)),0)</f>
        <v>#REF!</v>
      </c>
      <c r="EC56" s="73" t="e">
        <f>MAX(MIN(DH56,$CP56-SUM($DL56:EB56)),0)</f>
        <v>#REF!</v>
      </c>
      <c r="ED56" s="73" t="e">
        <f>MAX(MIN(DI56,$CP56-SUM($DL56:EC56)),0)</f>
        <v>#REF!</v>
      </c>
      <c r="EE56" s="73" t="e">
        <f>MAX(MIN(DJ56,$CP56-SUM($DL56:ED56)),0)</f>
        <v>#REF!</v>
      </c>
    </row>
    <row r="57" spans="1:135">
      <c r="A57" s="65" t="e">
        <f t="shared" si="7"/>
        <v>#REF!</v>
      </c>
      <c r="B57" s="74" t="e">
        <f t="shared" si="8"/>
        <v>#REF!</v>
      </c>
      <c r="C57" s="67" t="e">
        <f t="shared" si="9"/>
        <v>#REF!</v>
      </c>
      <c r="D57" s="67" t="e">
        <f t="shared" si="19"/>
        <v>#REF!</v>
      </c>
      <c r="E57" s="68" t="e">
        <f>SUM($F$5:$O$5)+#REF!</f>
        <v>#REF!</v>
      </c>
      <c r="F57" s="76" t="e">
        <f t="shared" si="46"/>
        <v>#REF!</v>
      </c>
      <c r="G57" s="76" t="e">
        <f t="shared" si="46"/>
        <v>#REF!</v>
      </c>
      <c r="H57" s="76" t="e">
        <f t="shared" si="46"/>
        <v>#REF!</v>
      </c>
      <c r="I57" s="76" t="e">
        <f t="shared" si="46"/>
        <v>#REF!</v>
      </c>
      <c r="J57" s="76" t="e">
        <f t="shared" si="46"/>
        <v>#REF!</v>
      </c>
      <c r="K57" s="76" t="e">
        <f t="shared" si="46"/>
        <v>#REF!</v>
      </c>
      <c r="L57" s="76" t="e">
        <f t="shared" si="46"/>
        <v>#REF!</v>
      </c>
      <c r="M57" s="76" t="e">
        <f t="shared" si="46"/>
        <v>#REF!</v>
      </c>
      <c r="N57" s="76" t="e">
        <f t="shared" si="46"/>
        <v>#REF!</v>
      </c>
      <c r="O57" s="76" t="e">
        <f t="shared" si="46"/>
        <v>#REF!</v>
      </c>
      <c r="P57" s="76" t="e">
        <f t="shared" si="46"/>
        <v>#REF!</v>
      </c>
      <c r="Q57" s="76" t="e">
        <f t="shared" si="46"/>
        <v>#REF!</v>
      </c>
      <c r="R57" s="76" t="e">
        <f t="shared" si="46"/>
        <v>#REF!</v>
      </c>
      <c r="S57" s="76" t="e">
        <f t="shared" si="46"/>
        <v>#REF!</v>
      </c>
      <c r="T57" s="76" t="e">
        <f t="shared" si="46"/>
        <v>#REF!</v>
      </c>
      <c r="U57" s="76" t="e">
        <f t="shared" si="45"/>
        <v>#REF!</v>
      </c>
      <c r="V57" s="76" t="e">
        <f t="shared" si="45"/>
        <v>#REF!</v>
      </c>
      <c r="W57" s="76" t="e">
        <f t="shared" si="45"/>
        <v>#REF!</v>
      </c>
      <c r="X57" s="76" t="e">
        <f t="shared" si="45"/>
        <v>#REF!</v>
      </c>
      <c r="Y57" s="76" t="e">
        <f t="shared" si="45"/>
        <v>#REF!</v>
      </c>
      <c r="Z57" s="70"/>
      <c r="AA57" s="71" t="e">
        <f t="shared" si="26"/>
        <v>#REF!</v>
      </c>
      <c r="AB57" s="71" t="e">
        <f t="shared" si="20"/>
        <v>#REF!</v>
      </c>
      <c r="AC57" s="77" t="e">
        <f t="shared" si="47"/>
        <v>#REF!</v>
      </c>
      <c r="AD57" s="77" t="e">
        <f t="shared" si="47"/>
        <v>#REF!</v>
      </c>
      <c r="AE57" s="77" t="e">
        <f t="shared" si="47"/>
        <v>#REF!</v>
      </c>
      <c r="AF57" s="77" t="e">
        <f t="shared" si="47"/>
        <v>#REF!</v>
      </c>
      <c r="AG57" s="77" t="e">
        <f t="shared" si="47"/>
        <v>#REF!</v>
      </c>
      <c r="AH57" s="77" t="e">
        <f t="shared" si="47"/>
        <v>#REF!</v>
      </c>
      <c r="AI57" s="77" t="e">
        <f t="shared" si="47"/>
        <v>#REF!</v>
      </c>
      <c r="AJ57" s="77" t="e">
        <f t="shared" si="47"/>
        <v>#REF!</v>
      </c>
      <c r="AK57" s="77" t="e">
        <f t="shared" si="47"/>
        <v>#REF!</v>
      </c>
      <c r="AL57" s="77" t="e">
        <f t="shared" si="47"/>
        <v>#REF!</v>
      </c>
      <c r="AM57" s="77" t="e">
        <f t="shared" si="47"/>
        <v>#REF!</v>
      </c>
      <c r="AN57" s="77" t="e">
        <f t="shared" si="47"/>
        <v>#REF!</v>
      </c>
      <c r="AO57" s="77" t="e">
        <f t="shared" si="47"/>
        <v>#REF!</v>
      </c>
      <c r="AP57" s="77" t="e">
        <f t="shared" si="47"/>
        <v>#REF!</v>
      </c>
      <c r="AQ57" s="77" t="e">
        <f t="shared" si="47"/>
        <v>#REF!</v>
      </c>
      <c r="AR57" s="77" t="e">
        <f t="shared" si="47"/>
        <v>#REF!</v>
      </c>
      <c r="AS57" s="77" t="e">
        <f t="shared" si="47"/>
        <v>#REF!</v>
      </c>
      <c r="AT57" s="77" t="e">
        <f t="shared" si="47"/>
        <v>#REF!</v>
      </c>
      <c r="AU57" s="77" t="e">
        <f t="shared" si="47"/>
        <v>#REF!</v>
      </c>
      <c r="AV57" s="77" t="e">
        <f t="shared" si="47"/>
        <v>#REF!</v>
      </c>
      <c r="AW57" s="70"/>
      <c r="AX57" s="70" t="e">
        <f t="shared" si="21"/>
        <v>#REF!</v>
      </c>
      <c r="AY57" s="65" t="e">
        <f t="shared" si="22"/>
        <v>#REF!</v>
      </c>
      <c r="AZ57" s="73" t="e">
        <f t="shared" si="48"/>
        <v>#REF!</v>
      </c>
      <c r="BA57" s="73" t="e">
        <f t="shared" si="48"/>
        <v>#REF!</v>
      </c>
      <c r="BB57" s="73" t="e">
        <f t="shared" si="48"/>
        <v>#REF!</v>
      </c>
      <c r="BC57" s="73" t="e">
        <f t="shared" si="48"/>
        <v>#REF!</v>
      </c>
      <c r="BD57" s="73" t="e">
        <f t="shared" si="48"/>
        <v>#REF!</v>
      </c>
      <c r="BE57" s="73" t="e">
        <f t="shared" si="48"/>
        <v>#REF!</v>
      </c>
      <c r="BF57" s="73" t="e">
        <f t="shared" si="48"/>
        <v>#REF!</v>
      </c>
      <c r="BG57" s="73" t="e">
        <f t="shared" si="48"/>
        <v>#REF!</v>
      </c>
      <c r="BH57" s="73" t="e">
        <f t="shared" si="48"/>
        <v>#REF!</v>
      </c>
      <c r="BI57" s="73" t="e">
        <f t="shared" si="48"/>
        <v>#REF!</v>
      </c>
      <c r="BJ57" s="73" t="e">
        <f t="shared" si="48"/>
        <v>#REF!</v>
      </c>
      <c r="BK57" s="73" t="e">
        <f t="shared" si="48"/>
        <v>#REF!</v>
      </c>
      <c r="BL57" s="73" t="e">
        <f t="shared" si="48"/>
        <v>#REF!</v>
      </c>
      <c r="BM57" s="73" t="e">
        <f t="shared" si="48"/>
        <v>#REF!</v>
      </c>
      <c r="BN57" s="73" t="e">
        <f t="shared" si="48"/>
        <v>#REF!</v>
      </c>
      <c r="BO57" s="73" t="e">
        <f t="shared" si="48"/>
        <v>#REF!</v>
      </c>
      <c r="BP57" s="73" t="e">
        <f t="shared" si="49"/>
        <v>#REF!</v>
      </c>
      <c r="BQ57" s="73" t="e">
        <f t="shared" si="14"/>
        <v>#REF!</v>
      </c>
      <c r="BR57" s="73" t="e">
        <f t="shared" si="14"/>
        <v>#REF!</v>
      </c>
      <c r="BS57" s="73" t="e">
        <f t="shared" si="14"/>
        <v>#REF!</v>
      </c>
      <c r="BT57" s="70"/>
      <c r="BU57" s="73" t="e">
        <f t="shared" si="43"/>
        <v>#REF!</v>
      </c>
      <c r="BV57" s="73" t="e">
        <f t="shared" si="43"/>
        <v>#REF!</v>
      </c>
      <c r="BW57" s="73" t="e">
        <f t="shared" si="43"/>
        <v>#REF!</v>
      </c>
      <c r="BX57" s="73" t="e">
        <f t="shared" si="43"/>
        <v>#REF!</v>
      </c>
      <c r="BY57" s="73" t="e">
        <f t="shared" si="43"/>
        <v>#REF!</v>
      </c>
      <c r="BZ57" s="73" t="e">
        <f t="shared" si="43"/>
        <v>#REF!</v>
      </c>
      <c r="CA57" s="73" t="e">
        <f t="shared" si="43"/>
        <v>#REF!</v>
      </c>
      <c r="CB57" s="73" t="e">
        <f t="shared" si="43"/>
        <v>#REF!</v>
      </c>
      <c r="CC57" s="73" t="e">
        <f t="shared" si="43"/>
        <v>#REF!</v>
      </c>
      <c r="CD57" s="73" t="e">
        <f t="shared" si="43"/>
        <v>#REF!</v>
      </c>
      <c r="CE57" s="73" t="e">
        <f t="shared" si="43"/>
        <v>#REF!</v>
      </c>
      <c r="CF57" s="73" t="e">
        <f t="shared" si="43"/>
        <v>#REF!</v>
      </c>
      <c r="CG57" s="73" t="e">
        <f t="shared" si="43"/>
        <v>#REF!</v>
      </c>
      <c r="CH57" s="73" t="e">
        <f t="shared" si="43"/>
        <v>#REF!</v>
      </c>
      <c r="CI57" s="73" t="e">
        <f t="shared" si="43"/>
        <v>#REF!</v>
      </c>
      <c r="CJ57" s="73" t="e">
        <f t="shared" si="33"/>
        <v>#REF!</v>
      </c>
      <c r="CK57" s="73" t="e">
        <f t="shared" si="16"/>
        <v>#REF!</v>
      </c>
      <c r="CL57" s="73" t="e">
        <f t="shared" si="16"/>
        <v>#REF!</v>
      </c>
      <c r="CM57" s="73" t="e">
        <f t="shared" si="16"/>
        <v>#REF!</v>
      </c>
      <c r="CN57" s="73" t="e">
        <f t="shared" si="16"/>
        <v>#REF!</v>
      </c>
      <c r="CP57" s="71" t="e">
        <f t="shared" si="24"/>
        <v>#REF!</v>
      </c>
      <c r="CQ57" s="73" t="e">
        <f t="shared" si="44"/>
        <v>#REF!</v>
      </c>
      <c r="CR57" s="73" t="e">
        <f t="shared" si="44"/>
        <v>#REF!</v>
      </c>
      <c r="CS57" s="73" t="e">
        <f t="shared" si="44"/>
        <v>#REF!</v>
      </c>
      <c r="CT57" s="73" t="e">
        <f t="shared" si="44"/>
        <v>#REF!</v>
      </c>
      <c r="CU57" s="73" t="e">
        <f t="shared" si="44"/>
        <v>#REF!</v>
      </c>
      <c r="CV57" s="73" t="e">
        <f t="shared" si="44"/>
        <v>#REF!</v>
      </c>
      <c r="CW57" s="73" t="e">
        <f t="shared" si="44"/>
        <v>#REF!</v>
      </c>
      <c r="CX57" s="73" t="e">
        <f t="shared" si="44"/>
        <v>#REF!</v>
      </c>
      <c r="CY57" s="73" t="e">
        <f t="shared" si="44"/>
        <v>#REF!</v>
      </c>
      <c r="CZ57" s="73" t="e">
        <f t="shared" si="44"/>
        <v>#REF!</v>
      </c>
      <c r="DA57" s="73" t="e">
        <f t="shared" si="44"/>
        <v>#REF!</v>
      </c>
      <c r="DB57" s="73" t="e">
        <f t="shared" si="44"/>
        <v>#REF!</v>
      </c>
      <c r="DC57" s="73" t="e">
        <f t="shared" si="44"/>
        <v>#REF!</v>
      </c>
      <c r="DD57" s="73" t="e">
        <f t="shared" si="44"/>
        <v>#REF!</v>
      </c>
      <c r="DE57" s="73" t="e">
        <f t="shared" si="44"/>
        <v>#REF!</v>
      </c>
      <c r="DF57" s="73" t="e">
        <f t="shared" si="34"/>
        <v>#REF!</v>
      </c>
      <c r="DG57" s="73" t="e">
        <f t="shared" si="18"/>
        <v>#REF!</v>
      </c>
      <c r="DH57" s="73" t="e">
        <f t="shared" si="18"/>
        <v>#REF!</v>
      </c>
      <c r="DI57" s="73" t="e">
        <f t="shared" si="18"/>
        <v>#REF!</v>
      </c>
      <c r="DJ57" s="73" t="e">
        <f t="shared" si="18"/>
        <v>#REF!</v>
      </c>
      <c r="DL57" s="78" t="e">
        <f t="shared" si="25"/>
        <v>#REF!</v>
      </c>
      <c r="DM57" s="73" t="e">
        <f>MAX(MIN(CR57,$CP57-SUM($DL57:DL57)),0)</f>
        <v>#REF!</v>
      </c>
      <c r="DN57" s="73" t="e">
        <f>MAX(MIN(CS57,$CP57-SUM($DL57:DM57)),0)</f>
        <v>#REF!</v>
      </c>
      <c r="DO57" s="73" t="e">
        <f>MAX(MIN(CT57,$CP57-SUM($DL57:DN57)),0)</f>
        <v>#REF!</v>
      </c>
      <c r="DP57" s="73" t="e">
        <f>MAX(MIN(CU57,$CP57-SUM($DL57:DO57)),0)</f>
        <v>#REF!</v>
      </c>
      <c r="DQ57" s="73" t="e">
        <f>MAX(MIN(CV57,$CP57-SUM($DL57:DP57)),0)</f>
        <v>#REF!</v>
      </c>
      <c r="DR57" s="73" t="e">
        <f>MAX(MIN(CW57,$CP57-SUM($DL57:DQ57)),0)</f>
        <v>#REF!</v>
      </c>
      <c r="DS57" s="73" t="e">
        <f>MAX(MIN(CX57,$CP57-SUM($DL57:DR57)),0)</f>
        <v>#REF!</v>
      </c>
      <c r="DT57" s="73" t="e">
        <f>MAX(MIN(CY57,$CP57-SUM($DL57:DS57)),0)</f>
        <v>#REF!</v>
      </c>
      <c r="DU57" s="73" t="e">
        <f>MAX(MIN(CZ57,$CP57-SUM($DL57:DT57)),0)</f>
        <v>#REF!</v>
      </c>
      <c r="DV57" s="73" t="e">
        <f>MAX(MIN(DA57,$CP57-SUM($DL57:DU57)),0)</f>
        <v>#REF!</v>
      </c>
      <c r="DW57" s="73" t="e">
        <f>MAX(MIN(DB57,$CP57-SUM($DL57:DV57)),0)</f>
        <v>#REF!</v>
      </c>
      <c r="DX57" s="73" t="e">
        <f>MAX(MIN(DC57,$CP57-SUM($DL57:DW57)),0)</f>
        <v>#REF!</v>
      </c>
      <c r="DY57" s="73" t="e">
        <f>MAX(MIN(DD57,$CP57-SUM($DL57:DX57)),0)</f>
        <v>#REF!</v>
      </c>
      <c r="DZ57" s="73" t="e">
        <f>MAX(MIN(DE57,$CP57-SUM($DL57:DY57)),0)</f>
        <v>#REF!</v>
      </c>
      <c r="EA57" s="73" t="e">
        <f>MAX(MIN(DF57,$CP57-SUM($DL57:DZ57)),0)</f>
        <v>#REF!</v>
      </c>
      <c r="EB57" s="73" t="e">
        <f>MAX(MIN(DG57,$CP57-SUM($DL57:EA57)),0)</f>
        <v>#REF!</v>
      </c>
      <c r="EC57" s="73" t="e">
        <f>MAX(MIN(DH57,$CP57-SUM($DL57:EB57)),0)</f>
        <v>#REF!</v>
      </c>
      <c r="ED57" s="73" t="e">
        <f>MAX(MIN(DI57,$CP57-SUM($DL57:EC57)),0)</f>
        <v>#REF!</v>
      </c>
      <c r="EE57" s="73" t="e">
        <f>MAX(MIN(DJ57,$CP57-SUM($DL57:ED57)),0)</f>
        <v>#REF!</v>
      </c>
    </row>
    <row r="58" spans="1:135">
      <c r="A58" s="65" t="e">
        <f t="shared" si="7"/>
        <v>#REF!</v>
      </c>
      <c r="B58" s="74" t="e">
        <f t="shared" si="8"/>
        <v>#REF!</v>
      </c>
      <c r="C58" s="67" t="e">
        <f t="shared" si="9"/>
        <v>#REF!</v>
      </c>
      <c r="D58" s="67" t="e">
        <f t="shared" si="19"/>
        <v>#REF!</v>
      </c>
      <c r="E58" s="68" t="e">
        <f>SUM($F$5:$O$5)+#REF!</f>
        <v>#REF!</v>
      </c>
      <c r="F58" s="76" t="e">
        <f t="shared" si="46"/>
        <v>#REF!</v>
      </c>
      <c r="G58" s="76" t="e">
        <f t="shared" si="46"/>
        <v>#REF!</v>
      </c>
      <c r="H58" s="76" t="e">
        <f t="shared" si="46"/>
        <v>#REF!</v>
      </c>
      <c r="I58" s="76" t="e">
        <f t="shared" si="46"/>
        <v>#REF!</v>
      </c>
      <c r="J58" s="76" t="e">
        <f t="shared" si="46"/>
        <v>#REF!</v>
      </c>
      <c r="K58" s="76" t="e">
        <f t="shared" si="46"/>
        <v>#REF!</v>
      </c>
      <c r="L58" s="76" t="e">
        <f t="shared" si="46"/>
        <v>#REF!</v>
      </c>
      <c r="M58" s="76" t="e">
        <f t="shared" si="46"/>
        <v>#REF!</v>
      </c>
      <c r="N58" s="76" t="e">
        <f t="shared" si="46"/>
        <v>#REF!</v>
      </c>
      <c r="O58" s="76" t="e">
        <f t="shared" si="46"/>
        <v>#REF!</v>
      </c>
      <c r="P58" s="76" t="e">
        <f t="shared" si="46"/>
        <v>#REF!</v>
      </c>
      <c r="Q58" s="76" t="e">
        <f t="shared" si="46"/>
        <v>#REF!</v>
      </c>
      <c r="R58" s="76" t="e">
        <f t="shared" si="46"/>
        <v>#REF!</v>
      </c>
      <c r="S58" s="76" t="e">
        <f t="shared" si="46"/>
        <v>#REF!</v>
      </c>
      <c r="T58" s="76" t="e">
        <f t="shared" si="46"/>
        <v>#REF!</v>
      </c>
      <c r="U58" s="76" t="e">
        <f t="shared" si="45"/>
        <v>#REF!</v>
      </c>
      <c r="V58" s="76" t="e">
        <f t="shared" si="45"/>
        <v>#REF!</v>
      </c>
      <c r="W58" s="76" t="e">
        <f t="shared" si="45"/>
        <v>#REF!</v>
      </c>
      <c r="X58" s="76" t="e">
        <f t="shared" si="45"/>
        <v>#REF!</v>
      </c>
      <c r="Y58" s="76" t="e">
        <f t="shared" si="45"/>
        <v>#REF!</v>
      </c>
      <c r="Z58" s="70"/>
      <c r="AA58" s="71" t="e">
        <f t="shared" si="26"/>
        <v>#REF!</v>
      </c>
      <c r="AB58" s="71" t="e">
        <f t="shared" si="20"/>
        <v>#REF!</v>
      </c>
      <c r="AC58" s="77" t="e">
        <f t="shared" si="47"/>
        <v>#REF!</v>
      </c>
      <c r="AD58" s="77" t="e">
        <f t="shared" si="47"/>
        <v>#REF!</v>
      </c>
      <c r="AE58" s="77" t="e">
        <f t="shared" si="47"/>
        <v>#REF!</v>
      </c>
      <c r="AF58" s="77" t="e">
        <f t="shared" si="47"/>
        <v>#REF!</v>
      </c>
      <c r="AG58" s="77" t="e">
        <f t="shared" si="47"/>
        <v>#REF!</v>
      </c>
      <c r="AH58" s="77" t="e">
        <f t="shared" si="47"/>
        <v>#REF!</v>
      </c>
      <c r="AI58" s="77" t="e">
        <f t="shared" si="47"/>
        <v>#REF!</v>
      </c>
      <c r="AJ58" s="77" t="e">
        <f t="shared" si="47"/>
        <v>#REF!</v>
      </c>
      <c r="AK58" s="77" t="e">
        <f t="shared" si="47"/>
        <v>#REF!</v>
      </c>
      <c r="AL58" s="77" t="e">
        <f t="shared" si="47"/>
        <v>#REF!</v>
      </c>
      <c r="AM58" s="77" t="e">
        <f t="shared" si="47"/>
        <v>#REF!</v>
      </c>
      <c r="AN58" s="77" t="e">
        <f t="shared" si="47"/>
        <v>#REF!</v>
      </c>
      <c r="AO58" s="77" t="e">
        <f t="shared" si="47"/>
        <v>#REF!</v>
      </c>
      <c r="AP58" s="77" t="e">
        <f t="shared" si="47"/>
        <v>#REF!</v>
      </c>
      <c r="AQ58" s="77" t="e">
        <f t="shared" si="47"/>
        <v>#REF!</v>
      </c>
      <c r="AR58" s="77" t="e">
        <f t="shared" si="47"/>
        <v>#REF!</v>
      </c>
      <c r="AS58" s="77" t="e">
        <f t="shared" si="47"/>
        <v>#REF!</v>
      </c>
      <c r="AT58" s="77" t="e">
        <f t="shared" si="47"/>
        <v>#REF!</v>
      </c>
      <c r="AU58" s="77" t="e">
        <f t="shared" si="47"/>
        <v>#REF!</v>
      </c>
      <c r="AV58" s="77" t="e">
        <f t="shared" si="47"/>
        <v>#REF!</v>
      </c>
      <c r="AW58" s="70"/>
      <c r="AX58" s="70" t="e">
        <f t="shared" si="21"/>
        <v>#REF!</v>
      </c>
      <c r="AY58" s="65" t="e">
        <f t="shared" si="22"/>
        <v>#REF!</v>
      </c>
      <c r="AZ58" s="73" t="e">
        <f t="shared" si="48"/>
        <v>#REF!</v>
      </c>
      <c r="BA58" s="73" t="e">
        <f t="shared" si="48"/>
        <v>#REF!</v>
      </c>
      <c r="BB58" s="73" t="e">
        <f t="shared" si="48"/>
        <v>#REF!</v>
      </c>
      <c r="BC58" s="73" t="e">
        <f t="shared" si="48"/>
        <v>#REF!</v>
      </c>
      <c r="BD58" s="73" t="e">
        <f t="shared" si="48"/>
        <v>#REF!</v>
      </c>
      <c r="BE58" s="73" t="e">
        <f t="shared" si="48"/>
        <v>#REF!</v>
      </c>
      <c r="BF58" s="73" t="e">
        <f t="shared" si="48"/>
        <v>#REF!</v>
      </c>
      <c r="BG58" s="73" t="e">
        <f t="shared" si="48"/>
        <v>#REF!</v>
      </c>
      <c r="BH58" s="73" t="e">
        <f t="shared" si="48"/>
        <v>#REF!</v>
      </c>
      <c r="BI58" s="73" t="e">
        <f t="shared" si="48"/>
        <v>#REF!</v>
      </c>
      <c r="BJ58" s="73" t="e">
        <f t="shared" si="48"/>
        <v>#REF!</v>
      </c>
      <c r="BK58" s="73" t="e">
        <f t="shared" si="48"/>
        <v>#REF!</v>
      </c>
      <c r="BL58" s="73" t="e">
        <f t="shared" si="48"/>
        <v>#REF!</v>
      </c>
      <c r="BM58" s="73" t="e">
        <f t="shared" si="48"/>
        <v>#REF!</v>
      </c>
      <c r="BN58" s="73" t="e">
        <f t="shared" si="48"/>
        <v>#REF!</v>
      </c>
      <c r="BO58" s="73" t="e">
        <f t="shared" si="48"/>
        <v>#REF!</v>
      </c>
      <c r="BP58" s="73" t="e">
        <f t="shared" si="49"/>
        <v>#REF!</v>
      </c>
      <c r="BQ58" s="73" t="e">
        <f t="shared" si="14"/>
        <v>#REF!</v>
      </c>
      <c r="BR58" s="73" t="e">
        <f t="shared" si="14"/>
        <v>#REF!</v>
      </c>
      <c r="BS58" s="73" t="e">
        <f t="shared" si="14"/>
        <v>#REF!</v>
      </c>
      <c r="BT58" s="70"/>
      <c r="BU58" s="73" t="e">
        <f t="shared" ref="BU58:CJ75" si="50">MIN(F$5,F57*(1+F$4/12))</f>
        <v>#REF!</v>
      </c>
      <c r="BV58" s="73" t="e">
        <f t="shared" si="50"/>
        <v>#REF!</v>
      </c>
      <c r="BW58" s="73" t="e">
        <f t="shared" si="50"/>
        <v>#REF!</v>
      </c>
      <c r="BX58" s="73" t="e">
        <f t="shared" si="50"/>
        <v>#REF!</v>
      </c>
      <c r="BY58" s="73" t="e">
        <f t="shared" si="50"/>
        <v>#REF!</v>
      </c>
      <c r="BZ58" s="73" t="e">
        <f t="shared" si="50"/>
        <v>#REF!</v>
      </c>
      <c r="CA58" s="73" t="e">
        <f t="shared" si="50"/>
        <v>#REF!</v>
      </c>
      <c r="CB58" s="73" t="e">
        <f t="shared" si="50"/>
        <v>#REF!</v>
      </c>
      <c r="CC58" s="73" t="e">
        <f t="shared" si="50"/>
        <v>#REF!</v>
      </c>
      <c r="CD58" s="73" t="e">
        <f t="shared" si="50"/>
        <v>#REF!</v>
      </c>
      <c r="CE58" s="73" t="e">
        <f t="shared" si="50"/>
        <v>#REF!</v>
      </c>
      <c r="CF58" s="73" t="e">
        <f t="shared" si="50"/>
        <v>#REF!</v>
      </c>
      <c r="CG58" s="73" t="e">
        <f t="shared" si="50"/>
        <v>#REF!</v>
      </c>
      <c r="CH58" s="73" t="e">
        <f t="shared" si="50"/>
        <v>#REF!</v>
      </c>
      <c r="CI58" s="73" t="e">
        <f t="shared" si="50"/>
        <v>#REF!</v>
      </c>
      <c r="CJ58" s="73" t="e">
        <f t="shared" si="33"/>
        <v>#REF!</v>
      </c>
      <c r="CK58" s="73" t="e">
        <f t="shared" si="16"/>
        <v>#REF!</v>
      </c>
      <c r="CL58" s="73" t="e">
        <f t="shared" si="16"/>
        <v>#REF!</v>
      </c>
      <c r="CM58" s="73" t="e">
        <f t="shared" si="16"/>
        <v>#REF!</v>
      </c>
      <c r="CN58" s="73" t="e">
        <f t="shared" si="16"/>
        <v>#REF!</v>
      </c>
      <c r="CP58" s="71" t="e">
        <f t="shared" si="24"/>
        <v>#REF!</v>
      </c>
      <c r="CQ58" s="73" t="e">
        <f t="shared" ref="CQ58:DF75" si="51">F57*(1+F$4/12)-BU58</f>
        <v>#REF!</v>
      </c>
      <c r="CR58" s="73" t="e">
        <f t="shared" si="51"/>
        <v>#REF!</v>
      </c>
      <c r="CS58" s="73" t="e">
        <f t="shared" si="51"/>
        <v>#REF!</v>
      </c>
      <c r="CT58" s="73" t="e">
        <f t="shared" si="51"/>
        <v>#REF!</v>
      </c>
      <c r="CU58" s="73" t="e">
        <f t="shared" si="51"/>
        <v>#REF!</v>
      </c>
      <c r="CV58" s="73" t="e">
        <f t="shared" si="51"/>
        <v>#REF!</v>
      </c>
      <c r="CW58" s="73" t="e">
        <f t="shared" si="51"/>
        <v>#REF!</v>
      </c>
      <c r="CX58" s="73" t="e">
        <f t="shared" si="51"/>
        <v>#REF!</v>
      </c>
      <c r="CY58" s="73" t="e">
        <f t="shared" si="51"/>
        <v>#REF!</v>
      </c>
      <c r="CZ58" s="73" t="e">
        <f t="shared" si="51"/>
        <v>#REF!</v>
      </c>
      <c r="DA58" s="73" t="e">
        <f t="shared" si="51"/>
        <v>#REF!</v>
      </c>
      <c r="DB58" s="73" t="e">
        <f t="shared" si="51"/>
        <v>#REF!</v>
      </c>
      <c r="DC58" s="73" t="e">
        <f t="shared" si="51"/>
        <v>#REF!</v>
      </c>
      <c r="DD58" s="73" t="e">
        <f t="shared" si="51"/>
        <v>#REF!</v>
      </c>
      <c r="DE58" s="73" t="e">
        <f t="shared" si="51"/>
        <v>#REF!</v>
      </c>
      <c r="DF58" s="73" t="e">
        <f t="shared" si="34"/>
        <v>#REF!</v>
      </c>
      <c r="DG58" s="73" t="e">
        <f t="shared" si="18"/>
        <v>#REF!</v>
      </c>
      <c r="DH58" s="73" t="e">
        <f t="shared" si="18"/>
        <v>#REF!</v>
      </c>
      <c r="DI58" s="73" t="e">
        <f t="shared" si="18"/>
        <v>#REF!</v>
      </c>
      <c r="DJ58" s="73" t="e">
        <f t="shared" si="18"/>
        <v>#REF!</v>
      </c>
      <c r="DL58" s="78" t="e">
        <f t="shared" si="25"/>
        <v>#REF!</v>
      </c>
      <c r="DM58" s="73" t="e">
        <f>MAX(MIN(CR58,$CP58-SUM($DL58:DL58)),0)</f>
        <v>#REF!</v>
      </c>
      <c r="DN58" s="73" t="e">
        <f>MAX(MIN(CS58,$CP58-SUM($DL58:DM58)),0)</f>
        <v>#REF!</v>
      </c>
      <c r="DO58" s="73" t="e">
        <f>MAX(MIN(CT58,$CP58-SUM($DL58:DN58)),0)</f>
        <v>#REF!</v>
      </c>
      <c r="DP58" s="73" t="e">
        <f>MAX(MIN(CU58,$CP58-SUM($DL58:DO58)),0)</f>
        <v>#REF!</v>
      </c>
      <c r="DQ58" s="73" t="e">
        <f>MAX(MIN(CV58,$CP58-SUM($DL58:DP58)),0)</f>
        <v>#REF!</v>
      </c>
      <c r="DR58" s="73" t="e">
        <f>MAX(MIN(CW58,$CP58-SUM($DL58:DQ58)),0)</f>
        <v>#REF!</v>
      </c>
      <c r="DS58" s="73" t="e">
        <f>MAX(MIN(CX58,$CP58-SUM($DL58:DR58)),0)</f>
        <v>#REF!</v>
      </c>
      <c r="DT58" s="73" t="e">
        <f>MAX(MIN(CY58,$CP58-SUM($DL58:DS58)),0)</f>
        <v>#REF!</v>
      </c>
      <c r="DU58" s="73" t="e">
        <f>MAX(MIN(CZ58,$CP58-SUM($DL58:DT58)),0)</f>
        <v>#REF!</v>
      </c>
      <c r="DV58" s="73" t="e">
        <f>MAX(MIN(DA58,$CP58-SUM($DL58:DU58)),0)</f>
        <v>#REF!</v>
      </c>
      <c r="DW58" s="73" t="e">
        <f>MAX(MIN(DB58,$CP58-SUM($DL58:DV58)),0)</f>
        <v>#REF!</v>
      </c>
      <c r="DX58" s="73" t="e">
        <f>MAX(MIN(DC58,$CP58-SUM($DL58:DW58)),0)</f>
        <v>#REF!</v>
      </c>
      <c r="DY58" s="73" t="e">
        <f>MAX(MIN(DD58,$CP58-SUM($DL58:DX58)),0)</f>
        <v>#REF!</v>
      </c>
      <c r="DZ58" s="73" t="e">
        <f>MAX(MIN(DE58,$CP58-SUM($DL58:DY58)),0)</f>
        <v>#REF!</v>
      </c>
      <c r="EA58" s="73" t="e">
        <f>MAX(MIN(DF58,$CP58-SUM($DL58:DZ58)),0)</f>
        <v>#REF!</v>
      </c>
      <c r="EB58" s="73" t="e">
        <f>MAX(MIN(DG58,$CP58-SUM($DL58:EA58)),0)</f>
        <v>#REF!</v>
      </c>
      <c r="EC58" s="73" t="e">
        <f>MAX(MIN(DH58,$CP58-SUM($DL58:EB58)),0)</f>
        <v>#REF!</v>
      </c>
      <c r="ED58" s="73" t="e">
        <f>MAX(MIN(DI58,$CP58-SUM($DL58:EC58)),0)</f>
        <v>#REF!</v>
      </c>
      <c r="EE58" s="73" t="e">
        <f>MAX(MIN(DJ58,$CP58-SUM($DL58:ED58)),0)</f>
        <v>#REF!</v>
      </c>
    </row>
    <row r="59" spans="1:135">
      <c r="A59" s="65" t="e">
        <f t="shared" si="7"/>
        <v>#REF!</v>
      </c>
      <c r="B59" s="74" t="e">
        <f t="shared" si="8"/>
        <v>#REF!</v>
      </c>
      <c r="C59" s="67" t="e">
        <f t="shared" si="9"/>
        <v>#REF!</v>
      </c>
      <c r="D59" s="67" t="e">
        <f t="shared" si="19"/>
        <v>#REF!</v>
      </c>
      <c r="E59" s="68" t="e">
        <f>SUM($F$5:$O$5)+#REF!</f>
        <v>#REF!</v>
      </c>
      <c r="F59" s="76" t="e">
        <f t="shared" si="46"/>
        <v>#REF!</v>
      </c>
      <c r="G59" s="76" t="e">
        <f t="shared" si="46"/>
        <v>#REF!</v>
      </c>
      <c r="H59" s="76" t="e">
        <f t="shared" si="46"/>
        <v>#REF!</v>
      </c>
      <c r="I59" s="76" t="e">
        <f t="shared" si="46"/>
        <v>#REF!</v>
      </c>
      <c r="J59" s="76" t="e">
        <f t="shared" si="46"/>
        <v>#REF!</v>
      </c>
      <c r="K59" s="76" t="e">
        <f t="shared" si="46"/>
        <v>#REF!</v>
      </c>
      <c r="L59" s="76" t="e">
        <f t="shared" si="46"/>
        <v>#REF!</v>
      </c>
      <c r="M59" s="76" t="e">
        <f t="shared" si="46"/>
        <v>#REF!</v>
      </c>
      <c r="N59" s="76" t="e">
        <f t="shared" si="46"/>
        <v>#REF!</v>
      </c>
      <c r="O59" s="76" t="e">
        <f t="shared" si="46"/>
        <v>#REF!</v>
      </c>
      <c r="P59" s="76" t="e">
        <f t="shared" si="46"/>
        <v>#REF!</v>
      </c>
      <c r="Q59" s="76" t="e">
        <f t="shared" si="46"/>
        <v>#REF!</v>
      </c>
      <c r="R59" s="76" t="e">
        <f t="shared" si="46"/>
        <v>#REF!</v>
      </c>
      <c r="S59" s="76" t="e">
        <f t="shared" si="46"/>
        <v>#REF!</v>
      </c>
      <c r="T59" s="76" t="e">
        <f t="shared" si="46"/>
        <v>#REF!</v>
      </c>
      <c r="U59" s="76" t="e">
        <f t="shared" si="45"/>
        <v>#REF!</v>
      </c>
      <c r="V59" s="76" t="e">
        <f t="shared" si="45"/>
        <v>#REF!</v>
      </c>
      <c r="W59" s="76" t="e">
        <f t="shared" si="45"/>
        <v>#REF!</v>
      </c>
      <c r="X59" s="76" t="e">
        <f t="shared" si="45"/>
        <v>#REF!</v>
      </c>
      <c r="Y59" s="76" t="e">
        <f t="shared" si="45"/>
        <v>#REF!</v>
      </c>
      <c r="Z59" s="70"/>
      <c r="AA59" s="71" t="e">
        <f t="shared" si="26"/>
        <v>#REF!</v>
      </c>
      <c r="AB59" s="71" t="e">
        <f t="shared" si="20"/>
        <v>#REF!</v>
      </c>
      <c r="AC59" s="77" t="e">
        <f t="shared" si="47"/>
        <v>#REF!</v>
      </c>
      <c r="AD59" s="77" t="e">
        <f t="shared" si="47"/>
        <v>#REF!</v>
      </c>
      <c r="AE59" s="77" t="e">
        <f t="shared" si="47"/>
        <v>#REF!</v>
      </c>
      <c r="AF59" s="77" t="e">
        <f t="shared" si="47"/>
        <v>#REF!</v>
      </c>
      <c r="AG59" s="77" t="e">
        <f t="shared" si="47"/>
        <v>#REF!</v>
      </c>
      <c r="AH59" s="77" t="e">
        <f t="shared" si="47"/>
        <v>#REF!</v>
      </c>
      <c r="AI59" s="77" t="e">
        <f t="shared" si="47"/>
        <v>#REF!</v>
      </c>
      <c r="AJ59" s="77" t="e">
        <f t="shared" si="47"/>
        <v>#REF!</v>
      </c>
      <c r="AK59" s="77" t="e">
        <f t="shared" si="47"/>
        <v>#REF!</v>
      </c>
      <c r="AL59" s="77" t="e">
        <f t="shared" si="47"/>
        <v>#REF!</v>
      </c>
      <c r="AM59" s="77" t="e">
        <f t="shared" si="47"/>
        <v>#REF!</v>
      </c>
      <c r="AN59" s="77" t="e">
        <f t="shared" si="47"/>
        <v>#REF!</v>
      </c>
      <c r="AO59" s="77" t="e">
        <f t="shared" si="47"/>
        <v>#REF!</v>
      </c>
      <c r="AP59" s="77" t="e">
        <f t="shared" si="47"/>
        <v>#REF!</v>
      </c>
      <c r="AQ59" s="77" t="e">
        <f t="shared" si="47"/>
        <v>#REF!</v>
      </c>
      <c r="AR59" s="77" t="e">
        <f t="shared" si="47"/>
        <v>#REF!</v>
      </c>
      <c r="AS59" s="77" t="e">
        <f t="shared" si="47"/>
        <v>#REF!</v>
      </c>
      <c r="AT59" s="77" t="e">
        <f t="shared" si="47"/>
        <v>#REF!</v>
      </c>
      <c r="AU59" s="77" t="e">
        <f t="shared" si="47"/>
        <v>#REF!</v>
      </c>
      <c r="AV59" s="77" t="e">
        <f t="shared" si="47"/>
        <v>#REF!</v>
      </c>
      <c r="AW59" s="70"/>
      <c r="AX59" s="70" t="e">
        <f t="shared" si="21"/>
        <v>#REF!</v>
      </c>
      <c r="AY59" s="65" t="e">
        <f t="shared" si="22"/>
        <v>#REF!</v>
      </c>
      <c r="AZ59" s="73" t="e">
        <f t="shared" si="48"/>
        <v>#REF!</v>
      </c>
      <c r="BA59" s="73" t="e">
        <f t="shared" si="48"/>
        <v>#REF!</v>
      </c>
      <c r="BB59" s="73" t="e">
        <f t="shared" si="48"/>
        <v>#REF!</v>
      </c>
      <c r="BC59" s="73" t="e">
        <f t="shared" si="48"/>
        <v>#REF!</v>
      </c>
      <c r="BD59" s="73" t="e">
        <f t="shared" si="48"/>
        <v>#REF!</v>
      </c>
      <c r="BE59" s="73" t="e">
        <f t="shared" si="48"/>
        <v>#REF!</v>
      </c>
      <c r="BF59" s="73" t="e">
        <f t="shared" si="48"/>
        <v>#REF!</v>
      </c>
      <c r="BG59" s="73" t="e">
        <f t="shared" si="48"/>
        <v>#REF!</v>
      </c>
      <c r="BH59" s="73" t="e">
        <f t="shared" si="48"/>
        <v>#REF!</v>
      </c>
      <c r="BI59" s="73" t="e">
        <f t="shared" si="48"/>
        <v>#REF!</v>
      </c>
      <c r="BJ59" s="73" t="e">
        <f t="shared" si="48"/>
        <v>#REF!</v>
      </c>
      <c r="BK59" s="73" t="e">
        <f t="shared" si="48"/>
        <v>#REF!</v>
      </c>
      <c r="BL59" s="73" t="e">
        <f t="shared" si="48"/>
        <v>#REF!</v>
      </c>
      <c r="BM59" s="73" t="e">
        <f t="shared" si="48"/>
        <v>#REF!</v>
      </c>
      <c r="BN59" s="73" t="e">
        <f t="shared" si="48"/>
        <v>#REF!</v>
      </c>
      <c r="BO59" s="73" t="e">
        <f t="shared" si="48"/>
        <v>#REF!</v>
      </c>
      <c r="BP59" s="73" t="e">
        <f t="shared" si="49"/>
        <v>#REF!</v>
      </c>
      <c r="BQ59" s="73" t="e">
        <f t="shared" si="14"/>
        <v>#REF!</v>
      </c>
      <c r="BR59" s="73" t="e">
        <f t="shared" si="14"/>
        <v>#REF!</v>
      </c>
      <c r="BS59" s="73" t="e">
        <f t="shared" si="14"/>
        <v>#REF!</v>
      </c>
      <c r="BT59" s="70"/>
      <c r="BU59" s="73" t="e">
        <f t="shared" si="50"/>
        <v>#REF!</v>
      </c>
      <c r="BV59" s="73" t="e">
        <f t="shared" si="50"/>
        <v>#REF!</v>
      </c>
      <c r="BW59" s="73" t="e">
        <f t="shared" si="50"/>
        <v>#REF!</v>
      </c>
      <c r="BX59" s="73" t="e">
        <f t="shared" si="50"/>
        <v>#REF!</v>
      </c>
      <c r="BY59" s="73" t="e">
        <f t="shared" si="50"/>
        <v>#REF!</v>
      </c>
      <c r="BZ59" s="73" t="e">
        <f t="shared" si="50"/>
        <v>#REF!</v>
      </c>
      <c r="CA59" s="73" t="e">
        <f t="shared" si="50"/>
        <v>#REF!</v>
      </c>
      <c r="CB59" s="73" t="e">
        <f t="shared" si="50"/>
        <v>#REF!</v>
      </c>
      <c r="CC59" s="73" t="e">
        <f t="shared" si="50"/>
        <v>#REF!</v>
      </c>
      <c r="CD59" s="73" t="e">
        <f t="shared" si="50"/>
        <v>#REF!</v>
      </c>
      <c r="CE59" s="73" t="e">
        <f t="shared" si="50"/>
        <v>#REF!</v>
      </c>
      <c r="CF59" s="73" t="e">
        <f t="shared" si="50"/>
        <v>#REF!</v>
      </c>
      <c r="CG59" s="73" t="e">
        <f t="shared" si="50"/>
        <v>#REF!</v>
      </c>
      <c r="CH59" s="73" t="e">
        <f t="shared" si="50"/>
        <v>#REF!</v>
      </c>
      <c r="CI59" s="73" t="e">
        <f t="shared" si="50"/>
        <v>#REF!</v>
      </c>
      <c r="CJ59" s="73" t="e">
        <f t="shared" si="33"/>
        <v>#REF!</v>
      </c>
      <c r="CK59" s="73" t="e">
        <f t="shared" si="16"/>
        <v>#REF!</v>
      </c>
      <c r="CL59" s="73" t="e">
        <f t="shared" si="16"/>
        <v>#REF!</v>
      </c>
      <c r="CM59" s="73" t="e">
        <f t="shared" si="16"/>
        <v>#REF!</v>
      </c>
      <c r="CN59" s="73" t="e">
        <f t="shared" si="16"/>
        <v>#REF!</v>
      </c>
      <c r="CP59" s="71" t="e">
        <f t="shared" si="24"/>
        <v>#REF!</v>
      </c>
      <c r="CQ59" s="73" t="e">
        <f t="shared" si="51"/>
        <v>#REF!</v>
      </c>
      <c r="CR59" s="73" t="e">
        <f t="shared" si="51"/>
        <v>#REF!</v>
      </c>
      <c r="CS59" s="73" t="e">
        <f t="shared" si="51"/>
        <v>#REF!</v>
      </c>
      <c r="CT59" s="73" t="e">
        <f t="shared" si="51"/>
        <v>#REF!</v>
      </c>
      <c r="CU59" s="73" t="e">
        <f t="shared" si="51"/>
        <v>#REF!</v>
      </c>
      <c r="CV59" s="73" t="e">
        <f t="shared" si="51"/>
        <v>#REF!</v>
      </c>
      <c r="CW59" s="73" t="e">
        <f t="shared" si="51"/>
        <v>#REF!</v>
      </c>
      <c r="CX59" s="73" t="e">
        <f t="shared" si="51"/>
        <v>#REF!</v>
      </c>
      <c r="CY59" s="73" t="e">
        <f t="shared" si="51"/>
        <v>#REF!</v>
      </c>
      <c r="CZ59" s="73" t="e">
        <f t="shared" si="51"/>
        <v>#REF!</v>
      </c>
      <c r="DA59" s="73" t="e">
        <f t="shared" si="51"/>
        <v>#REF!</v>
      </c>
      <c r="DB59" s="73" t="e">
        <f t="shared" si="51"/>
        <v>#REF!</v>
      </c>
      <c r="DC59" s="73" t="e">
        <f t="shared" si="51"/>
        <v>#REF!</v>
      </c>
      <c r="DD59" s="73" t="e">
        <f t="shared" si="51"/>
        <v>#REF!</v>
      </c>
      <c r="DE59" s="73" t="e">
        <f t="shared" si="51"/>
        <v>#REF!</v>
      </c>
      <c r="DF59" s="73" t="e">
        <f t="shared" si="34"/>
        <v>#REF!</v>
      </c>
      <c r="DG59" s="73" t="e">
        <f t="shared" si="18"/>
        <v>#REF!</v>
      </c>
      <c r="DH59" s="73" t="e">
        <f t="shared" si="18"/>
        <v>#REF!</v>
      </c>
      <c r="DI59" s="73" t="e">
        <f t="shared" si="18"/>
        <v>#REF!</v>
      </c>
      <c r="DJ59" s="73" t="e">
        <f t="shared" si="18"/>
        <v>#REF!</v>
      </c>
      <c r="DL59" s="78" t="e">
        <f t="shared" si="25"/>
        <v>#REF!</v>
      </c>
      <c r="DM59" s="73" t="e">
        <f>MAX(MIN(CR59,$CP59-SUM($DL59:DL59)),0)</f>
        <v>#REF!</v>
      </c>
      <c r="DN59" s="73" t="e">
        <f>MAX(MIN(CS59,$CP59-SUM($DL59:DM59)),0)</f>
        <v>#REF!</v>
      </c>
      <c r="DO59" s="73" t="e">
        <f>MAX(MIN(CT59,$CP59-SUM($DL59:DN59)),0)</f>
        <v>#REF!</v>
      </c>
      <c r="DP59" s="73" t="e">
        <f>MAX(MIN(CU59,$CP59-SUM($DL59:DO59)),0)</f>
        <v>#REF!</v>
      </c>
      <c r="DQ59" s="73" t="e">
        <f>MAX(MIN(CV59,$CP59-SUM($DL59:DP59)),0)</f>
        <v>#REF!</v>
      </c>
      <c r="DR59" s="73" t="e">
        <f>MAX(MIN(CW59,$CP59-SUM($DL59:DQ59)),0)</f>
        <v>#REF!</v>
      </c>
      <c r="DS59" s="73" t="e">
        <f>MAX(MIN(CX59,$CP59-SUM($DL59:DR59)),0)</f>
        <v>#REF!</v>
      </c>
      <c r="DT59" s="73" t="e">
        <f>MAX(MIN(CY59,$CP59-SUM($DL59:DS59)),0)</f>
        <v>#REF!</v>
      </c>
      <c r="DU59" s="73" t="e">
        <f>MAX(MIN(CZ59,$CP59-SUM($DL59:DT59)),0)</f>
        <v>#REF!</v>
      </c>
      <c r="DV59" s="73" t="e">
        <f>MAX(MIN(DA59,$CP59-SUM($DL59:DU59)),0)</f>
        <v>#REF!</v>
      </c>
      <c r="DW59" s="73" t="e">
        <f>MAX(MIN(DB59,$CP59-SUM($DL59:DV59)),0)</f>
        <v>#REF!</v>
      </c>
      <c r="DX59" s="73" t="e">
        <f>MAX(MIN(DC59,$CP59-SUM($DL59:DW59)),0)</f>
        <v>#REF!</v>
      </c>
      <c r="DY59" s="73" t="e">
        <f>MAX(MIN(DD59,$CP59-SUM($DL59:DX59)),0)</f>
        <v>#REF!</v>
      </c>
      <c r="DZ59" s="73" t="e">
        <f>MAX(MIN(DE59,$CP59-SUM($DL59:DY59)),0)</f>
        <v>#REF!</v>
      </c>
      <c r="EA59" s="73" t="e">
        <f>MAX(MIN(DF59,$CP59-SUM($DL59:DZ59)),0)</f>
        <v>#REF!</v>
      </c>
      <c r="EB59" s="73" t="e">
        <f>MAX(MIN(DG59,$CP59-SUM($DL59:EA59)),0)</f>
        <v>#REF!</v>
      </c>
      <c r="EC59" s="73" t="e">
        <f>MAX(MIN(DH59,$CP59-SUM($DL59:EB59)),0)</f>
        <v>#REF!</v>
      </c>
      <c r="ED59" s="73" t="e">
        <f>MAX(MIN(DI59,$CP59-SUM($DL59:EC59)),0)</f>
        <v>#REF!</v>
      </c>
      <c r="EE59" s="73" t="e">
        <f>MAX(MIN(DJ59,$CP59-SUM($DL59:ED59)),0)</f>
        <v>#REF!</v>
      </c>
    </row>
    <row r="60" spans="1:135">
      <c r="A60" s="65" t="e">
        <f t="shared" si="7"/>
        <v>#REF!</v>
      </c>
      <c r="B60" s="74" t="e">
        <f t="shared" si="8"/>
        <v>#REF!</v>
      </c>
      <c r="C60" s="67" t="e">
        <f t="shared" si="9"/>
        <v>#REF!</v>
      </c>
      <c r="D60" s="67" t="e">
        <f t="shared" si="19"/>
        <v>#REF!</v>
      </c>
      <c r="E60" s="68" t="e">
        <f>SUM($F$5:$O$5)+#REF!</f>
        <v>#REF!</v>
      </c>
      <c r="F60" s="76" t="e">
        <f t="shared" si="46"/>
        <v>#REF!</v>
      </c>
      <c r="G60" s="76" t="e">
        <f t="shared" si="46"/>
        <v>#REF!</v>
      </c>
      <c r="H60" s="76" t="e">
        <f t="shared" si="46"/>
        <v>#REF!</v>
      </c>
      <c r="I60" s="76" t="e">
        <f t="shared" si="46"/>
        <v>#REF!</v>
      </c>
      <c r="J60" s="76" t="e">
        <f t="shared" si="46"/>
        <v>#REF!</v>
      </c>
      <c r="K60" s="76" t="e">
        <f t="shared" si="46"/>
        <v>#REF!</v>
      </c>
      <c r="L60" s="76" t="e">
        <f t="shared" si="46"/>
        <v>#REF!</v>
      </c>
      <c r="M60" s="76" t="e">
        <f t="shared" si="46"/>
        <v>#REF!</v>
      </c>
      <c r="N60" s="76" t="e">
        <f t="shared" si="46"/>
        <v>#REF!</v>
      </c>
      <c r="O60" s="76" t="e">
        <f t="shared" si="46"/>
        <v>#REF!</v>
      </c>
      <c r="P60" s="76" t="e">
        <f t="shared" si="46"/>
        <v>#REF!</v>
      </c>
      <c r="Q60" s="76" t="e">
        <f t="shared" si="46"/>
        <v>#REF!</v>
      </c>
      <c r="R60" s="76" t="e">
        <f t="shared" si="46"/>
        <v>#REF!</v>
      </c>
      <c r="S60" s="76" t="e">
        <f t="shared" si="46"/>
        <v>#REF!</v>
      </c>
      <c r="T60" s="76" t="e">
        <f t="shared" si="46"/>
        <v>#REF!</v>
      </c>
      <c r="U60" s="76" t="e">
        <f t="shared" si="45"/>
        <v>#REF!</v>
      </c>
      <c r="V60" s="76" t="e">
        <f t="shared" si="45"/>
        <v>#REF!</v>
      </c>
      <c r="W60" s="76" t="e">
        <f t="shared" si="45"/>
        <v>#REF!</v>
      </c>
      <c r="X60" s="76" t="e">
        <f t="shared" si="45"/>
        <v>#REF!</v>
      </c>
      <c r="Y60" s="76" t="e">
        <f t="shared" si="45"/>
        <v>#REF!</v>
      </c>
      <c r="Z60" s="70"/>
      <c r="AA60" s="71" t="e">
        <f t="shared" si="26"/>
        <v>#REF!</v>
      </c>
      <c r="AB60" s="71" t="e">
        <f t="shared" si="20"/>
        <v>#REF!</v>
      </c>
      <c r="AC60" s="77" t="e">
        <f t="shared" si="47"/>
        <v>#REF!</v>
      </c>
      <c r="AD60" s="77" t="e">
        <f t="shared" si="47"/>
        <v>#REF!</v>
      </c>
      <c r="AE60" s="77" t="e">
        <f t="shared" si="47"/>
        <v>#REF!</v>
      </c>
      <c r="AF60" s="77" t="e">
        <f t="shared" si="47"/>
        <v>#REF!</v>
      </c>
      <c r="AG60" s="77" t="e">
        <f t="shared" si="47"/>
        <v>#REF!</v>
      </c>
      <c r="AH60" s="77" t="e">
        <f t="shared" si="47"/>
        <v>#REF!</v>
      </c>
      <c r="AI60" s="77" t="e">
        <f t="shared" si="47"/>
        <v>#REF!</v>
      </c>
      <c r="AJ60" s="77" t="e">
        <f t="shared" si="47"/>
        <v>#REF!</v>
      </c>
      <c r="AK60" s="77" t="e">
        <f t="shared" si="47"/>
        <v>#REF!</v>
      </c>
      <c r="AL60" s="77" t="e">
        <f t="shared" si="47"/>
        <v>#REF!</v>
      </c>
      <c r="AM60" s="77" t="e">
        <f t="shared" si="47"/>
        <v>#REF!</v>
      </c>
      <c r="AN60" s="77" t="e">
        <f t="shared" si="47"/>
        <v>#REF!</v>
      </c>
      <c r="AO60" s="77" t="e">
        <f t="shared" si="47"/>
        <v>#REF!</v>
      </c>
      <c r="AP60" s="77" t="e">
        <f t="shared" si="47"/>
        <v>#REF!</v>
      </c>
      <c r="AQ60" s="77" t="e">
        <f t="shared" si="47"/>
        <v>#REF!</v>
      </c>
      <c r="AR60" s="77" t="e">
        <f t="shared" si="47"/>
        <v>#REF!</v>
      </c>
      <c r="AS60" s="77" t="e">
        <f t="shared" si="47"/>
        <v>#REF!</v>
      </c>
      <c r="AT60" s="77" t="e">
        <f t="shared" si="47"/>
        <v>#REF!</v>
      </c>
      <c r="AU60" s="77" t="e">
        <f t="shared" si="47"/>
        <v>#REF!</v>
      </c>
      <c r="AV60" s="77" t="e">
        <f t="shared" si="47"/>
        <v>#REF!</v>
      </c>
      <c r="AW60" s="70"/>
      <c r="AX60" s="70" t="e">
        <f t="shared" si="21"/>
        <v>#REF!</v>
      </c>
      <c r="AY60" s="65" t="e">
        <f t="shared" si="22"/>
        <v>#REF!</v>
      </c>
      <c r="AZ60" s="73" t="e">
        <f t="shared" si="48"/>
        <v>#REF!</v>
      </c>
      <c r="BA60" s="73" t="e">
        <f t="shared" si="48"/>
        <v>#REF!</v>
      </c>
      <c r="BB60" s="73" t="e">
        <f t="shared" si="48"/>
        <v>#REF!</v>
      </c>
      <c r="BC60" s="73" t="e">
        <f t="shared" si="48"/>
        <v>#REF!</v>
      </c>
      <c r="BD60" s="73" t="e">
        <f t="shared" si="48"/>
        <v>#REF!</v>
      </c>
      <c r="BE60" s="73" t="e">
        <f t="shared" si="48"/>
        <v>#REF!</v>
      </c>
      <c r="BF60" s="73" t="e">
        <f t="shared" si="48"/>
        <v>#REF!</v>
      </c>
      <c r="BG60" s="73" t="e">
        <f t="shared" si="48"/>
        <v>#REF!</v>
      </c>
      <c r="BH60" s="73" t="e">
        <f t="shared" si="48"/>
        <v>#REF!</v>
      </c>
      <c r="BI60" s="73" t="e">
        <f t="shared" si="48"/>
        <v>#REF!</v>
      </c>
      <c r="BJ60" s="73" t="e">
        <f t="shared" si="48"/>
        <v>#REF!</v>
      </c>
      <c r="BK60" s="73" t="e">
        <f t="shared" si="48"/>
        <v>#REF!</v>
      </c>
      <c r="BL60" s="73" t="e">
        <f t="shared" si="48"/>
        <v>#REF!</v>
      </c>
      <c r="BM60" s="73" t="e">
        <f t="shared" si="48"/>
        <v>#REF!</v>
      </c>
      <c r="BN60" s="73" t="e">
        <f t="shared" si="48"/>
        <v>#REF!</v>
      </c>
      <c r="BO60" s="73" t="e">
        <f t="shared" si="48"/>
        <v>#REF!</v>
      </c>
      <c r="BP60" s="73" t="e">
        <f t="shared" si="49"/>
        <v>#REF!</v>
      </c>
      <c r="BQ60" s="73" t="e">
        <f t="shared" si="14"/>
        <v>#REF!</v>
      </c>
      <c r="BR60" s="73" t="e">
        <f t="shared" si="14"/>
        <v>#REF!</v>
      </c>
      <c r="BS60" s="73" t="e">
        <f t="shared" si="14"/>
        <v>#REF!</v>
      </c>
      <c r="BT60" s="70"/>
      <c r="BU60" s="73" t="e">
        <f t="shared" si="50"/>
        <v>#REF!</v>
      </c>
      <c r="BV60" s="73" t="e">
        <f t="shared" si="50"/>
        <v>#REF!</v>
      </c>
      <c r="BW60" s="73" t="e">
        <f t="shared" si="50"/>
        <v>#REF!</v>
      </c>
      <c r="BX60" s="73" t="e">
        <f t="shared" si="50"/>
        <v>#REF!</v>
      </c>
      <c r="BY60" s="73" t="e">
        <f t="shared" si="50"/>
        <v>#REF!</v>
      </c>
      <c r="BZ60" s="73" t="e">
        <f t="shared" si="50"/>
        <v>#REF!</v>
      </c>
      <c r="CA60" s="73" t="e">
        <f t="shared" si="50"/>
        <v>#REF!</v>
      </c>
      <c r="CB60" s="73" t="e">
        <f t="shared" si="50"/>
        <v>#REF!</v>
      </c>
      <c r="CC60" s="73" t="e">
        <f t="shared" si="50"/>
        <v>#REF!</v>
      </c>
      <c r="CD60" s="73" t="e">
        <f t="shared" si="50"/>
        <v>#REF!</v>
      </c>
      <c r="CE60" s="73" t="e">
        <f t="shared" si="50"/>
        <v>#REF!</v>
      </c>
      <c r="CF60" s="73" t="e">
        <f t="shared" si="50"/>
        <v>#REF!</v>
      </c>
      <c r="CG60" s="73" t="e">
        <f t="shared" si="50"/>
        <v>#REF!</v>
      </c>
      <c r="CH60" s="73" t="e">
        <f t="shared" si="50"/>
        <v>#REF!</v>
      </c>
      <c r="CI60" s="73" t="e">
        <f t="shared" si="50"/>
        <v>#REF!</v>
      </c>
      <c r="CJ60" s="73" t="e">
        <f t="shared" si="33"/>
        <v>#REF!</v>
      </c>
      <c r="CK60" s="73" t="e">
        <f t="shared" si="16"/>
        <v>#REF!</v>
      </c>
      <c r="CL60" s="73" t="e">
        <f t="shared" si="16"/>
        <v>#REF!</v>
      </c>
      <c r="CM60" s="73" t="e">
        <f t="shared" si="16"/>
        <v>#REF!</v>
      </c>
      <c r="CN60" s="73" t="e">
        <f t="shared" si="16"/>
        <v>#REF!</v>
      </c>
      <c r="CP60" s="71" t="e">
        <f t="shared" si="24"/>
        <v>#REF!</v>
      </c>
      <c r="CQ60" s="73" t="e">
        <f t="shared" si="51"/>
        <v>#REF!</v>
      </c>
      <c r="CR60" s="73" t="e">
        <f t="shared" si="51"/>
        <v>#REF!</v>
      </c>
      <c r="CS60" s="73" t="e">
        <f t="shared" si="51"/>
        <v>#REF!</v>
      </c>
      <c r="CT60" s="73" t="e">
        <f t="shared" si="51"/>
        <v>#REF!</v>
      </c>
      <c r="CU60" s="73" t="e">
        <f t="shared" si="51"/>
        <v>#REF!</v>
      </c>
      <c r="CV60" s="73" t="e">
        <f t="shared" si="51"/>
        <v>#REF!</v>
      </c>
      <c r="CW60" s="73" t="e">
        <f t="shared" si="51"/>
        <v>#REF!</v>
      </c>
      <c r="CX60" s="73" t="e">
        <f t="shared" si="51"/>
        <v>#REF!</v>
      </c>
      <c r="CY60" s="73" t="e">
        <f t="shared" si="51"/>
        <v>#REF!</v>
      </c>
      <c r="CZ60" s="73" t="e">
        <f t="shared" si="51"/>
        <v>#REF!</v>
      </c>
      <c r="DA60" s="73" t="e">
        <f t="shared" si="51"/>
        <v>#REF!</v>
      </c>
      <c r="DB60" s="73" t="e">
        <f t="shared" si="51"/>
        <v>#REF!</v>
      </c>
      <c r="DC60" s="73" t="e">
        <f t="shared" si="51"/>
        <v>#REF!</v>
      </c>
      <c r="DD60" s="73" t="e">
        <f t="shared" si="51"/>
        <v>#REF!</v>
      </c>
      <c r="DE60" s="73" t="e">
        <f t="shared" si="51"/>
        <v>#REF!</v>
      </c>
      <c r="DF60" s="73" t="e">
        <f t="shared" si="34"/>
        <v>#REF!</v>
      </c>
      <c r="DG60" s="73" t="e">
        <f t="shared" si="18"/>
        <v>#REF!</v>
      </c>
      <c r="DH60" s="73" t="e">
        <f t="shared" si="18"/>
        <v>#REF!</v>
      </c>
      <c r="DI60" s="73" t="e">
        <f t="shared" si="18"/>
        <v>#REF!</v>
      </c>
      <c r="DJ60" s="73" t="e">
        <f t="shared" si="18"/>
        <v>#REF!</v>
      </c>
      <c r="DL60" s="78" t="e">
        <f t="shared" si="25"/>
        <v>#REF!</v>
      </c>
      <c r="DM60" s="73" t="e">
        <f>MAX(MIN(CR60,$CP60-SUM($DL60:DL60)),0)</f>
        <v>#REF!</v>
      </c>
      <c r="DN60" s="73" t="e">
        <f>MAX(MIN(CS60,$CP60-SUM($DL60:DM60)),0)</f>
        <v>#REF!</v>
      </c>
      <c r="DO60" s="73" t="e">
        <f>MAX(MIN(CT60,$CP60-SUM($DL60:DN60)),0)</f>
        <v>#REF!</v>
      </c>
      <c r="DP60" s="73" t="e">
        <f>MAX(MIN(CU60,$CP60-SUM($DL60:DO60)),0)</f>
        <v>#REF!</v>
      </c>
      <c r="DQ60" s="73" t="e">
        <f>MAX(MIN(CV60,$CP60-SUM($DL60:DP60)),0)</f>
        <v>#REF!</v>
      </c>
      <c r="DR60" s="73" t="e">
        <f>MAX(MIN(CW60,$CP60-SUM($DL60:DQ60)),0)</f>
        <v>#REF!</v>
      </c>
      <c r="DS60" s="73" t="e">
        <f>MAX(MIN(CX60,$CP60-SUM($DL60:DR60)),0)</f>
        <v>#REF!</v>
      </c>
      <c r="DT60" s="73" t="e">
        <f>MAX(MIN(CY60,$CP60-SUM($DL60:DS60)),0)</f>
        <v>#REF!</v>
      </c>
      <c r="DU60" s="73" t="e">
        <f>MAX(MIN(CZ60,$CP60-SUM($DL60:DT60)),0)</f>
        <v>#REF!</v>
      </c>
      <c r="DV60" s="73" t="e">
        <f>MAX(MIN(DA60,$CP60-SUM($DL60:DU60)),0)</f>
        <v>#REF!</v>
      </c>
      <c r="DW60" s="73" t="e">
        <f>MAX(MIN(DB60,$CP60-SUM($DL60:DV60)),0)</f>
        <v>#REF!</v>
      </c>
      <c r="DX60" s="73" t="e">
        <f>MAX(MIN(DC60,$CP60-SUM($DL60:DW60)),0)</f>
        <v>#REF!</v>
      </c>
      <c r="DY60" s="73" t="e">
        <f>MAX(MIN(DD60,$CP60-SUM($DL60:DX60)),0)</f>
        <v>#REF!</v>
      </c>
      <c r="DZ60" s="73" t="e">
        <f>MAX(MIN(DE60,$CP60-SUM($DL60:DY60)),0)</f>
        <v>#REF!</v>
      </c>
      <c r="EA60" s="73" t="e">
        <f>MAX(MIN(DF60,$CP60-SUM($DL60:DZ60)),0)</f>
        <v>#REF!</v>
      </c>
      <c r="EB60" s="73" t="e">
        <f>MAX(MIN(DG60,$CP60-SUM($DL60:EA60)),0)</f>
        <v>#REF!</v>
      </c>
      <c r="EC60" s="73" t="e">
        <f>MAX(MIN(DH60,$CP60-SUM($DL60:EB60)),0)</f>
        <v>#REF!</v>
      </c>
      <c r="ED60" s="73" t="e">
        <f>MAX(MIN(DI60,$CP60-SUM($DL60:EC60)),0)</f>
        <v>#REF!</v>
      </c>
      <c r="EE60" s="73" t="e">
        <f>MAX(MIN(DJ60,$CP60-SUM($DL60:ED60)),0)</f>
        <v>#REF!</v>
      </c>
    </row>
    <row r="61" spans="1:135">
      <c r="A61" s="65" t="e">
        <f t="shared" si="7"/>
        <v>#REF!</v>
      </c>
      <c r="B61" s="74" t="e">
        <f t="shared" si="8"/>
        <v>#REF!</v>
      </c>
      <c r="C61" s="67" t="e">
        <f t="shared" si="9"/>
        <v>#REF!</v>
      </c>
      <c r="D61" s="67" t="e">
        <f t="shared" si="19"/>
        <v>#REF!</v>
      </c>
      <c r="E61" s="68" t="e">
        <f>SUM($F$5:$O$5)+#REF!</f>
        <v>#REF!</v>
      </c>
      <c r="F61" s="76" t="e">
        <f t="shared" si="46"/>
        <v>#REF!</v>
      </c>
      <c r="G61" s="76" t="e">
        <f t="shared" si="46"/>
        <v>#REF!</v>
      </c>
      <c r="H61" s="76" t="e">
        <f t="shared" si="46"/>
        <v>#REF!</v>
      </c>
      <c r="I61" s="76" t="e">
        <f t="shared" si="46"/>
        <v>#REF!</v>
      </c>
      <c r="J61" s="76" t="e">
        <f t="shared" si="46"/>
        <v>#REF!</v>
      </c>
      <c r="K61" s="76" t="e">
        <f t="shared" si="46"/>
        <v>#REF!</v>
      </c>
      <c r="L61" s="76" t="e">
        <f t="shared" si="46"/>
        <v>#REF!</v>
      </c>
      <c r="M61" s="76" t="e">
        <f t="shared" si="46"/>
        <v>#REF!</v>
      </c>
      <c r="N61" s="76" t="e">
        <f t="shared" si="46"/>
        <v>#REF!</v>
      </c>
      <c r="O61" s="76" t="e">
        <f t="shared" si="46"/>
        <v>#REF!</v>
      </c>
      <c r="P61" s="76" t="e">
        <f t="shared" si="46"/>
        <v>#REF!</v>
      </c>
      <c r="Q61" s="76" t="e">
        <f t="shared" si="46"/>
        <v>#REF!</v>
      </c>
      <c r="R61" s="76" t="e">
        <f t="shared" si="46"/>
        <v>#REF!</v>
      </c>
      <c r="S61" s="76" t="e">
        <f t="shared" si="46"/>
        <v>#REF!</v>
      </c>
      <c r="T61" s="76" t="e">
        <f t="shared" si="46"/>
        <v>#REF!</v>
      </c>
      <c r="U61" s="76" t="e">
        <f t="shared" si="45"/>
        <v>#REF!</v>
      </c>
      <c r="V61" s="76" t="e">
        <f t="shared" si="45"/>
        <v>#REF!</v>
      </c>
      <c r="W61" s="76" t="e">
        <f t="shared" si="45"/>
        <v>#REF!</v>
      </c>
      <c r="X61" s="76" t="e">
        <f t="shared" si="45"/>
        <v>#REF!</v>
      </c>
      <c r="Y61" s="76" t="e">
        <f t="shared" si="45"/>
        <v>#REF!</v>
      </c>
      <c r="Z61" s="70"/>
      <c r="AA61" s="71" t="e">
        <f t="shared" si="26"/>
        <v>#REF!</v>
      </c>
      <c r="AB61" s="71" t="e">
        <f t="shared" si="20"/>
        <v>#REF!</v>
      </c>
      <c r="AC61" s="77" t="e">
        <f t="shared" si="47"/>
        <v>#REF!</v>
      </c>
      <c r="AD61" s="77" t="e">
        <f t="shared" si="47"/>
        <v>#REF!</v>
      </c>
      <c r="AE61" s="77" t="e">
        <f t="shared" si="47"/>
        <v>#REF!</v>
      </c>
      <c r="AF61" s="77" t="e">
        <f t="shared" si="47"/>
        <v>#REF!</v>
      </c>
      <c r="AG61" s="77" t="e">
        <f t="shared" si="47"/>
        <v>#REF!</v>
      </c>
      <c r="AH61" s="77" t="e">
        <f t="shared" si="47"/>
        <v>#REF!</v>
      </c>
      <c r="AI61" s="77" t="e">
        <f t="shared" si="47"/>
        <v>#REF!</v>
      </c>
      <c r="AJ61" s="77" t="e">
        <f t="shared" si="47"/>
        <v>#REF!</v>
      </c>
      <c r="AK61" s="77" t="e">
        <f t="shared" si="47"/>
        <v>#REF!</v>
      </c>
      <c r="AL61" s="77" t="e">
        <f t="shared" si="47"/>
        <v>#REF!</v>
      </c>
      <c r="AM61" s="77" t="e">
        <f t="shared" si="47"/>
        <v>#REF!</v>
      </c>
      <c r="AN61" s="77" t="e">
        <f t="shared" si="47"/>
        <v>#REF!</v>
      </c>
      <c r="AO61" s="77" t="e">
        <f t="shared" si="47"/>
        <v>#REF!</v>
      </c>
      <c r="AP61" s="77" t="e">
        <f t="shared" si="47"/>
        <v>#REF!</v>
      </c>
      <c r="AQ61" s="77" t="e">
        <f t="shared" si="47"/>
        <v>#REF!</v>
      </c>
      <c r="AR61" s="77" t="e">
        <f t="shared" si="47"/>
        <v>#REF!</v>
      </c>
      <c r="AS61" s="77" t="e">
        <f t="shared" si="47"/>
        <v>#REF!</v>
      </c>
      <c r="AT61" s="77" t="e">
        <f t="shared" si="47"/>
        <v>#REF!</v>
      </c>
      <c r="AU61" s="77" t="e">
        <f t="shared" si="47"/>
        <v>#REF!</v>
      </c>
      <c r="AV61" s="77" t="e">
        <f t="shared" si="47"/>
        <v>#REF!</v>
      </c>
      <c r="AW61" s="70"/>
      <c r="AX61" s="70" t="e">
        <f t="shared" si="21"/>
        <v>#REF!</v>
      </c>
      <c r="AY61" s="65" t="e">
        <f t="shared" si="22"/>
        <v>#REF!</v>
      </c>
      <c r="AZ61" s="73" t="e">
        <f t="shared" si="48"/>
        <v>#REF!</v>
      </c>
      <c r="BA61" s="73" t="e">
        <f t="shared" si="48"/>
        <v>#REF!</v>
      </c>
      <c r="BB61" s="73" t="e">
        <f t="shared" si="48"/>
        <v>#REF!</v>
      </c>
      <c r="BC61" s="73" t="e">
        <f t="shared" si="48"/>
        <v>#REF!</v>
      </c>
      <c r="BD61" s="73" t="e">
        <f t="shared" si="48"/>
        <v>#REF!</v>
      </c>
      <c r="BE61" s="73" t="e">
        <f t="shared" si="48"/>
        <v>#REF!</v>
      </c>
      <c r="BF61" s="73" t="e">
        <f t="shared" si="48"/>
        <v>#REF!</v>
      </c>
      <c r="BG61" s="73" t="e">
        <f t="shared" si="48"/>
        <v>#REF!</v>
      </c>
      <c r="BH61" s="73" t="e">
        <f t="shared" si="48"/>
        <v>#REF!</v>
      </c>
      <c r="BI61" s="73" t="e">
        <f t="shared" si="48"/>
        <v>#REF!</v>
      </c>
      <c r="BJ61" s="73" t="e">
        <f t="shared" si="48"/>
        <v>#REF!</v>
      </c>
      <c r="BK61" s="73" t="e">
        <f t="shared" si="48"/>
        <v>#REF!</v>
      </c>
      <c r="BL61" s="73" t="e">
        <f t="shared" si="48"/>
        <v>#REF!</v>
      </c>
      <c r="BM61" s="73" t="e">
        <f t="shared" si="48"/>
        <v>#REF!</v>
      </c>
      <c r="BN61" s="73" t="e">
        <f t="shared" si="48"/>
        <v>#REF!</v>
      </c>
      <c r="BO61" s="73" t="e">
        <f t="shared" si="48"/>
        <v>#REF!</v>
      </c>
      <c r="BP61" s="73" t="e">
        <f t="shared" si="49"/>
        <v>#REF!</v>
      </c>
      <c r="BQ61" s="73" t="e">
        <f t="shared" si="14"/>
        <v>#REF!</v>
      </c>
      <c r="BR61" s="73" t="e">
        <f t="shared" si="14"/>
        <v>#REF!</v>
      </c>
      <c r="BS61" s="73" t="e">
        <f t="shared" si="14"/>
        <v>#REF!</v>
      </c>
      <c r="BT61" s="70"/>
      <c r="BU61" s="73" t="e">
        <f t="shared" si="50"/>
        <v>#REF!</v>
      </c>
      <c r="BV61" s="73" t="e">
        <f t="shared" si="50"/>
        <v>#REF!</v>
      </c>
      <c r="BW61" s="73" t="e">
        <f t="shared" si="50"/>
        <v>#REF!</v>
      </c>
      <c r="BX61" s="73" t="e">
        <f t="shared" si="50"/>
        <v>#REF!</v>
      </c>
      <c r="BY61" s="73" t="e">
        <f t="shared" si="50"/>
        <v>#REF!</v>
      </c>
      <c r="BZ61" s="73" t="e">
        <f t="shared" si="50"/>
        <v>#REF!</v>
      </c>
      <c r="CA61" s="73" t="e">
        <f t="shared" si="50"/>
        <v>#REF!</v>
      </c>
      <c r="CB61" s="73" t="e">
        <f t="shared" si="50"/>
        <v>#REF!</v>
      </c>
      <c r="CC61" s="73" t="e">
        <f t="shared" si="50"/>
        <v>#REF!</v>
      </c>
      <c r="CD61" s="73" t="e">
        <f t="shared" si="50"/>
        <v>#REF!</v>
      </c>
      <c r="CE61" s="73" t="e">
        <f t="shared" si="50"/>
        <v>#REF!</v>
      </c>
      <c r="CF61" s="73" t="e">
        <f t="shared" si="50"/>
        <v>#REF!</v>
      </c>
      <c r="CG61" s="73" t="e">
        <f t="shared" si="50"/>
        <v>#REF!</v>
      </c>
      <c r="CH61" s="73" t="e">
        <f t="shared" si="50"/>
        <v>#REF!</v>
      </c>
      <c r="CI61" s="73" t="e">
        <f t="shared" si="50"/>
        <v>#REF!</v>
      </c>
      <c r="CJ61" s="73" t="e">
        <f t="shared" si="33"/>
        <v>#REF!</v>
      </c>
      <c r="CK61" s="73" t="e">
        <f t="shared" si="16"/>
        <v>#REF!</v>
      </c>
      <c r="CL61" s="73" t="e">
        <f t="shared" si="16"/>
        <v>#REF!</v>
      </c>
      <c r="CM61" s="73" t="e">
        <f t="shared" si="16"/>
        <v>#REF!</v>
      </c>
      <c r="CN61" s="73" t="e">
        <f t="shared" si="16"/>
        <v>#REF!</v>
      </c>
      <c r="CP61" s="71" t="e">
        <f t="shared" si="24"/>
        <v>#REF!</v>
      </c>
      <c r="CQ61" s="73" t="e">
        <f t="shared" si="51"/>
        <v>#REF!</v>
      </c>
      <c r="CR61" s="73" t="e">
        <f t="shared" si="51"/>
        <v>#REF!</v>
      </c>
      <c r="CS61" s="73" t="e">
        <f t="shared" si="51"/>
        <v>#REF!</v>
      </c>
      <c r="CT61" s="73" t="e">
        <f t="shared" si="51"/>
        <v>#REF!</v>
      </c>
      <c r="CU61" s="73" t="e">
        <f t="shared" si="51"/>
        <v>#REF!</v>
      </c>
      <c r="CV61" s="73" t="e">
        <f t="shared" si="51"/>
        <v>#REF!</v>
      </c>
      <c r="CW61" s="73" t="e">
        <f t="shared" si="51"/>
        <v>#REF!</v>
      </c>
      <c r="CX61" s="73" t="e">
        <f t="shared" si="51"/>
        <v>#REF!</v>
      </c>
      <c r="CY61" s="73" t="e">
        <f t="shared" si="51"/>
        <v>#REF!</v>
      </c>
      <c r="CZ61" s="73" t="e">
        <f t="shared" si="51"/>
        <v>#REF!</v>
      </c>
      <c r="DA61" s="73" t="e">
        <f t="shared" si="51"/>
        <v>#REF!</v>
      </c>
      <c r="DB61" s="73" t="e">
        <f t="shared" si="51"/>
        <v>#REF!</v>
      </c>
      <c r="DC61" s="73" t="e">
        <f t="shared" si="51"/>
        <v>#REF!</v>
      </c>
      <c r="DD61" s="73" t="e">
        <f t="shared" si="51"/>
        <v>#REF!</v>
      </c>
      <c r="DE61" s="73" t="e">
        <f t="shared" si="51"/>
        <v>#REF!</v>
      </c>
      <c r="DF61" s="73" t="e">
        <f t="shared" si="34"/>
        <v>#REF!</v>
      </c>
      <c r="DG61" s="73" t="e">
        <f t="shared" si="18"/>
        <v>#REF!</v>
      </c>
      <c r="DH61" s="73" t="e">
        <f t="shared" si="18"/>
        <v>#REF!</v>
      </c>
      <c r="DI61" s="73" t="e">
        <f t="shared" si="18"/>
        <v>#REF!</v>
      </c>
      <c r="DJ61" s="73" t="e">
        <f t="shared" si="18"/>
        <v>#REF!</v>
      </c>
      <c r="DL61" s="78" t="e">
        <f t="shared" si="25"/>
        <v>#REF!</v>
      </c>
      <c r="DM61" s="73" t="e">
        <f>MAX(MIN(CR61,$CP61-SUM($DL61:DL61)),0)</f>
        <v>#REF!</v>
      </c>
      <c r="DN61" s="73" t="e">
        <f>MAX(MIN(CS61,$CP61-SUM($DL61:DM61)),0)</f>
        <v>#REF!</v>
      </c>
      <c r="DO61" s="73" t="e">
        <f>MAX(MIN(CT61,$CP61-SUM($DL61:DN61)),0)</f>
        <v>#REF!</v>
      </c>
      <c r="DP61" s="73" t="e">
        <f>MAX(MIN(CU61,$CP61-SUM($DL61:DO61)),0)</f>
        <v>#REF!</v>
      </c>
      <c r="DQ61" s="73" t="e">
        <f>MAX(MIN(CV61,$CP61-SUM($DL61:DP61)),0)</f>
        <v>#REF!</v>
      </c>
      <c r="DR61" s="73" t="e">
        <f>MAX(MIN(CW61,$CP61-SUM($DL61:DQ61)),0)</f>
        <v>#REF!</v>
      </c>
      <c r="DS61" s="73" t="e">
        <f>MAX(MIN(CX61,$CP61-SUM($DL61:DR61)),0)</f>
        <v>#REF!</v>
      </c>
      <c r="DT61" s="73" t="e">
        <f>MAX(MIN(CY61,$CP61-SUM($DL61:DS61)),0)</f>
        <v>#REF!</v>
      </c>
      <c r="DU61" s="73" t="e">
        <f>MAX(MIN(CZ61,$CP61-SUM($DL61:DT61)),0)</f>
        <v>#REF!</v>
      </c>
      <c r="DV61" s="73" t="e">
        <f>MAX(MIN(DA61,$CP61-SUM($DL61:DU61)),0)</f>
        <v>#REF!</v>
      </c>
      <c r="DW61" s="73" t="e">
        <f>MAX(MIN(DB61,$CP61-SUM($DL61:DV61)),0)</f>
        <v>#REF!</v>
      </c>
      <c r="DX61" s="73" t="e">
        <f>MAX(MIN(DC61,$CP61-SUM($DL61:DW61)),0)</f>
        <v>#REF!</v>
      </c>
      <c r="DY61" s="73" t="e">
        <f>MAX(MIN(DD61,$CP61-SUM($DL61:DX61)),0)</f>
        <v>#REF!</v>
      </c>
      <c r="DZ61" s="73" t="e">
        <f>MAX(MIN(DE61,$CP61-SUM($DL61:DY61)),0)</f>
        <v>#REF!</v>
      </c>
      <c r="EA61" s="73" t="e">
        <f>MAX(MIN(DF61,$CP61-SUM($DL61:DZ61)),0)</f>
        <v>#REF!</v>
      </c>
      <c r="EB61" s="73" t="e">
        <f>MAX(MIN(DG61,$CP61-SUM($DL61:EA61)),0)</f>
        <v>#REF!</v>
      </c>
      <c r="EC61" s="73" t="e">
        <f>MAX(MIN(DH61,$CP61-SUM($DL61:EB61)),0)</f>
        <v>#REF!</v>
      </c>
      <c r="ED61" s="73" t="e">
        <f>MAX(MIN(DI61,$CP61-SUM($DL61:EC61)),0)</f>
        <v>#REF!</v>
      </c>
      <c r="EE61" s="73" t="e">
        <f>MAX(MIN(DJ61,$CP61-SUM($DL61:ED61)),0)</f>
        <v>#REF!</v>
      </c>
    </row>
    <row r="62" spans="1:135">
      <c r="A62" s="65" t="e">
        <f t="shared" si="7"/>
        <v>#REF!</v>
      </c>
      <c r="B62" s="74" t="e">
        <f t="shared" si="8"/>
        <v>#REF!</v>
      </c>
      <c r="C62" s="67" t="e">
        <f t="shared" si="9"/>
        <v>#REF!</v>
      </c>
      <c r="D62" s="67" t="e">
        <f t="shared" si="19"/>
        <v>#REF!</v>
      </c>
      <c r="E62" s="68" t="e">
        <f>SUM($F$5:$O$5)+#REF!</f>
        <v>#REF!</v>
      </c>
      <c r="F62" s="76" t="e">
        <f t="shared" si="46"/>
        <v>#REF!</v>
      </c>
      <c r="G62" s="76" t="e">
        <f t="shared" si="46"/>
        <v>#REF!</v>
      </c>
      <c r="H62" s="76" t="e">
        <f t="shared" si="46"/>
        <v>#REF!</v>
      </c>
      <c r="I62" s="76" t="e">
        <f t="shared" si="46"/>
        <v>#REF!</v>
      </c>
      <c r="J62" s="76" t="e">
        <f t="shared" si="46"/>
        <v>#REF!</v>
      </c>
      <c r="K62" s="76" t="e">
        <f t="shared" si="46"/>
        <v>#REF!</v>
      </c>
      <c r="L62" s="76" t="e">
        <f t="shared" si="46"/>
        <v>#REF!</v>
      </c>
      <c r="M62" s="76" t="e">
        <f t="shared" si="46"/>
        <v>#REF!</v>
      </c>
      <c r="N62" s="76" t="e">
        <f t="shared" si="46"/>
        <v>#REF!</v>
      </c>
      <c r="O62" s="76" t="e">
        <f t="shared" si="46"/>
        <v>#REF!</v>
      </c>
      <c r="P62" s="76" t="e">
        <f t="shared" si="46"/>
        <v>#REF!</v>
      </c>
      <c r="Q62" s="76" t="e">
        <f t="shared" si="46"/>
        <v>#REF!</v>
      </c>
      <c r="R62" s="76" t="e">
        <f t="shared" si="46"/>
        <v>#REF!</v>
      </c>
      <c r="S62" s="76" t="e">
        <f t="shared" si="46"/>
        <v>#REF!</v>
      </c>
      <c r="T62" s="76" t="e">
        <f t="shared" si="46"/>
        <v>#REF!</v>
      </c>
      <c r="U62" s="76" t="e">
        <f t="shared" si="45"/>
        <v>#REF!</v>
      </c>
      <c r="V62" s="76" t="e">
        <f t="shared" si="45"/>
        <v>#REF!</v>
      </c>
      <c r="W62" s="76" t="e">
        <f t="shared" si="45"/>
        <v>#REF!</v>
      </c>
      <c r="X62" s="76" t="e">
        <f t="shared" si="45"/>
        <v>#REF!</v>
      </c>
      <c r="Y62" s="76" t="e">
        <f t="shared" si="45"/>
        <v>#REF!</v>
      </c>
      <c r="Z62" s="70"/>
      <c r="AA62" s="71" t="e">
        <f t="shared" si="26"/>
        <v>#REF!</v>
      </c>
      <c r="AB62" s="71" t="e">
        <f t="shared" si="20"/>
        <v>#REF!</v>
      </c>
      <c r="AC62" s="77" t="e">
        <f t="shared" si="47"/>
        <v>#REF!</v>
      </c>
      <c r="AD62" s="77" t="e">
        <f t="shared" si="47"/>
        <v>#REF!</v>
      </c>
      <c r="AE62" s="77" t="e">
        <f t="shared" si="47"/>
        <v>#REF!</v>
      </c>
      <c r="AF62" s="77" t="e">
        <f t="shared" si="47"/>
        <v>#REF!</v>
      </c>
      <c r="AG62" s="77" t="e">
        <f t="shared" si="47"/>
        <v>#REF!</v>
      </c>
      <c r="AH62" s="77" t="e">
        <f t="shared" si="47"/>
        <v>#REF!</v>
      </c>
      <c r="AI62" s="77" t="e">
        <f t="shared" si="47"/>
        <v>#REF!</v>
      </c>
      <c r="AJ62" s="77" t="e">
        <f t="shared" si="47"/>
        <v>#REF!</v>
      </c>
      <c r="AK62" s="77" t="e">
        <f t="shared" si="47"/>
        <v>#REF!</v>
      </c>
      <c r="AL62" s="77" t="e">
        <f t="shared" si="47"/>
        <v>#REF!</v>
      </c>
      <c r="AM62" s="77" t="e">
        <f t="shared" si="47"/>
        <v>#REF!</v>
      </c>
      <c r="AN62" s="77" t="e">
        <f t="shared" si="47"/>
        <v>#REF!</v>
      </c>
      <c r="AO62" s="77" t="e">
        <f t="shared" si="47"/>
        <v>#REF!</v>
      </c>
      <c r="AP62" s="77" t="e">
        <f t="shared" si="47"/>
        <v>#REF!</v>
      </c>
      <c r="AQ62" s="77" t="e">
        <f t="shared" si="47"/>
        <v>#REF!</v>
      </c>
      <c r="AR62" s="77" t="e">
        <f t="shared" si="47"/>
        <v>#REF!</v>
      </c>
      <c r="AS62" s="77" t="e">
        <f t="shared" si="47"/>
        <v>#REF!</v>
      </c>
      <c r="AT62" s="77" t="e">
        <f t="shared" si="47"/>
        <v>#REF!</v>
      </c>
      <c r="AU62" s="77" t="e">
        <f t="shared" si="47"/>
        <v>#REF!</v>
      </c>
      <c r="AV62" s="77" t="e">
        <f t="shared" si="47"/>
        <v>#REF!</v>
      </c>
      <c r="AW62" s="70"/>
      <c r="AX62" s="70" t="e">
        <f t="shared" si="21"/>
        <v>#REF!</v>
      </c>
      <c r="AY62" s="65" t="e">
        <f t="shared" si="22"/>
        <v>#REF!</v>
      </c>
      <c r="AZ62" s="73" t="e">
        <f t="shared" si="48"/>
        <v>#REF!</v>
      </c>
      <c r="BA62" s="73" t="e">
        <f t="shared" si="48"/>
        <v>#REF!</v>
      </c>
      <c r="BB62" s="73" t="e">
        <f t="shared" si="48"/>
        <v>#REF!</v>
      </c>
      <c r="BC62" s="73" t="e">
        <f t="shared" si="48"/>
        <v>#REF!</v>
      </c>
      <c r="BD62" s="73" t="e">
        <f t="shared" si="48"/>
        <v>#REF!</v>
      </c>
      <c r="BE62" s="73" t="e">
        <f t="shared" si="48"/>
        <v>#REF!</v>
      </c>
      <c r="BF62" s="73" t="e">
        <f t="shared" si="48"/>
        <v>#REF!</v>
      </c>
      <c r="BG62" s="73" t="e">
        <f t="shared" si="48"/>
        <v>#REF!</v>
      </c>
      <c r="BH62" s="73" t="e">
        <f t="shared" si="48"/>
        <v>#REF!</v>
      </c>
      <c r="BI62" s="73" t="e">
        <f t="shared" si="48"/>
        <v>#REF!</v>
      </c>
      <c r="BJ62" s="73" t="e">
        <f t="shared" si="48"/>
        <v>#REF!</v>
      </c>
      <c r="BK62" s="73" t="e">
        <f t="shared" si="48"/>
        <v>#REF!</v>
      </c>
      <c r="BL62" s="73" t="e">
        <f t="shared" si="48"/>
        <v>#REF!</v>
      </c>
      <c r="BM62" s="73" t="e">
        <f t="shared" si="48"/>
        <v>#REF!</v>
      </c>
      <c r="BN62" s="73" t="e">
        <f t="shared" si="48"/>
        <v>#REF!</v>
      </c>
      <c r="BO62" s="73" t="e">
        <f t="shared" si="48"/>
        <v>#REF!</v>
      </c>
      <c r="BP62" s="73" t="e">
        <f t="shared" si="49"/>
        <v>#REF!</v>
      </c>
      <c r="BQ62" s="73" t="e">
        <f t="shared" si="14"/>
        <v>#REF!</v>
      </c>
      <c r="BR62" s="73" t="e">
        <f t="shared" si="14"/>
        <v>#REF!</v>
      </c>
      <c r="BS62" s="73" t="e">
        <f t="shared" si="14"/>
        <v>#REF!</v>
      </c>
      <c r="BT62" s="70"/>
      <c r="BU62" s="73" t="e">
        <f t="shared" si="50"/>
        <v>#REF!</v>
      </c>
      <c r="BV62" s="73" t="e">
        <f t="shared" si="50"/>
        <v>#REF!</v>
      </c>
      <c r="BW62" s="73" t="e">
        <f t="shared" si="50"/>
        <v>#REF!</v>
      </c>
      <c r="BX62" s="73" t="e">
        <f t="shared" si="50"/>
        <v>#REF!</v>
      </c>
      <c r="BY62" s="73" t="e">
        <f t="shared" si="50"/>
        <v>#REF!</v>
      </c>
      <c r="BZ62" s="73" t="e">
        <f t="shared" si="50"/>
        <v>#REF!</v>
      </c>
      <c r="CA62" s="73" t="e">
        <f t="shared" si="50"/>
        <v>#REF!</v>
      </c>
      <c r="CB62" s="73" t="e">
        <f t="shared" si="50"/>
        <v>#REF!</v>
      </c>
      <c r="CC62" s="73" t="e">
        <f t="shared" si="50"/>
        <v>#REF!</v>
      </c>
      <c r="CD62" s="73" t="e">
        <f t="shared" si="50"/>
        <v>#REF!</v>
      </c>
      <c r="CE62" s="73" t="e">
        <f t="shared" si="50"/>
        <v>#REF!</v>
      </c>
      <c r="CF62" s="73" t="e">
        <f t="shared" si="50"/>
        <v>#REF!</v>
      </c>
      <c r="CG62" s="73" t="e">
        <f t="shared" si="50"/>
        <v>#REF!</v>
      </c>
      <c r="CH62" s="73" t="e">
        <f t="shared" si="50"/>
        <v>#REF!</v>
      </c>
      <c r="CI62" s="73" t="e">
        <f t="shared" si="50"/>
        <v>#REF!</v>
      </c>
      <c r="CJ62" s="73" t="e">
        <f t="shared" si="33"/>
        <v>#REF!</v>
      </c>
      <c r="CK62" s="73" t="e">
        <f t="shared" si="16"/>
        <v>#REF!</v>
      </c>
      <c r="CL62" s="73" t="e">
        <f t="shared" si="16"/>
        <v>#REF!</v>
      </c>
      <c r="CM62" s="73" t="e">
        <f t="shared" si="16"/>
        <v>#REF!</v>
      </c>
      <c r="CN62" s="73" t="e">
        <f t="shared" si="16"/>
        <v>#REF!</v>
      </c>
      <c r="CP62" s="71" t="e">
        <f t="shared" si="24"/>
        <v>#REF!</v>
      </c>
      <c r="CQ62" s="73" t="e">
        <f t="shared" si="51"/>
        <v>#REF!</v>
      </c>
      <c r="CR62" s="73" t="e">
        <f t="shared" si="51"/>
        <v>#REF!</v>
      </c>
      <c r="CS62" s="73" t="e">
        <f t="shared" si="51"/>
        <v>#REF!</v>
      </c>
      <c r="CT62" s="73" t="e">
        <f t="shared" si="51"/>
        <v>#REF!</v>
      </c>
      <c r="CU62" s="73" t="e">
        <f t="shared" si="51"/>
        <v>#REF!</v>
      </c>
      <c r="CV62" s="73" t="e">
        <f t="shared" si="51"/>
        <v>#REF!</v>
      </c>
      <c r="CW62" s="73" t="e">
        <f t="shared" si="51"/>
        <v>#REF!</v>
      </c>
      <c r="CX62" s="73" t="e">
        <f t="shared" si="51"/>
        <v>#REF!</v>
      </c>
      <c r="CY62" s="73" t="e">
        <f t="shared" si="51"/>
        <v>#REF!</v>
      </c>
      <c r="CZ62" s="73" t="e">
        <f t="shared" si="51"/>
        <v>#REF!</v>
      </c>
      <c r="DA62" s="73" t="e">
        <f t="shared" si="51"/>
        <v>#REF!</v>
      </c>
      <c r="DB62" s="73" t="e">
        <f t="shared" si="51"/>
        <v>#REF!</v>
      </c>
      <c r="DC62" s="73" t="e">
        <f t="shared" si="51"/>
        <v>#REF!</v>
      </c>
      <c r="DD62" s="73" t="e">
        <f t="shared" si="51"/>
        <v>#REF!</v>
      </c>
      <c r="DE62" s="73" t="e">
        <f t="shared" si="51"/>
        <v>#REF!</v>
      </c>
      <c r="DF62" s="73" t="e">
        <f t="shared" si="34"/>
        <v>#REF!</v>
      </c>
      <c r="DG62" s="73" t="e">
        <f t="shared" si="18"/>
        <v>#REF!</v>
      </c>
      <c r="DH62" s="73" t="e">
        <f t="shared" si="18"/>
        <v>#REF!</v>
      </c>
      <c r="DI62" s="73" t="e">
        <f t="shared" si="18"/>
        <v>#REF!</v>
      </c>
      <c r="DJ62" s="73" t="e">
        <f t="shared" si="18"/>
        <v>#REF!</v>
      </c>
      <c r="DL62" s="78" t="e">
        <f t="shared" si="25"/>
        <v>#REF!</v>
      </c>
      <c r="DM62" s="73" t="e">
        <f>MAX(MIN(CR62,$CP62-SUM($DL62:DL62)),0)</f>
        <v>#REF!</v>
      </c>
      <c r="DN62" s="73" t="e">
        <f>MAX(MIN(CS62,$CP62-SUM($DL62:DM62)),0)</f>
        <v>#REF!</v>
      </c>
      <c r="DO62" s="73" t="e">
        <f>MAX(MIN(CT62,$CP62-SUM($DL62:DN62)),0)</f>
        <v>#REF!</v>
      </c>
      <c r="DP62" s="73" t="e">
        <f>MAX(MIN(CU62,$CP62-SUM($DL62:DO62)),0)</f>
        <v>#REF!</v>
      </c>
      <c r="DQ62" s="73" t="e">
        <f>MAX(MIN(CV62,$CP62-SUM($DL62:DP62)),0)</f>
        <v>#REF!</v>
      </c>
      <c r="DR62" s="73" t="e">
        <f>MAX(MIN(CW62,$CP62-SUM($DL62:DQ62)),0)</f>
        <v>#REF!</v>
      </c>
      <c r="DS62" s="73" t="e">
        <f>MAX(MIN(CX62,$CP62-SUM($DL62:DR62)),0)</f>
        <v>#REF!</v>
      </c>
      <c r="DT62" s="73" t="e">
        <f>MAX(MIN(CY62,$CP62-SUM($DL62:DS62)),0)</f>
        <v>#REF!</v>
      </c>
      <c r="DU62" s="73" t="e">
        <f>MAX(MIN(CZ62,$CP62-SUM($DL62:DT62)),0)</f>
        <v>#REF!</v>
      </c>
      <c r="DV62" s="73" t="e">
        <f>MAX(MIN(DA62,$CP62-SUM($DL62:DU62)),0)</f>
        <v>#REF!</v>
      </c>
      <c r="DW62" s="73" t="e">
        <f>MAX(MIN(DB62,$CP62-SUM($DL62:DV62)),0)</f>
        <v>#REF!</v>
      </c>
      <c r="DX62" s="73" t="e">
        <f>MAX(MIN(DC62,$CP62-SUM($DL62:DW62)),0)</f>
        <v>#REF!</v>
      </c>
      <c r="DY62" s="73" t="e">
        <f>MAX(MIN(DD62,$CP62-SUM($DL62:DX62)),0)</f>
        <v>#REF!</v>
      </c>
      <c r="DZ62" s="73" t="e">
        <f>MAX(MIN(DE62,$CP62-SUM($DL62:DY62)),0)</f>
        <v>#REF!</v>
      </c>
      <c r="EA62" s="73" t="e">
        <f>MAX(MIN(DF62,$CP62-SUM($DL62:DZ62)),0)</f>
        <v>#REF!</v>
      </c>
      <c r="EB62" s="73" t="e">
        <f>MAX(MIN(DG62,$CP62-SUM($DL62:EA62)),0)</f>
        <v>#REF!</v>
      </c>
      <c r="EC62" s="73" t="e">
        <f>MAX(MIN(DH62,$CP62-SUM($DL62:EB62)),0)</f>
        <v>#REF!</v>
      </c>
      <c r="ED62" s="73" t="e">
        <f>MAX(MIN(DI62,$CP62-SUM($DL62:EC62)),0)</f>
        <v>#REF!</v>
      </c>
      <c r="EE62" s="73" t="e">
        <f>MAX(MIN(DJ62,$CP62-SUM($DL62:ED62)),0)</f>
        <v>#REF!</v>
      </c>
    </row>
    <row r="63" spans="1:135">
      <c r="A63" s="65" t="e">
        <f t="shared" si="7"/>
        <v>#REF!</v>
      </c>
      <c r="B63" s="74" t="e">
        <f t="shared" si="8"/>
        <v>#REF!</v>
      </c>
      <c r="C63" s="67" t="e">
        <f t="shared" si="9"/>
        <v>#REF!</v>
      </c>
      <c r="D63" s="67" t="e">
        <f t="shared" si="19"/>
        <v>#REF!</v>
      </c>
      <c r="E63" s="68" t="e">
        <f>SUM($F$5:$O$5)+#REF!</f>
        <v>#REF!</v>
      </c>
      <c r="F63" s="76" t="e">
        <f t="shared" si="46"/>
        <v>#REF!</v>
      </c>
      <c r="G63" s="76" t="e">
        <f t="shared" si="46"/>
        <v>#REF!</v>
      </c>
      <c r="H63" s="76" t="e">
        <f t="shared" si="46"/>
        <v>#REF!</v>
      </c>
      <c r="I63" s="76" t="e">
        <f t="shared" si="46"/>
        <v>#REF!</v>
      </c>
      <c r="J63" s="76" t="e">
        <f t="shared" si="46"/>
        <v>#REF!</v>
      </c>
      <c r="K63" s="76" t="e">
        <f t="shared" si="46"/>
        <v>#REF!</v>
      </c>
      <c r="L63" s="76" t="e">
        <f t="shared" si="46"/>
        <v>#REF!</v>
      </c>
      <c r="M63" s="76" t="e">
        <f t="shared" si="46"/>
        <v>#REF!</v>
      </c>
      <c r="N63" s="76" t="e">
        <f t="shared" si="46"/>
        <v>#REF!</v>
      </c>
      <c r="O63" s="76" t="e">
        <f t="shared" si="46"/>
        <v>#REF!</v>
      </c>
      <c r="P63" s="76" t="e">
        <f t="shared" si="46"/>
        <v>#REF!</v>
      </c>
      <c r="Q63" s="76" t="e">
        <f t="shared" si="46"/>
        <v>#REF!</v>
      </c>
      <c r="R63" s="76" t="e">
        <f t="shared" si="46"/>
        <v>#REF!</v>
      </c>
      <c r="S63" s="76" t="e">
        <f t="shared" si="46"/>
        <v>#REF!</v>
      </c>
      <c r="T63" s="76" t="e">
        <f t="shared" si="46"/>
        <v>#REF!</v>
      </c>
      <c r="U63" s="76" t="e">
        <f t="shared" si="45"/>
        <v>#REF!</v>
      </c>
      <c r="V63" s="76" t="e">
        <f t="shared" si="45"/>
        <v>#REF!</v>
      </c>
      <c r="W63" s="76" t="e">
        <f t="shared" si="45"/>
        <v>#REF!</v>
      </c>
      <c r="X63" s="76" t="e">
        <f t="shared" si="45"/>
        <v>#REF!</v>
      </c>
      <c r="Y63" s="76" t="e">
        <f t="shared" si="45"/>
        <v>#REF!</v>
      </c>
      <c r="Z63" s="70"/>
      <c r="AA63" s="71" t="e">
        <f t="shared" si="26"/>
        <v>#REF!</v>
      </c>
      <c r="AB63" s="71" t="e">
        <f t="shared" si="20"/>
        <v>#REF!</v>
      </c>
      <c r="AC63" s="77" t="e">
        <f t="shared" si="47"/>
        <v>#REF!</v>
      </c>
      <c r="AD63" s="77" t="e">
        <f t="shared" si="47"/>
        <v>#REF!</v>
      </c>
      <c r="AE63" s="77" t="e">
        <f t="shared" si="47"/>
        <v>#REF!</v>
      </c>
      <c r="AF63" s="77" t="e">
        <f t="shared" si="47"/>
        <v>#REF!</v>
      </c>
      <c r="AG63" s="77" t="e">
        <f t="shared" si="47"/>
        <v>#REF!</v>
      </c>
      <c r="AH63" s="77" t="e">
        <f t="shared" si="47"/>
        <v>#REF!</v>
      </c>
      <c r="AI63" s="77" t="e">
        <f t="shared" si="47"/>
        <v>#REF!</v>
      </c>
      <c r="AJ63" s="77" t="e">
        <f t="shared" si="47"/>
        <v>#REF!</v>
      </c>
      <c r="AK63" s="77" t="e">
        <f t="shared" si="47"/>
        <v>#REF!</v>
      </c>
      <c r="AL63" s="77" t="e">
        <f t="shared" si="47"/>
        <v>#REF!</v>
      </c>
      <c r="AM63" s="77" t="e">
        <f t="shared" si="47"/>
        <v>#REF!</v>
      </c>
      <c r="AN63" s="77" t="e">
        <f t="shared" si="47"/>
        <v>#REF!</v>
      </c>
      <c r="AO63" s="77" t="e">
        <f t="shared" si="47"/>
        <v>#REF!</v>
      </c>
      <c r="AP63" s="77" t="e">
        <f t="shared" si="47"/>
        <v>#REF!</v>
      </c>
      <c r="AQ63" s="77" t="e">
        <f t="shared" si="47"/>
        <v>#REF!</v>
      </c>
      <c r="AR63" s="77" t="e">
        <f t="shared" si="47"/>
        <v>#REF!</v>
      </c>
      <c r="AS63" s="77" t="e">
        <f t="shared" si="47"/>
        <v>#REF!</v>
      </c>
      <c r="AT63" s="77" t="e">
        <f t="shared" si="47"/>
        <v>#REF!</v>
      </c>
      <c r="AU63" s="77" t="e">
        <f t="shared" si="47"/>
        <v>#REF!</v>
      </c>
      <c r="AV63" s="77" t="e">
        <f t="shared" si="47"/>
        <v>#REF!</v>
      </c>
      <c r="AW63" s="70"/>
      <c r="AX63" s="70" t="e">
        <f t="shared" si="21"/>
        <v>#REF!</v>
      </c>
      <c r="AY63" s="65" t="e">
        <f t="shared" si="22"/>
        <v>#REF!</v>
      </c>
      <c r="AZ63" s="73" t="e">
        <f t="shared" si="48"/>
        <v>#REF!</v>
      </c>
      <c r="BA63" s="73" t="e">
        <f t="shared" si="48"/>
        <v>#REF!</v>
      </c>
      <c r="BB63" s="73" t="e">
        <f t="shared" si="48"/>
        <v>#REF!</v>
      </c>
      <c r="BC63" s="73" t="e">
        <f t="shared" si="48"/>
        <v>#REF!</v>
      </c>
      <c r="BD63" s="73" t="e">
        <f t="shared" si="48"/>
        <v>#REF!</v>
      </c>
      <c r="BE63" s="73" t="e">
        <f t="shared" si="48"/>
        <v>#REF!</v>
      </c>
      <c r="BF63" s="73" t="e">
        <f t="shared" si="48"/>
        <v>#REF!</v>
      </c>
      <c r="BG63" s="73" t="e">
        <f t="shared" si="48"/>
        <v>#REF!</v>
      </c>
      <c r="BH63" s="73" t="e">
        <f t="shared" si="48"/>
        <v>#REF!</v>
      </c>
      <c r="BI63" s="73" t="e">
        <f t="shared" si="48"/>
        <v>#REF!</v>
      </c>
      <c r="BJ63" s="73" t="e">
        <f t="shared" si="48"/>
        <v>#REF!</v>
      </c>
      <c r="BK63" s="73" t="e">
        <f t="shared" si="48"/>
        <v>#REF!</v>
      </c>
      <c r="BL63" s="73" t="e">
        <f t="shared" si="48"/>
        <v>#REF!</v>
      </c>
      <c r="BM63" s="73" t="e">
        <f t="shared" si="48"/>
        <v>#REF!</v>
      </c>
      <c r="BN63" s="73" t="e">
        <f t="shared" si="48"/>
        <v>#REF!</v>
      </c>
      <c r="BO63" s="73" t="e">
        <f t="shared" si="48"/>
        <v>#REF!</v>
      </c>
      <c r="BP63" s="73" t="e">
        <f t="shared" si="49"/>
        <v>#REF!</v>
      </c>
      <c r="BQ63" s="73" t="e">
        <f t="shared" si="14"/>
        <v>#REF!</v>
      </c>
      <c r="BR63" s="73" t="e">
        <f t="shared" si="14"/>
        <v>#REF!</v>
      </c>
      <c r="BS63" s="73" t="e">
        <f t="shared" si="14"/>
        <v>#REF!</v>
      </c>
      <c r="BT63" s="70"/>
      <c r="BU63" s="73" t="e">
        <f t="shared" si="50"/>
        <v>#REF!</v>
      </c>
      <c r="BV63" s="73" t="e">
        <f t="shared" si="50"/>
        <v>#REF!</v>
      </c>
      <c r="BW63" s="73" t="e">
        <f t="shared" si="50"/>
        <v>#REF!</v>
      </c>
      <c r="BX63" s="73" t="e">
        <f t="shared" si="50"/>
        <v>#REF!</v>
      </c>
      <c r="BY63" s="73" t="e">
        <f t="shared" si="50"/>
        <v>#REF!</v>
      </c>
      <c r="BZ63" s="73" t="e">
        <f t="shared" si="50"/>
        <v>#REF!</v>
      </c>
      <c r="CA63" s="73" t="e">
        <f t="shared" si="50"/>
        <v>#REF!</v>
      </c>
      <c r="CB63" s="73" t="e">
        <f t="shared" si="50"/>
        <v>#REF!</v>
      </c>
      <c r="CC63" s="73" t="e">
        <f t="shared" si="50"/>
        <v>#REF!</v>
      </c>
      <c r="CD63" s="73" t="e">
        <f t="shared" si="50"/>
        <v>#REF!</v>
      </c>
      <c r="CE63" s="73" t="e">
        <f t="shared" si="50"/>
        <v>#REF!</v>
      </c>
      <c r="CF63" s="73" t="e">
        <f t="shared" si="50"/>
        <v>#REF!</v>
      </c>
      <c r="CG63" s="73" t="e">
        <f t="shared" si="50"/>
        <v>#REF!</v>
      </c>
      <c r="CH63" s="73" t="e">
        <f t="shared" si="50"/>
        <v>#REF!</v>
      </c>
      <c r="CI63" s="73" t="e">
        <f t="shared" si="50"/>
        <v>#REF!</v>
      </c>
      <c r="CJ63" s="73" t="e">
        <f t="shared" si="33"/>
        <v>#REF!</v>
      </c>
      <c r="CK63" s="73" t="e">
        <f t="shared" si="16"/>
        <v>#REF!</v>
      </c>
      <c r="CL63" s="73" t="e">
        <f t="shared" si="16"/>
        <v>#REF!</v>
      </c>
      <c r="CM63" s="73" t="e">
        <f t="shared" si="16"/>
        <v>#REF!</v>
      </c>
      <c r="CN63" s="73" t="e">
        <f t="shared" si="16"/>
        <v>#REF!</v>
      </c>
      <c r="CP63" s="71" t="e">
        <f t="shared" si="24"/>
        <v>#REF!</v>
      </c>
      <c r="CQ63" s="73" t="e">
        <f t="shared" si="51"/>
        <v>#REF!</v>
      </c>
      <c r="CR63" s="73" t="e">
        <f t="shared" si="51"/>
        <v>#REF!</v>
      </c>
      <c r="CS63" s="73" t="e">
        <f t="shared" si="51"/>
        <v>#REF!</v>
      </c>
      <c r="CT63" s="73" t="e">
        <f t="shared" si="51"/>
        <v>#REF!</v>
      </c>
      <c r="CU63" s="73" t="e">
        <f t="shared" si="51"/>
        <v>#REF!</v>
      </c>
      <c r="CV63" s="73" t="e">
        <f t="shared" si="51"/>
        <v>#REF!</v>
      </c>
      <c r="CW63" s="73" t="e">
        <f t="shared" si="51"/>
        <v>#REF!</v>
      </c>
      <c r="CX63" s="73" t="e">
        <f t="shared" si="51"/>
        <v>#REF!</v>
      </c>
      <c r="CY63" s="73" t="e">
        <f t="shared" si="51"/>
        <v>#REF!</v>
      </c>
      <c r="CZ63" s="73" t="e">
        <f t="shared" si="51"/>
        <v>#REF!</v>
      </c>
      <c r="DA63" s="73" t="e">
        <f t="shared" si="51"/>
        <v>#REF!</v>
      </c>
      <c r="DB63" s="73" t="e">
        <f t="shared" si="51"/>
        <v>#REF!</v>
      </c>
      <c r="DC63" s="73" t="e">
        <f t="shared" si="51"/>
        <v>#REF!</v>
      </c>
      <c r="DD63" s="73" t="e">
        <f t="shared" si="51"/>
        <v>#REF!</v>
      </c>
      <c r="DE63" s="73" t="e">
        <f t="shared" si="51"/>
        <v>#REF!</v>
      </c>
      <c r="DF63" s="73" t="e">
        <f t="shared" si="34"/>
        <v>#REF!</v>
      </c>
      <c r="DG63" s="73" t="e">
        <f t="shared" si="18"/>
        <v>#REF!</v>
      </c>
      <c r="DH63" s="73" t="e">
        <f t="shared" si="18"/>
        <v>#REF!</v>
      </c>
      <c r="DI63" s="73" t="e">
        <f t="shared" si="18"/>
        <v>#REF!</v>
      </c>
      <c r="DJ63" s="73" t="e">
        <f t="shared" si="18"/>
        <v>#REF!</v>
      </c>
      <c r="DL63" s="78" t="e">
        <f t="shared" si="25"/>
        <v>#REF!</v>
      </c>
      <c r="DM63" s="73" t="e">
        <f>MAX(MIN(CR63,$CP63-SUM($DL63:DL63)),0)</f>
        <v>#REF!</v>
      </c>
      <c r="DN63" s="73" t="e">
        <f>MAX(MIN(CS63,$CP63-SUM($DL63:DM63)),0)</f>
        <v>#REF!</v>
      </c>
      <c r="DO63" s="73" t="e">
        <f>MAX(MIN(CT63,$CP63-SUM($DL63:DN63)),0)</f>
        <v>#REF!</v>
      </c>
      <c r="DP63" s="73" t="e">
        <f>MAX(MIN(CU63,$CP63-SUM($DL63:DO63)),0)</f>
        <v>#REF!</v>
      </c>
      <c r="DQ63" s="73" t="e">
        <f>MAX(MIN(CV63,$CP63-SUM($DL63:DP63)),0)</f>
        <v>#REF!</v>
      </c>
      <c r="DR63" s="73" t="e">
        <f>MAX(MIN(CW63,$CP63-SUM($DL63:DQ63)),0)</f>
        <v>#REF!</v>
      </c>
      <c r="DS63" s="73" t="e">
        <f>MAX(MIN(CX63,$CP63-SUM($DL63:DR63)),0)</f>
        <v>#REF!</v>
      </c>
      <c r="DT63" s="73" t="e">
        <f>MAX(MIN(CY63,$CP63-SUM($DL63:DS63)),0)</f>
        <v>#REF!</v>
      </c>
      <c r="DU63" s="73" t="e">
        <f>MAX(MIN(CZ63,$CP63-SUM($DL63:DT63)),0)</f>
        <v>#REF!</v>
      </c>
      <c r="DV63" s="73" t="e">
        <f>MAX(MIN(DA63,$CP63-SUM($DL63:DU63)),0)</f>
        <v>#REF!</v>
      </c>
      <c r="DW63" s="73" t="e">
        <f>MAX(MIN(DB63,$CP63-SUM($DL63:DV63)),0)</f>
        <v>#REF!</v>
      </c>
      <c r="DX63" s="73" t="e">
        <f>MAX(MIN(DC63,$CP63-SUM($DL63:DW63)),0)</f>
        <v>#REF!</v>
      </c>
      <c r="DY63" s="73" t="e">
        <f>MAX(MIN(DD63,$CP63-SUM($DL63:DX63)),0)</f>
        <v>#REF!</v>
      </c>
      <c r="DZ63" s="73" t="e">
        <f>MAX(MIN(DE63,$CP63-SUM($DL63:DY63)),0)</f>
        <v>#REF!</v>
      </c>
      <c r="EA63" s="73" t="e">
        <f>MAX(MIN(DF63,$CP63-SUM($DL63:DZ63)),0)</f>
        <v>#REF!</v>
      </c>
      <c r="EB63" s="73" t="e">
        <f>MAX(MIN(DG63,$CP63-SUM($DL63:EA63)),0)</f>
        <v>#REF!</v>
      </c>
      <c r="EC63" s="73" t="e">
        <f>MAX(MIN(DH63,$CP63-SUM($DL63:EB63)),0)</f>
        <v>#REF!</v>
      </c>
      <c r="ED63" s="73" t="e">
        <f>MAX(MIN(DI63,$CP63-SUM($DL63:EC63)),0)</f>
        <v>#REF!</v>
      </c>
      <c r="EE63" s="73" t="e">
        <f>MAX(MIN(DJ63,$CP63-SUM($DL63:ED63)),0)</f>
        <v>#REF!</v>
      </c>
    </row>
    <row r="64" spans="1:135">
      <c r="A64" s="65" t="e">
        <f t="shared" si="7"/>
        <v>#REF!</v>
      </c>
      <c r="B64" s="74" t="e">
        <f t="shared" si="8"/>
        <v>#REF!</v>
      </c>
      <c r="C64" s="67" t="e">
        <f t="shared" si="9"/>
        <v>#REF!</v>
      </c>
      <c r="D64" s="67" t="e">
        <f t="shared" si="19"/>
        <v>#REF!</v>
      </c>
      <c r="E64" s="68" t="e">
        <f>SUM($F$5:$O$5)+#REF!</f>
        <v>#REF!</v>
      </c>
      <c r="F64" s="76" t="e">
        <f t="shared" si="46"/>
        <v>#REF!</v>
      </c>
      <c r="G64" s="76" t="e">
        <f t="shared" si="46"/>
        <v>#REF!</v>
      </c>
      <c r="H64" s="76" t="e">
        <f t="shared" si="46"/>
        <v>#REF!</v>
      </c>
      <c r="I64" s="76" t="e">
        <f t="shared" si="46"/>
        <v>#REF!</v>
      </c>
      <c r="J64" s="76" t="e">
        <f t="shared" si="46"/>
        <v>#REF!</v>
      </c>
      <c r="K64" s="76" t="e">
        <f t="shared" si="46"/>
        <v>#REF!</v>
      </c>
      <c r="L64" s="76" t="e">
        <f t="shared" si="46"/>
        <v>#REF!</v>
      </c>
      <c r="M64" s="76" t="e">
        <f t="shared" si="46"/>
        <v>#REF!</v>
      </c>
      <c r="N64" s="76" t="e">
        <f t="shared" si="46"/>
        <v>#REF!</v>
      </c>
      <c r="O64" s="76" t="e">
        <f t="shared" si="46"/>
        <v>#REF!</v>
      </c>
      <c r="P64" s="76" t="e">
        <f t="shared" si="46"/>
        <v>#REF!</v>
      </c>
      <c r="Q64" s="76" t="e">
        <f t="shared" si="46"/>
        <v>#REF!</v>
      </c>
      <c r="R64" s="76" t="e">
        <f t="shared" si="46"/>
        <v>#REF!</v>
      </c>
      <c r="S64" s="76" t="e">
        <f t="shared" si="46"/>
        <v>#REF!</v>
      </c>
      <c r="T64" s="76" t="e">
        <f t="shared" si="46"/>
        <v>#REF!</v>
      </c>
      <c r="U64" s="76" t="e">
        <f t="shared" si="45"/>
        <v>#REF!</v>
      </c>
      <c r="V64" s="76" t="e">
        <f t="shared" si="45"/>
        <v>#REF!</v>
      </c>
      <c r="W64" s="76" t="e">
        <f t="shared" si="45"/>
        <v>#REF!</v>
      </c>
      <c r="X64" s="76" t="e">
        <f t="shared" si="45"/>
        <v>#REF!</v>
      </c>
      <c r="Y64" s="76" t="e">
        <f t="shared" si="45"/>
        <v>#REF!</v>
      </c>
      <c r="Z64" s="70"/>
      <c r="AA64" s="71" t="e">
        <f t="shared" si="26"/>
        <v>#REF!</v>
      </c>
      <c r="AB64" s="71" t="e">
        <f t="shared" si="20"/>
        <v>#REF!</v>
      </c>
      <c r="AC64" s="77" t="e">
        <f t="shared" si="47"/>
        <v>#REF!</v>
      </c>
      <c r="AD64" s="77" t="e">
        <f t="shared" si="47"/>
        <v>#REF!</v>
      </c>
      <c r="AE64" s="77" t="e">
        <f t="shared" si="47"/>
        <v>#REF!</v>
      </c>
      <c r="AF64" s="77" t="e">
        <f t="shared" si="47"/>
        <v>#REF!</v>
      </c>
      <c r="AG64" s="77" t="e">
        <f t="shared" si="47"/>
        <v>#REF!</v>
      </c>
      <c r="AH64" s="77" t="e">
        <f t="shared" si="47"/>
        <v>#REF!</v>
      </c>
      <c r="AI64" s="77" t="e">
        <f t="shared" si="47"/>
        <v>#REF!</v>
      </c>
      <c r="AJ64" s="77" t="e">
        <f t="shared" si="47"/>
        <v>#REF!</v>
      </c>
      <c r="AK64" s="77" t="e">
        <f t="shared" si="47"/>
        <v>#REF!</v>
      </c>
      <c r="AL64" s="77" t="e">
        <f t="shared" si="47"/>
        <v>#REF!</v>
      </c>
      <c r="AM64" s="77" t="e">
        <f t="shared" si="47"/>
        <v>#REF!</v>
      </c>
      <c r="AN64" s="77" t="e">
        <f t="shared" si="47"/>
        <v>#REF!</v>
      </c>
      <c r="AO64" s="77" t="e">
        <f t="shared" si="47"/>
        <v>#REF!</v>
      </c>
      <c r="AP64" s="77" t="e">
        <f t="shared" si="47"/>
        <v>#REF!</v>
      </c>
      <c r="AQ64" s="77" t="e">
        <f t="shared" si="47"/>
        <v>#REF!</v>
      </c>
      <c r="AR64" s="77" t="e">
        <f t="shared" si="47"/>
        <v>#REF!</v>
      </c>
      <c r="AS64" s="77" t="e">
        <f t="shared" si="47"/>
        <v>#REF!</v>
      </c>
      <c r="AT64" s="77" t="e">
        <f t="shared" si="47"/>
        <v>#REF!</v>
      </c>
      <c r="AU64" s="77" t="e">
        <f t="shared" si="47"/>
        <v>#REF!</v>
      </c>
      <c r="AV64" s="77" t="e">
        <f t="shared" si="47"/>
        <v>#REF!</v>
      </c>
      <c r="AW64" s="70"/>
      <c r="AX64" s="70" t="e">
        <f t="shared" si="21"/>
        <v>#REF!</v>
      </c>
      <c r="AY64" s="65" t="e">
        <f t="shared" si="22"/>
        <v>#REF!</v>
      </c>
      <c r="AZ64" s="73" t="e">
        <f t="shared" si="48"/>
        <v>#REF!</v>
      </c>
      <c r="BA64" s="73" t="e">
        <f t="shared" si="48"/>
        <v>#REF!</v>
      </c>
      <c r="BB64" s="73" t="e">
        <f t="shared" si="48"/>
        <v>#REF!</v>
      </c>
      <c r="BC64" s="73" t="e">
        <f t="shared" si="48"/>
        <v>#REF!</v>
      </c>
      <c r="BD64" s="73" t="e">
        <f t="shared" si="48"/>
        <v>#REF!</v>
      </c>
      <c r="BE64" s="73" t="e">
        <f t="shared" si="48"/>
        <v>#REF!</v>
      </c>
      <c r="BF64" s="73" t="e">
        <f t="shared" si="48"/>
        <v>#REF!</v>
      </c>
      <c r="BG64" s="73" t="e">
        <f t="shared" si="48"/>
        <v>#REF!</v>
      </c>
      <c r="BH64" s="73" t="e">
        <f t="shared" si="48"/>
        <v>#REF!</v>
      </c>
      <c r="BI64" s="73" t="e">
        <f t="shared" si="48"/>
        <v>#REF!</v>
      </c>
      <c r="BJ64" s="73" t="e">
        <f t="shared" si="48"/>
        <v>#REF!</v>
      </c>
      <c r="BK64" s="73" t="e">
        <f t="shared" si="48"/>
        <v>#REF!</v>
      </c>
      <c r="BL64" s="73" t="e">
        <f t="shared" si="48"/>
        <v>#REF!</v>
      </c>
      <c r="BM64" s="73" t="e">
        <f t="shared" si="48"/>
        <v>#REF!</v>
      </c>
      <c r="BN64" s="73" t="e">
        <f t="shared" si="48"/>
        <v>#REF!</v>
      </c>
      <c r="BO64" s="73" t="e">
        <f t="shared" si="48"/>
        <v>#REF!</v>
      </c>
      <c r="BP64" s="73" t="e">
        <f t="shared" si="49"/>
        <v>#REF!</v>
      </c>
      <c r="BQ64" s="73" t="e">
        <f t="shared" si="14"/>
        <v>#REF!</v>
      </c>
      <c r="BR64" s="73" t="e">
        <f t="shared" si="14"/>
        <v>#REF!</v>
      </c>
      <c r="BS64" s="73" t="e">
        <f t="shared" si="14"/>
        <v>#REF!</v>
      </c>
      <c r="BT64" s="70"/>
      <c r="BU64" s="73" t="e">
        <f t="shared" si="50"/>
        <v>#REF!</v>
      </c>
      <c r="BV64" s="73" t="e">
        <f t="shared" si="50"/>
        <v>#REF!</v>
      </c>
      <c r="BW64" s="73" t="e">
        <f t="shared" si="50"/>
        <v>#REF!</v>
      </c>
      <c r="BX64" s="73" t="e">
        <f t="shared" si="50"/>
        <v>#REF!</v>
      </c>
      <c r="BY64" s="73" t="e">
        <f t="shared" si="50"/>
        <v>#REF!</v>
      </c>
      <c r="BZ64" s="73" t="e">
        <f t="shared" si="50"/>
        <v>#REF!</v>
      </c>
      <c r="CA64" s="73" t="e">
        <f t="shared" si="50"/>
        <v>#REF!</v>
      </c>
      <c r="CB64" s="73" t="e">
        <f t="shared" si="50"/>
        <v>#REF!</v>
      </c>
      <c r="CC64" s="73" t="e">
        <f t="shared" si="50"/>
        <v>#REF!</v>
      </c>
      <c r="CD64" s="73" t="e">
        <f t="shared" si="50"/>
        <v>#REF!</v>
      </c>
      <c r="CE64" s="73" t="e">
        <f t="shared" si="50"/>
        <v>#REF!</v>
      </c>
      <c r="CF64" s="73" t="e">
        <f t="shared" si="50"/>
        <v>#REF!</v>
      </c>
      <c r="CG64" s="73" t="e">
        <f t="shared" si="50"/>
        <v>#REF!</v>
      </c>
      <c r="CH64" s="73" t="e">
        <f t="shared" si="50"/>
        <v>#REF!</v>
      </c>
      <c r="CI64" s="73" t="e">
        <f t="shared" si="50"/>
        <v>#REF!</v>
      </c>
      <c r="CJ64" s="73" t="e">
        <f t="shared" si="33"/>
        <v>#REF!</v>
      </c>
      <c r="CK64" s="73" t="e">
        <f t="shared" si="16"/>
        <v>#REF!</v>
      </c>
      <c r="CL64" s="73" t="e">
        <f t="shared" si="16"/>
        <v>#REF!</v>
      </c>
      <c r="CM64" s="73" t="e">
        <f t="shared" si="16"/>
        <v>#REF!</v>
      </c>
      <c r="CN64" s="73" t="e">
        <f t="shared" si="16"/>
        <v>#REF!</v>
      </c>
      <c r="CP64" s="71" t="e">
        <f t="shared" si="24"/>
        <v>#REF!</v>
      </c>
      <c r="CQ64" s="73" t="e">
        <f t="shared" si="51"/>
        <v>#REF!</v>
      </c>
      <c r="CR64" s="73" t="e">
        <f t="shared" si="51"/>
        <v>#REF!</v>
      </c>
      <c r="CS64" s="73" t="e">
        <f t="shared" si="51"/>
        <v>#REF!</v>
      </c>
      <c r="CT64" s="73" t="e">
        <f t="shared" si="51"/>
        <v>#REF!</v>
      </c>
      <c r="CU64" s="73" t="e">
        <f t="shared" si="51"/>
        <v>#REF!</v>
      </c>
      <c r="CV64" s="73" t="e">
        <f t="shared" si="51"/>
        <v>#REF!</v>
      </c>
      <c r="CW64" s="73" t="e">
        <f t="shared" si="51"/>
        <v>#REF!</v>
      </c>
      <c r="CX64" s="73" t="e">
        <f t="shared" si="51"/>
        <v>#REF!</v>
      </c>
      <c r="CY64" s="73" t="e">
        <f t="shared" si="51"/>
        <v>#REF!</v>
      </c>
      <c r="CZ64" s="73" t="e">
        <f t="shared" si="51"/>
        <v>#REF!</v>
      </c>
      <c r="DA64" s="73" t="e">
        <f t="shared" si="51"/>
        <v>#REF!</v>
      </c>
      <c r="DB64" s="73" t="e">
        <f t="shared" si="51"/>
        <v>#REF!</v>
      </c>
      <c r="DC64" s="73" t="e">
        <f t="shared" si="51"/>
        <v>#REF!</v>
      </c>
      <c r="DD64" s="73" t="e">
        <f t="shared" si="51"/>
        <v>#REF!</v>
      </c>
      <c r="DE64" s="73" t="e">
        <f t="shared" si="51"/>
        <v>#REF!</v>
      </c>
      <c r="DF64" s="73" t="e">
        <f t="shared" si="34"/>
        <v>#REF!</v>
      </c>
      <c r="DG64" s="73" t="e">
        <f t="shared" si="18"/>
        <v>#REF!</v>
      </c>
      <c r="DH64" s="73" t="e">
        <f t="shared" si="18"/>
        <v>#REF!</v>
      </c>
      <c r="DI64" s="73" t="e">
        <f t="shared" si="18"/>
        <v>#REF!</v>
      </c>
      <c r="DJ64" s="73" t="e">
        <f t="shared" si="18"/>
        <v>#REF!</v>
      </c>
      <c r="DL64" s="78" t="e">
        <f t="shared" si="25"/>
        <v>#REF!</v>
      </c>
      <c r="DM64" s="73" t="e">
        <f>MAX(MIN(CR64,$CP64-SUM($DL64:DL64)),0)</f>
        <v>#REF!</v>
      </c>
      <c r="DN64" s="73" t="e">
        <f>MAX(MIN(CS64,$CP64-SUM($DL64:DM64)),0)</f>
        <v>#REF!</v>
      </c>
      <c r="DO64" s="73" t="e">
        <f>MAX(MIN(CT64,$CP64-SUM($DL64:DN64)),0)</f>
        <v>#REF!</v>
      </c>
      <c r="DP64" s="73" t="e">
        <f>MAX(MIN(CU64,$CP64-SUM($DL64:DO64)),0)</f>
        <v>#REF!</v>
      </c>
      <c r="DQ64" s="73" t="e">
        <f>MAX(MIN(CV64,$CP64-SUM($DL64:DP64)),0)</f>
        <v>#REF!</v>
      </c>
      <c r="DR64" s="73" t="e">
        <f>MAX(MIN(CW64,$CP64-SUM($DL64:DQ64)),0)</f>
        <v>#REF!</v>
      </c>
      <c r="DS64" s="73" t="e">
        <f>MAX(MIN(CX64,$CP64-SUM($DL64:DR64)),0)</f>
        <v>#REF!</v>
      </c>
      <c r="DT64" s="73" t="e">
        <f>MAX(MIN(CY64,$CP64-SUM($DL64:DS64)),0)</f>
        <v>#REF!</v>
      </c>
      <c r="DU64" s="73" t="e">
        <f>MAX(MIN(CZ64,$CP64-SUM($DL64:DT64)),0)</f>
        <v>#REF!</v>
      </c>
      <c r="DV64" s="73" t="e">
        <f>MAX(MIN(DA64,$CP64-SUM($DL64:DU64)),0)</f>
        <v>#REF!</v>
      </c>
      <c r="DW64" s="73" t="e">
        <f>MAX(MIN(DB64,$CP64-SUM($DL64:DV64)),0)</f>
        <v>#REF!</v>
      </c>
      <c r="DX64" s="73" t="e">
        <f>MAX(MIN(DC64,$CP64-SUM($DL64:DW64)),0)</f>
        <v>#REF!</v>
      </c>
      <c r="DY64" s="73" t="e">
        <f>MAX(MIN(DD64,$CP64-SUM($DL64:DX64)),0)</f>
        <v>#REF!</v>
      </c>
      <c r="DZ64" s="73" t="e">
        <f>MAX(MIN(DE64,$CP64-SUM($DL64:DY64)),0)</f>
        <v>#REF!</v>
      </c>
      <c r="EA64" s="73" t="e">
        <f>MAX(MIN(DF64,$CP64-SUM($DL64:DZ64)),0)</f>
        <v>#REF!</v>
      </c>
      <c r="EB64" s="73" t="e">
        <f>MAX(MIN(DG64,$CP64-SUM($DL64:EA64)),0)</f>
        <v>#REF!</v>
      </c>
      <c r="EC64" s="73" t="e">
        <f>MAX(MIN(DH64,$CP64-SUM($DL64:EB64)),0)</f>
        <v>#REF!</v>
      </c>
      <c r="ED64" s="73" t="e">
        <f>MAX(MIN(DI64,$CP64-SUM($DL64:EC64)),0)</f>
        <v>#REF!</v>
      </c>
      <c r="EE64" s="73" t="e">
        <f>MAX(MIN(DJ64,$CP64-SUM($DL64:ED64)),0)</f>
        <v>#REF!</v>
      </c>
    </row>
    <row r="65" spans="1:135">
      <c r="A65" s="65" t="e">
        <f t="shared" si="7"/>
        <v>#REF!</v>
      </c>
      <c r="B65" s="74" t="e">
        <f t="shared" si="8"/>
        <v>#REF!</v>
      </c>
      <c r="C65" s="67" t="e">
        <f t="shared" si="9"/>
        <v>#REF!</v>
      </c>
      <c r="D65" s="67" t="e">
        <f t="shared" si="19"/>
        <v>#REF!</v>
      </c>
      <c r="E65" s="68" t="e">
        <f>SUM($F$5:$O$5)+#REF!</f>
        <v>#REF!</v>
      </c>
      <c r="F65" s="76" t="e">
        <f t="shared" si="46"/>
        <v>#REF!</v>
      </c>
      <c r="G65" s="76" t="e">
        <f t="shared" si="46"/>
        <v>#REF!</v>
      </c>
      <c r="H65" s="76" t="e">
        <f t="shared" si="46"/>
        <v>#REF!</v>
      </c>
      <c r="I65" s="76" t="e">
        <f t="shared" si="46"/>
        <v>#REF!</v>
      </c>
      <c r="J65" s="76" t="e">
        <f t="shared" si="46"/>
        <v>#REF!</v>
      </c>
      <c r="K65" s="76" t="e">
        <f t="shared" si="46"/>
        <v>#REF!</v>
      </c>
      <c r="L65" s="76" t="e">
        <f t="shared" si="46"/>
        <v>#REF!</v>
      </c>
      <c r="M65" s="76" t="e">
        <f t="shared" si="46"/>
        <v>#REF!</v>
      </c>
      <c r="N65" s="76" t="e">
        <f t="shared" si="46"/>
        <v>#REF!</v>
      </c>
      <c r="O65" s="76" t="e">
        <f t="shared" si="46"/>
        <v>#REF!</v>
      </c>
      <c r="P65" s="76" t="e">
        <f t="shared" si="46"/>
        <v>#REF!</v>
      </c>
      <c r="Q65" s="76" t="e">
        <f t="shared" si="46"/>
        <v>#REF!</v>
      </c>
      <c r="R65" s="76" t="e">
        <f t="shared" si="46"/>
        <v>#REF!</v>
      </c>
      <c r="S65" s="76" t="e">
        <f t="shared" si="46"/>
        <v>#REF!</v>
      </c>
      <c r="T65" s="76" t="e">
        <f t="shared" si="46"/>
        <v>#REF!</v>
      </c>
      <c r="U65" s="76" t="e">
        <f t="shared" si="45"/>
        <v>#REF!</v>
      </c>
      <c r="V65" s="76" t="e">
        <f t="shared" si="45"/>
        <v>#REF!</v>
      </c>
      <c r="W65" s="76" t="e">
        <f t="shared" si="45"/>
        <v>#REF!</v>
      </c>
      <c r="X65" s="76" t="e">
        <f t="shared" si="45"/>
        <v>#REF!</v>
      </c>
      <c r="Y65" s="76" t="e">
        <f t="shared" si="45"/>
        <v>#REF!</v>
      </c>
      <c r="Z65" s="70"/>
      <c r="AA65" s="71" t="e">
        <f t="shared" si="26"/>
        <v>#REF!</v>
      </c>
      <c r="AB65" s="71" t="e">
        <f t="shared" si="20"/>
        <v>#REF!</v>
      </c>
      <c r="AC65" s="77" t="e">
        <f t="shared" si="47"/>
        <v>#REF!</v>
      </c>
      <c r="AD65" s="77" t="e">
        <f t="shared" si="47"/>
        <v>#REF!</v>
      </c>
      <c r="AE65" s="77" t="e">
        <f t="shared" si="47"/>
        <v>#REF!</v>
      </c>
      <c r="AF65" s="77" t="e">
        <f t="shared" si="47"/>
        <v>#REF!</v>
      </c>
      <c r="AG65" s="77" t="e">
        <f t="shared" si="47"/>
        <v>#REF!</v>
      </c>
      <c r="AH65" s="77" t="e">
        <f t="shared" si="47"/>
        <v>#REF!</v>
      </c>
      <c r="AI65" s="77" t="e">
        <f t="shared" si="47"/>
        <v>#REF!</v>
      </c>
      <c r="AJ65" s="77" t="e">
        <f t="shared" si="47"/>
        <v>#REF!</v>
      </c>
      <c r="AK65" s="77" t="e">
        <f t="shared" si="47"/>
        <v>#REF!</v>
      </c>
      <c r="AL65" s="77" t="e">
        <f t="shared" si="47"/>
        <v>#REF!</v>
      </c>
      <c r="AM65" s="77" t="e">
        <f t="shared" si="47"/>
        <v>#REF!</v>
      </c>
      <c r="AN65" s="77" t="e">
        <f t="shared" si="47"/>
        <v>#REF!</v>
      </c>
      <c r="AO65" s="77" t="e">
        <f t="shared" si="47"/>
        <v>#REF!</v>
      </c>
      <c r="AP65" s="77" t="e">
        <f t="shared" si="47"/>
        <v>#REF!</v>
      </c>
      <c r="AQ65" s="77" t="e">
        <f t="shared" si="47"/>
        <v>#REF!</v>
      </c>
      <c r="AR65" s="77" t="e">
        <f t="shared" si="47"/>
        <v>#REF!</v>
      </c>
      <c r="AS65" s="77" t="e">
        <f t="shared" si="47"/>
        <v>#REF!</v>
      </c>
      <c r="AT65" s="77" t="e">
        <f t="shared" si="47"/>
        <v>#REF!</v>
      </c>
      <c r="AU65" s="77" t="e">
        <f t="shared" si="47"/>
        <v>#REF!</v>
      </c>
      <c r="AV65" s="77" t="e">
        <f t="shared" si="47"/>
        <v>#REF!</v>
      </c>
      <c r="AW65" s="70"/>
      <c r="AX65" s="70" t="e">
        <f t="shared" si="21"/>
        <v>#REF!</v>
      </c>
      <c r="AY65" s="65" t="e">
        <f t="shared" si="22"/>
        <v>#REF!</v>
      </c>
      <c r="AZ65" s="73" t="e">
        <f t="shared" si="48"/>
        <v>#REF!</v>
      </c>
      <c r="BA65" s="73" t="e">
        <f t="shared" si="48"/>
        <v>#REF!</v>
      </c>
      <c r="BB65" s="73" t="e">
        <f t="shared" si="48"/>
        <v>#REF!</v>
      </c>
      <c r="BC65" s="73" t="e">
        <f t="shared" si="48"/>
        <v>#REF!</v>
      </c>
      <c r="BD65" s="73" t="e">
        <f t="shared" si="48"/>
        <v>#REF!</v>
      </c>
      <c r="BE65" s="73" t="e">
        <f t="shared" si="48"/>
        <v>#REF!</v>
      </c>
      <c r="BF65" s="73" t="e">
        <f t="shared" si="48"/>
        <v>#REF!</v>
      </c>
      <c r="BG65" s="73" t="e">
        <f t="shared" si="48"/>
        <v>#REF!</v>
      </c>
      <c r="BH65" s="73" t="e">
        <f t="shared" si="48"/>
        <v>#REF!</v>
      </c>
      <c r="BI65" s="73" t="e">
        <f t="shared" si="48"/>
        <v>#REF!</v>
      </c>
      <c r="BJ65" s="73" t="e">
        <f t="shared" si="48"/>
        <v>#REF!</v>
      </c>
      <c r="BK65" s="73" t="e">
        <f t="shared" si="48"/>
        <v>#REF!</v>
      </c>
      <c r="BL65" s="73" t="e">
        <f t="shared" si="48"/>
        <v>#REF!</v>
      </c>
      <c r="BM65" s="73" t="e">
        <f t="shared" si="48"/>
        <v>#REF!</v>
      </c>
      <c r="BN65" s="73" t="e">
        <f t="shared" si="48"/>
        <v>#REF!</v>
      </c>
      <c r="BO65" s="73" t="e">
        <f t="shared" si="48"/>
        <v>#REF!</v>
      </c>
      <c r="BP65" s="73" t="e">
        <f t="shared" si="49"/>
        <v>#REF!</v>
      </c>
      <c r="BQ65" s="73" t="e">
        <f t="shared" si="14"/>
        <v>#REF!</v>
      </c>
      <c r="BR65" s="73" t="e">
        <f t="shared" si="14"/>
        <v>#REF!</v>
      </c>
      <c r="BS65" s="73" t="e">
        <f t="shared" si="14"/>
        <v>#REF!</v>
      </c>
      <c r="BT65" s="70"/>
      <c r="BU65" s="73" t="e">
        <f t="shared" si="50"/>
        <v>#REF!</v>
      </c>
      <c r="BV65" s="73" t="e">
        <f t="shared" si="50"/>
        <v>#REF!</v>
      </c>
      <c r="BW65" s="73" t="e">
        <f t="shared" si="50"/>
        <v>#REF!</v>
      </c>
      <c r="BX65" s="73" t="e">
        <f t="shared" si="50"/>
        <v>#REF!</v>
      </c>
      <c r="BY65" s="73" t="e">
        <f t="shared" si="50"/>
        <v>#REF!</v>
      </c>
      <c r="BZ65" s="73" t="e">
        <f t="shared" si="50"/>
        <v>#REF!</v>
      </c>
      <c r="CA65" s="73" t="e">
        <f t="shared" si="50"/>
        <v>#REF!</v>
      </c>
      <c r="CB65" s="73" t="e">
        <f t="shared" si="50"/>
        <v>#REF!</v>
      </c>
      <c r="CC65" s="73" t="e">
        <f t="shared" si="50"/>
        <v>#REF!</v>
      </c>
      <c r="CD65" s="73" t="e">
        <f t="shared" si="50"/>
        <v>#REF!</v>
      </c>
      <c r="CE65" s="73" t="e">
        <f t="shared" si="50"/>
        <v>#REF!</v>
      </c>
      <c r="CF65" s="73" t="e">
        <f t="shared" si="50"/>
        <v>#REF!</v>
      </c>
      <c r="CG65" s="73" t="e">
        <f t="shared" si="50"/>
        <v>#REF!</v>
      </c>
      <c r="CH65" s="73" t="e">
        <f t="shared" si="50"/>
        <v>#REF!</v>
      </c>
      <c r="CI65" s="73" t="e">
        <f t="shared" si="50"/>
        <v>#REF!</v>
      </c>
      <c r="CJ65" s="73" t="e">
        <f t="shared" si="33"/>
        <v>#REF!</v>
      </c>
      <c r="CK65" s="73" t="e">
        <f t="shared" si="16"/>
        <v>#REF!</v>
      </c>
      <c r="CL65" s="73" t="e">
        <f t="shared" si="16"/>
        <v>#REF!</v>
      </c>
      <c r="CM65" s="73" t="e">
        <f t="shared" si="16"/>
        <v>#REF!</v>
      </c>
      <c r="CN65" s="73" t="e">
        <f t="shared" si="16"/>
        <v>#REF!</v>
      </c>
      <c r="CP65" s="71" t="e">
        <f t="shared" si="24"/>
        <v>#REF!</v>
      </c>
      <c r="CQ65" s="73" t="e">
        <f t="shared" si="51"/>
        <v>#REF!</v>
      </c>
      <c r="CR65" s="73" t="e">
        <f t="shared" si="51"/>
        <v>#REF!</v>
      </c>
      <c r="CS65" s="73" t="e">
        <f t="shared" si="51"/>
        <v>#REF!</v>
      </c>
      <c r="CT65" s="73" t="e">
        <f t="shared" si="51"/>
        <v>#REF!</v>
      </c>
      <c r="CU65" s="73" t="e">
        <f t="shared" si="51"/>
        <v>#REF!</v>
      </c>
      <c r="CV65" s="73" t="e">
        <f t="shared" si="51"/>
        <v>#REF!</v>
      </c>
      <c r="CW65" s="73" t="e">
        <f t="shared" si="51"/>
        <v>#REF!</v>
      </c>
      <c r="CX65" s="73" t="e">
        <f t="shared" si="51"/>
        <v>#REF!</v>
      </c>
      <c r="CY65" s="73" t="e">
        <f t="shared" si="51"/>
        <v>#REF!</v>
      </c>
      <c r="CZ65" s="73" t="e">
        <f t="shared" si="51"/>
        <v>#REF!</v>
      </c>
      <c r="DA65" s="73" t="e">
        <f t="shared" si="51"/>
        <v>#REF!</v>
      </c>
      <c r="DB65" s="73" t="e">
        <f t="shared" si="51"/>
        <v>#REF!</v>
      </c>
      <c r="DC65" s="73" t="e">
        <f t="shared" si="51"/>
        <v>#REF!</v>
      </c>
      <c r="DD65" s="73" t="e">
        <f t="shared" si="51"/>
        <v>#REF!</v>
      </c>
      <c r="DE65" s="73" t="e">
        <f t="shared" si="51"/>
        <v>#REF!</v>
      </c>
      <c r="DF65" s="73" t="e">
        <f t="shared" si="34"/>
        <v>#REF!</v>
      </c>
      <c r="DG65" s="73" t="e">
        <f t="shared" si="18"/>
        <v>#REF!</v>
      </c>
      <c r="DH65" s="73" t="e">
        <f t="shared" si="18"/>
        <v>#REF!</v>
      </c>
      <c r="DI65" s="73" t="e">
        <f t="shared" si="18"/>
        <v>#REF!</v>
      </c>
      <c r="DJ65" s="73" t="e">
        <f t="shared" si="18"/>
        <v>#REF!</v>
      </c>
      <c r="DL65" s="78" t="e">
        <f t="shared" si="25"/>
        <v>#REF!</v>
      </c>
      <c r="DM65" s="73" t="e">
        <f>MAX(MIN(CR65,$CP65-SUM($DL65:DL65)),0)</f>
        <v>#REF!</v>
      </c>
      <c r="DN65" s="73" t="e">
        <f>MAX(MIN(CS65,$CP65-SUM($DL65:DM65)),0)</f>
        <v>#REF!</v>
      </c>
      <c r="DO65" s="73" t="e">
        <f>MAX(MIN(CT65,$CP65-SUM($DL65:DN65)),0)</f>
        <v>#REF!</v>
      </c>
      <c r="DP65" s="73" t="e">
        <f>MAX(MIN(CU65,$CP65-SUM($DL65:DO65)),0)</f>
        <v>#REF!</v>
      </c>
      <c r="DQ65" s="73" t="e">
        <f>MAX(MIN(CV65,$CP65-SUM($DL65:DP65)),0)</f>
        <v>#REF!</v>
      </c>
      <c r="DR65" s="73" t="e">
        <f>MAX(MIN(CW65,$CP65-SUM($DL65:DQ65)),0)</f>
        <v>#REF!</v>
      </c>
      <c r="DS65" s="73" t="e">
        <f>MAX(MIN(CX65,$CP65-SUM($DL65:DR65)),0)</f>
        <v>#REF!</v>
      </c>
      <c r="DT65" s="73" t="e">
        <f>MAX(MIN(CY65,$CP65-SUM($DL65:DS65)),0)</f>
        <v>#REF!</v>
      </c>
      <c r="DU65" s="73" t="e">
        <f>MAX(MIN(CZ65,$CP65-SUM($DL65:DT65)),0)</f>
        <v>#REF!</v>
      </c>
      <c r="DV65" s="73" t="e">
        <f>MAX(MIN(DA65,$CP65-SUM($DL65:DU65)),0)</f>
        <v>#REF!</v>
      </c>
      <c r="DW65" s="73" t="e">
        <f>MAX(MIN(DB65,$CP65-SUM($DL65:DV65)),0)</f>
        <v>#REF!</v>
      </c>
      <c r="DX65" s="73" t="e">
        <f>MAX(MIN(DC65,$CP65-SUM($DL65:DW65)),0)</f>
        <v>#REF!</v>
      </c>
      <c r="DY65" s="73" t="e">
        <f>MAX(MIN(DD65,$CP65-SUM($DL65:DX65)),0)</f>
        <v>#REF!</v>
      </c>
      <c r="DZ65" s="73" t="e">
        <f>MAX(MIN(DE65,$CP65-SUM($DL65:DY65)),0)</f>
        <v>#REF!</v>
      </c>
      <c r="EA65" s="73" t="e">
        <f>MAX(MIN(DF65,$CP65-SUM($DL65:DZ65)),0)</f>
        <v>#REF!</v>
      </c>
      <c r="EB65" s="73" t="e">
        <f>MAX(MIN(DG65,$CP65-SUM($DL65:EA65)),0)</f>
        <v>#REF!</v>
      </c>
      <c r="EC65" s="73" t="e">
        <f>MAX(MIN(DH65,$CP65-SUM($DL65:EB65)),0)</f>
        <v>#REF!</v>
      </c>
      <c r="ED65" s="73" t="e">
        <f>MAX(MIN(DI65,$CP65-SUM($DL65:EC65)),0)</f>
        <v>#REF!</v>
      </c>
      <c r="EE65" s="73" t="e">
        <f>MAX(MIN(DJ65,$CP65-SUM($DL65:ED65)),0)</f>
        <v>#REF!</v>
      </c>
    </row>
    <row r="66" spans="1:135">
      <c r="A66" s="65" t="e">
        <f t="shared" si="7"/>
        <v>#REF!</v>
      </c>
      <c r="B66" s="74" t="e">
        <f t="shared" si="8"/>
        <v>#REF!</v>
      </c>
      <c r="C66" s="67" t="e">
        <f t="shared" si="9"/>
        <v>#REF!</v>
      </c>
      <c r="D66" s="67" t="e">
        <f t="shared" si="19"/>
        <v>#REF!</v>
      </c>
      <c r="E66" s="68" t="e">
        <f>SUM($F$5:$O$5)+#REF!</f>
        <v>#REF!</v>
      </c>
      <c r="F66" s="76" t="e">
        <f t="shared" si="46"/>
        <v>#REF!</v>
      </c>
      <c r="G66" s="76" t="e">
        <f t="shared" si="46"/>
        <v>#REF!</v>
      </c>
      <c r="H66" s="76" t="e">
        <f t="shared" si="46"/>
        <v>#REF!</v>
      </c>
      <c r="I66" s="76" t="e">
        <f t="shared" si="46"/>
        <v>#REF!</v>
      </c>
      <c r="J66" s="76" t="e">
        <f t="shared" si="46"/>
        <v>#REF!</v>
      </c>
      <c r="K66" s="76" t="e">
        <f t="shared" si="46"/>
        <v>#REF!</v>
      </c>
      <c r="L66" s="76" t="e">
        <f t="shared" si="46"/>
        <v>#REF!</v>
      </c>
      <c r="M66" s="76" t="e">
        <f t="shared" si="46"/>
        <v>#REF!</v>
      </c>
      <c r="N66" s="76" t="e">
        <f t="shared" si="46"/>
        <v>#REF!</v>
      </c>
      <c r="O66" s="76" t="e">
        <f t="shared" si="46"/>
        <v>#REF!</v>
      </c>
      <c r="P66" s="76" t="e">
        <f t="shared" si="46"/>
        <v>#REF!</v>
      </c>
      <c r="Q66" s="76" t="e">
        <f t="shared" si="46"/>
        <v>#REF!</v>
      </c>
      <c r="R66" s="76" t="e">
        <f t="shared" si="46"/>
        <v>#REF!</v>
      </c>
      <c r="S66" s="76" t="e">
        <f t="shared" si="46"/>
        <v>#REF!</v>
      </c>
      <c r="T66" s="76" t="e">
        <f t="shared" si="46"/>
        <v>#REF!</v>
      </c>
      <c r="U66" s="76" t="e">
        <f t="shared" si="45"/>
        <v>#REF!</v>
      </c>
      <c r="V66" s="76" t="e">
        <f t="shared" si="45"/>
        <v>#REF!</v>
      </c>
      <c r="W66" s="76" t="e">
        <f t="shared" si="45"/>
        <v>#REF!</v>
      </c>
      <c r="X66" s="76" t="e">
        <f t="shared" si="45"/>
        <v>#REF!</v>
      </c>
      <c r="Y66" s="76" t="e">
        <f t="shared" si="45"/>
        <v>#REF!</v>
      </c>
      <c r="Z66" s="70"/>
      <c r="AA66" s="71" t="e">
        <f t="shared" si="26"/>
        <v>#REF!</v>
      </c>
      <c r="AB66" s="71" t="e">
        <f t="shared" si="20"/>
        <v>#REF!</v>
      </c>
      <c r="AC66" s="77" t="e">
        <f t="shared" si="47"/>
        <v>#REF!</v>
      </c>
      <c r="AD66" s="77" t="e">
        <f t="shared" si="47"/>
        <v>#REF!</v>
      </c>
      <c r="AE66" s="77" t="e">
        <f t="shared" si="47"/>
        <v>#REF!</v>
      </c>
      <c r="AF66" s="77" t="e">
        <f t="shared" si="47"/>
        <v>#REF!</v>
      </c>
      <c r="AG66" s="77" t="e">
        <f t="shared" si="47"/>
        <v>#REF!</v>
      </c>
      <c r="AH66" s="77" t="e">
        <f t="shared" si="47"/>
        <v>#REF!</v>
      </c>
      <c r="AI66" s="77" t="e">
        <f t="shared" si="47"/>
        <v>#REF!</v>
      </c>
      <c r="AJ66" s="77" t="e">
        <f t="shared" si="47"/>
        <v>#REF!</v>
      </c>
      <c r="AK66" s="77" t="e">
        <f t="shared" si="47"/>
        <v>#REF!</v>
      </c>
      <c r="AL66" s="77" t="e">
        <f t="shared" si="47"/>
        <v>#REF!</v>
      </c>
      <c r="AM66" s="77" t="e">
        <f t="shared" si="47"/>
        <v>#REF!</v>
      </c>
      <c r="AN66" s="77" t="e">
        <f t="shared" si="47"/>
        <v>#REF!</v>
      </c>
      <c r="AO66" s="77" t="e">
        <f t="shared" si="47"/>
        <v>#REF!</v>
      </c>
      <c r="AP66" s="77" t="e">
        <f t="shared" si="47"/>
        <v>#REF!</v>
      </c>
      <c r="AQ66" s="77" t="e">
        <f t="shared" si="47"/>
        <v>#REF!</v>
      </c>
      <c r="AR66" s="77" t="e">
        <f>AR65*(1+AR$4/12)-MIN(AR65*(1+AR$4/12),AR$5)</f>
        <v>#REF!</v>
      </c>
      <c r="AS66" s="77" t="e">
        <f>AS65*(1+AS$4/12)-MIN(AS65*(1+AS$4/12),AS$5)</f>
        <v>#REF!</v>
      </c>
      <c r="AT66" s="77" t="e">
        <f>AT65*(1+AT$4/12)-MIN(AT65*(1+AT$4/12),AT$5)</f>
        <v>#REF!</v>
      </c>
      <c r="AU66" s="77" t="e">
        <f>AU65*(1+AU$4/12)-MIN(AU65*(1+AU$4/12),AU$5)</f>
        <v>#REF!</v>
      </c>
      <c r="AV66" s="77" t="e">
        <f>AV65*(1+AV$4/12)-MIN(AV65*(1+AV$4/12),AV$5)</f>
        <v>#REF!</v>
      </c>
      <c r="AW66" s="70"/>
      <c r="AX66" s="70" t="e">
        <f t="shared" si="21"/>
        <v>#REF!</v>
      </c>
      <c r="AY66" s="65" t="e">
        <f t="shared" si="22"/>
        <v>#REF!</v>
      </c>
      <c r="AZ66" s="73" t="e">
        <f t="shared" si="48"/>
        <v>#REF!</v>
      </c>
      <c r="BA66" s="73" t="e">
        <f t="shared" si="48"/>
        <v>#REF!</v>
      </c>
      <c r="BB66" s="73" t="e">
        <f t="shared" si="48"/>
        <v>#REF!</v>
      </c>
      <c r="BC66" s="73" t="e">
        <f t="shared" si="48"/>
        <v>#REF!</v>
      </c>
      <c r="BD66" s="73" t="e">
        <f t="shared" si="48"/>
        <v>#REF!</v>
      </c>
      <c r="BE66" s="73" t="e">
        <f t="shared" si="48"/>
        <v>#REF!</v>
      </c>
      <c r="BF66" s="73" t="e">
        <f t="shared" si="48"/>
        <v>#REF!</v>
      </c>
      <c r="BG66" s="73" t="e">
        <f t="shared" si="48"/>
        <v>#REF!</v>
      </c>
      <c r="BH66" s="73" t="e">
        <f t="shared" si="48"/>
        <v>#REF!</v>
      </c>
      <c r="BI66" s="73" t="e">
        <f t="shared" si="48"/>
        <v>#REF!</v>
      </c>
      <c r="BJ66" s="73" t="e">
        <f t="shared" si="48"/>
        <v>#REF!</v>
      </c>
      <c r="BK66" s="73" t="e">
        <f t="shared" si="48"/>
        <v>#REF!</v>
      </c>
      <c r="BL66" s="73" t="e">
        <f t="shared" si="48"/>
        <v>#REF!</v>
      </c>
      <c r="BM66" s="73" t="e">
        <f t="shared" si="48"/>
        <v>#REF!</v>
      </c>
      <c r="BN66" s="73" t="e">
        <f t="shared" si="48"/>
        <v>#REF!</v>
      </c>
      <c r="BO66" s="73" t="e">
        <f t="shared" si="48"/>
        <v>#REF!</v>
      </c>
      <c r="BP66" s="73" t="e">
        <f t="shared" si="49"/>
        <v>#REF!</v>
      </c>
      <c r="BQ66" s="73" t="e">
        <f t="shared" si="14"/>
        <v>#REF!</v>
      </c>
      <c r="BR66" s="73" t="e">
        <f t="shared" si="14"/>
        <v>#REF!</v>
      </c>
      <c r="BS66" s="73" t="e">
        <f t="shared" si="14"/>
        <v>#REF!</v>
      </c>
      <c r="BT66" s="70"/>
      <c r="BU66" s="73" t="e">
        <f t="shared" si="50"/>
        <v>#REF!</v>
      </c>
      <c r="BV66" s="73" t="e">
        <f t="shared" si="50"/>
        <v>#REF!</v>
      </c>
      <c r="BW66" s="73" t="e">
        <f t="shared" si="50"/>
        <v>#REF!</v>
      </c>
      <c r="BX66" s="73" t="e">
        <f t="shared" si="50"/>
        <v>#REF!</v>
      </c>
      <c r="BY66" s="73" t="e">
        <f t="shared" si="50"/>
        <v>#REF!</v>
      </c>
      <c r="BZ66" s="73" t="e">
        <f t="shared" si="50"/>
        <v>#REF!</v>
      </c>
      <c r="CA66" s="73" t="e">
        <f t="shared" si="50"/>
        <v>#REF!</v>
      </c>
      <c r="CB66" s="73" t="e">
        <f t="shared" si="50"/>
        <v>#REF!</v>
      </c>
      <c r="CC66" s="73" t="e">
        <f t="shared" si="50"/>
        <v>#REF!</v>
      </c>
      <c r="CD66" s="73" t="e">
        <f t="shared" si="50"/>
        <v>#REF!</v>
      </c>
      <c r="CE66" s="73" t="e">
        <f t="shared" si="50"/>
        <v>#REF!</v>
      </c>
      <c r="CF66" s="73" t="e">
        <f t="shared" si="50"/>
        <v>#REF!</v>
      </c>
      <c r="CG66" s="73" t="e">
        <f t="shared" si="50"/>
        <v>#REF!</v>
      </c>
      <c r="CH66" s="73" t="e">
        <f t="shared" si="50"/>
        <v>#REF!</v>
      </c>
      <c r="CI66" s="73" t="e">
        <f t="shared" si="50"/>
        <v>#REF!</v>
      </c>
      <c r="CJ66" s="73" t="e">
        <f t="shared" si="33"/>
        <v>#REF!</v>
      </c>
      <c r="CK66" s="73" t="e">
        <f t="shared" si="16"/>
        <v>#REF!</v>
      </c>
      <c r="CL66" s="73" t="e">
        <f t="shared" si="16"/>
        <v>#REF!</v>
      </c>
      <c r="CM66" s="73" t="e">
        <f t="shared" si="16"/>
        <v>#REF!</v>
      </c>
      <c r="CN66" s="73" t="e">
        <f t="shared" si="16"/>
        <v>#REF!</v>
      </c>
      <c r="CP66" s="71" t="e">
        <f t="shared" si="24"/>
        <v>#REF!</v>
      </c>
      <c r="CQ66" s="73" t="e">
        <f t="shared" si="51"/>
        <v>#REF!</v>
      </c>
      <c r="CR66" s="73" t="e">
        <f t="shared" si="51"/>
        <v>#REF!</v>
      </c>
      <c r="CS66" s="73" t="e">
        <f t="shared" si="51"/>
        <v>#REF!</v>
      </c>
      <c r="CT66" s="73" t="e">
        <f t="shared" si="51"/>
        <v>#REF!</v>
      </c>
      <c r="CU66" s="73" t="e">
        <f t="shared" si="51"/>
        <v>#REF!</v>
      </c>
      <c r="CV66" s="73" t="e">
        <f t="shared" si="51"/>
        <v>#REF!</v>
      </c>
      <c r="CW66" s="73" t="e">
        <f t="shared" si="51"/>
        <v>#REF!</v>
      </c>
      <c r="CX66" s="73" t="e">
        <f t="shared" si="51"/>
        <v>#REF!</v>
      </c>
      <c r="CY66" s="73" t="e">
        <f t="shared" si="51"/>
        <v>#REF!</v>
      </c>
      <c r="CZ66" s="73" t="e">
        <f t="shared" si="51"/>
        <v>#REF!</v>
      </c>
      <c r="DA66" s="73" t="e">
        <f t="shared" si="51"/>
        <v>#REF!</v>
      </c>
      <c r="DB66" s="73" t="e">
        <f t="shared" si="51"/>
        <v>#REF!</v>
      </c>
      <c r="DC66" s="73" t="e">
        <f t="shared" si="51"/>
        <v>#REF!</v>
      </c>
      <c r="DD66" s="73" t="e">
        <f t="shared" si="51"/>
        <v>#REF!</v>
      </c>
      <c r="DE66" s="73" t="e">
        <f t="shared" si="51"/>
        <v>#REF!</v>
      </c>
      <c r="DF66" s="73" t="e">
        <f t="shared" si="34"/>
        <v>#REF!</v>
      </c>
      <c r="DG66" s="73" t="e">
        <f t="shared" si="18"/>
        <v>#REF!</v>
      </c>
      <c r="DH66" s="73" t="e">
        <f t="shared" si="18"/>
        <v>#REF!</v>
      </c>
      <c r="DI66" s="73" t="e">
        <f t="shared" si="18"/>
        <v>#REF!</v>
      </c>
      <c r="DJ66" s="73" t="e">
        <f t="shared" si="18"/>
        <v>#REF!</v>
      </c>
      <c r="DL66" s="78" t="e">
        <f t="shared" si="25"/>
        <v>#REF!</v>
      </c>
      <c r="DM66" s="73" t="e">
        <f>MAX(MIN(CR66,$CP66-SUM($DL66:DL66)),0)</f>
        <v>#REF!</v>
      </c>
      <c r="DN66" s="73" t="e">
        <f>MAX(MIN(CS66,$CP66-SUM($DL66:DM66)),0)</f>
        <v>#REF!</v>
      </c>
      <c r="DO66" s="73" t="e">
        <f>MAX(MIN(CT66,$CP66-SUM($DL66:DN66)),0)</f>
        <v>#REF!</v>
      </c>
      <c r="DP66" s="73" t="e">
        <f>MAX(MIN(CU66,$CP66-SUM($DL66:DO66)),0)</f>
        <v>#REF!</v>
      </c>
      <c r="DQ66" s="73" t="e">
        <f>MAX(MIN(CV66,$CP66-SUM($DL66:DP66)),0)</f>
        <v>#REF!</v>
      </c>
      <c r="DR66" s="73" t="e">
        <f>MAX(MIN(CW66,$CP66-SUM($DL66:DQ66)),0)</f>
        <v>#REF!</v>
      </c>
      <c r="DS66" s="73" t="e">
        <f>MAX(MIN(CX66,$CP66-SUM($DL66:DR66)),0)</f>
        <v>#REF!</v>
      </c>
      <c r="DT66" s="73" t="e">
        <f>MAX(MIN(CY66,$CP66-SUM($DL66:DS66)),0)</f>
        <v>#REF!</v>
      </c>
      <c r="DU66" s="73" t="e">
        <f>MAX(MIN(CZ66,$CP66-SUM($DL66:DT66)),0)</f>
        <v>#REF!</v>
      </c>
      <c r="DV66" s="73" t="e">
        <f>MAX(MIN(DA66,$CP66-SUM($DL66:DU66)),0)</f>
        <v>#REF!</v>
      </c>
      <c r="DW66" s="73" t="e">
        <f>MAX(MIN(DB66,$CP66-SUM($DL66:DV66)),0)</f>
        <v>#REF!</v>
      </c>
      <c r="DX66" s="73" t="e">
        <f>MAX(MIN(DC66,$CP66-SUM($DL66:DW66)),0)</f>
        <v>#REF!</v>
      </c>
      <c r="DY66" s="73" t="e">
        <f>MAX(MIN(DD66,$CP66-SUM($DL66:DX66)),0)</f>
        <v>#REF!</v>
      </c>
      <c r="DZ66" s="73" t="e">
        <f>MAX(MIN(DE66,$CP66-SUM($DL66:DY66)),0)</f>
        <v>#REF!</v>
      </c>
      <c r="EA66" s="73" t="e">
        <f>MAX(MIN(DF66,$CP66-SUM($DL66:DZ66)),0)</f>
        <v>#REF!</v>
      </c>
      <c r="EB66" s="73" t="e">
        <f>MAX(MIN(DG66,$CP66-SUM($DL66:EA66)),0)</f>
        <v>#REF!</v>
      </c>
      <c r="EC66" s="73" t="e">
        <f>MAX(MIN(DH66,$CP66-SUM($DL66:EB66)),0)</f>
        <v>#REF!</v>
      </c>
      <c r="ED66" s="73" t="e">
        <f>MAX(MIN(DI66,$CP66-SUM($DL66:EC66)),0)</f>
        <v>#REF!</v>
      </c>
      <c r="EE66" s="73" t="e">
        <f>MAX(MIN(DJ66,$CP66-SUM($DL66:ED66)),0)</f>
        <v>#REF!</v>
      </c>
    </row>
    <row r="67" spans="1:135">
      <c r="A67" s="65" t="e">
        <f t="shared" si="7"/>
        <v>#REF!</v>
      </c>
      <c r="B67" s="74" t="e">
        <f t="shared" si="8"/>
        <v>#REF!</v>
      </c>
      <c r="C67" s="67" t="e">
        <f t="shared" si="9"/>
        <v>#REF!</v>
      </c>
      <c r="D67" s="67" t="e">
        <f t="shared" si="19"/>
        <v>#REF!</v>
      </c>
      <c r="E67" s="68" t="e">
        <f>SUM($F$5:$O$5)+#REF!</f>
        <v>#REF!</v>
      </c>
      <c r="F67" s="76" t="e">
        <f t="shared" si="46"/>
        <v>#REF!</v>
      </c>
      <c r="G67" s="76" t="e">
        <f t="shared" si="46"/>
        <v>#REF!</v>
      </c>
      <c r="H67" s="76" t="e">
        <f t="shared" si="46"/>
        <v>#REF!</v>
      </c>
      <c r="I67" s="76" t="e">
        <f t="shared" si="46"/>
        <v>#REF!</v>
      </c>
      <c r="J67" s="76" t="e">
        <f t="shared" si="46"/>
        <v>#REF!</v>
      </c>
      <c r="K67" s="76" t="e">
        <f t="shared" si="46"/>
        <v>#REF!</v>
      </c>
      <c r="L67" s="76" t="e">
        <f t="shared" si="46"/>
        <v>#REF!</v>
      </c>
      <c r="M67" s="76" t="e">
        <f t="shared" si="46"/>
        <v>#REF!</v>
      </c>
      <c r="N67" s="76" t="e">
        <f t="shared" si="46"/>
        <v>#REF!</v>
      </c>
      <c r="O67" s="76" t="e">
        <f t="shared" si="46"/>
        <v>#REF!</v>
      </c>
      <c r="P67" s="76" t="e">
        <f t="shared" si="46"/>
        <v>#REF!</v>
      </c>
      <c r="Q67" s="76" t="e">
        <f t="shared" si="46"/>
        <v>#REF!</v>
      </c>
      <c r="R67" s="76" t="e">
        <f t="shared" si="46"/>
        <v>#REF!</v>
      </c>
      <c r="S67" s="76" t="e">
        <f t="shared" si="46"/>
        <v>#REF!</v>
      </c>
      <c r="T67" s="76" t="e">
        <f t="shared" si="46"/>
        <v>#REF!</v>
      </c>
      <c r="U67" s="76" t="e">
        <f t="shared" si="45"/>
        <v>#REF!</v>
      </c>
      <c r="V67" s="76" t="e">
        <f t="shared" si="45"/>
        <v>#REF!</v>
      </c>
      <c r="W67" s="76" t="e">
        <f t="shared" si="45"/>
        <v>#REF!</v>
      </c>
      <c r="X67" s="76" t="e">
        <f t="shared" si="45"/>
        <v>#REF!</v>
      </c>
      <c r="Y67" s="76" t="e">
        <f t="shared" si="45"/>
        <v>#REF!</v>
      </c>
      <c r="Z67" s="70"/>
      <c r="AA67" s="71" t="e">
        <f t="shared" si="26"/>
        <v>#REF!</v>
      </c>
      <c r="AB67" s="71" t="e">
        <f t="shared" si="20"/>
        <v>#REF!</v>
      </c>
      <c r="AC67" s="77" t="e">
        <f t="shared" ref="AC67:AV79" si="52">AC66*(1+AC$4/12)-MIN(AC66*(1+AC$4/12),AC$5)</f>
        <v>#REF!</v>
      </c>
      <c r="AD67" s="77" t="e">
        <f t="shared" si="52"/>
        <v>#REF!</v>
      </c>
      <c r="AE67" s="77" t="e">
        <f t="shared" si="52"/>
        <v>#REF!</v>
      </c>
      <c r="AF67" s="77" t="e">
        <f t="shared" si="52"/>
        <v>#REF!</v>
      </c>
      <c r="AG67" s="77" t="e">
        <f t="shared" si="52"/>
        <v>#REF!</v>
      </c>
      <c r="AH67" s="77" t="e">
        <f t="shared" si="52"/>
        <v>#REF!</v>
      </c>
      <c r="AI67" s="77" t="e">
        <f t="shared" si="52"/>
        <v>#REF!</v>
      </c>
      <c r="AJ67" s="77" t="e">
        <f t="shared" si="52"/>
        <v>#REF!</v>
      </c>
      <c r="AK67" s="77" t="e">
        <f t="shared" si="52"/>
        <v>#REF!</v>
      </c>
      <c r="AL67" s="77" t="e">
        <f t="shared" si="52"/>
        <v>#REF!</v>
      </c>
      <c r="AM67" s="77" t="e">
        <f t="shared" si="52"/>
        <v>#REF!</v>
      </c>
      <c r="AN67" s="77" t="e">
        <f t="shared" si="52"/>
        <v>#REF!</v>
      </c>
      <c r="AO67" s="77" t="e">
        <f t="shared" si="52"/>
        <v>#REF!</v>
      </c>
      <c r="AP67" s="77" t="e">
        <f t="shared" si="52"/>
        <v>#REF!</v>
      </c>
      <c r="AQ67" s="77" t="e">
        <f t="shared" si="52"/>
        <v>#REF!</v>
      </c>
      <c r="AR67" s="77" t="e">
        <f t="shared" si="52"/>
        <v>#REF!</v>
      </c>
      <c r="AS67" s="77" t="e">
        <f t="shared" si="52"/>
        <v>#REF!</v>
      </c>
      <c r="AT67" s="77" t="e">
        <f t="shared" si="52"/>
        <v>#REF!</v>
      </c>
      <c r="AU67" s="77" t="e">
        <f t="shared" si="52"/>
        <v>#REF!</v>
      </c>
      <c r="AV67" s="77" t="e">
        <f t="shared" si="52"/>
        <v>#REF!</v>
      </c>
      <c r="AW67" s="70"/>
      <c r="AX67" s="70" t="e">
        <f t="shared" si="21"/>
        <v>#REF!</v>
      </c>
      <c r="AY67" s="65" t="e">
        <f t="shared" si="22"/>
        <v>#REF!</v>
      </c>
      <c r="AZ67" s="73" t="e">
        <f t="shared" si="48"/>
        <v>#REF!</v>
      </c>
      <c r="BA67" s="73" t="e">
        <f t="shared" si="48"/>
        <v>#REF!</v>
      </c>
      <c r="BB67" s="73" t="e">
        <f t="shared" si="48"/>
        <v>#REF!</v>
      </c>
      <c r="BC67" s="73" t="e">
        <f t="shared" si="48"/>
        <v>#REF!</v>
      </c>
      <c r="BD67" s="73" t="e">
        <f t="shared" si="48"/>
        <v>#REF!</v>
      </c>
      <c r="BE67" s="73" t="e">
        <f t="shared" si="48"/>
        <v>#REF!</v>
      </c>
      <c r="BF67" s="73" t="e">
        <f t="shared" si="48"/>
        <v>#REF!</v>
      </c>
      <c r="BG67" s="73" t="e">
        <f t="shared" si="48"/>
        <v>#REF!</v>
      </c>
      <c r="BH67" s="73" t="e">
        <f t="shared" si="48"/>
        <v>#REF!</v>
      </c>
      <c r="BI67" s="73" t="e">
        <f t="shared" si="48"/>
        <v>#REF!</v>
      </c>
      <c r="BJ67" s="73" t="e">
        <f t="shared" si="48"/>
        <v>#REF!</v>
      </c>
      <c r="BK67" s="73" t="e">
        <f t="shared" si="48"/>
        <v>#REF!</v>
      </c>
      <c r="BL67" s="73" t="e">
        <f t="shared" si="48"/>
        <v>#REF!</v>
      </c>
      <c r="BM67" s="73" t="e">
        <f t="shared" si="48"/>
        <v>#REF!</v>
      </c>
      <c r="BN67" s="73" t="e">
        <f t="shared" si="48"/>
        <v>#REF!</v>
      </c>
      <c r="BO67" s="73" t="e">
        <f t="shared" si="48"/>
        <v>#REF!</v>
      </c>
      <c r="BP67" s="73" t="e">
        <f t="shared" si="49"/>
        <v>#REF!</v>
      </c>
      <c r="BQ67" s="73" t="e">
        <f t="shared" si="14"/>
        <v>#REF!</v>
      </c>
      <c r="BR67" s="73" t="e">
        <f t="shared" si="14"/>
        <v>#REF!</v>
      </c>
      <c r="BS67" s="73" t="e">
        <f t="shared" si="14"/>
        <v>#REF!</v>
      </c>
      <c r="BT67" s="70"/>
      <c r="BU67" s="73" t="e">
        <f t="shared" si="50"/>
        <v>#REF!</v>
      </c>
      <c r="BV67" s="73" t="e">
        <f t="shared" si="50"/>
        <v>#REF!</v>
      </c>
      <c r="BW67" s="73" t="e">
        <f t="shared" si="50"/>
        <v>#REF!</v>
      </c>
      <c r="BX67" s="73" t="e">
        <f t="shared" si="50"/>
        <v>#REF!</v>
      </c>
      <c r="BY67" s="73" t="e">
        <f t="shared" si="50"/>
        <v>#REF!</v>
      </c>
      <c r="BZ67" s="73" t="e">
        <f t="shared" si="50"/>
        <v>#REF!</v>
      </c>
      <c r="CA67" s="73" t="e">
        <f t="shared" si="50"/>
        <v>#REF!</v>
      </c>
      <c r="CB67" s="73" t="e">
        <f t="shared" si="50"/>
        <v>#REF!</v>
      </c>
      <c r="CC67" s="73" t="e">
        <f t="shared" si="50"/>
        <v>#REF!</v>
      </c>
      <c r="CD67" s="73" t="e">
        <f t="shared" si="50"/>
        <v>#REF!</v>
      </c>
      <c r="CE67" s="73" t="e">
        <f t="shared" si="50"/>
        <v>#REF!</v>
      </c>
      <c r="CF67" s="73" t="e">
        <f t="shared" si="50"/>
        <v>#REF!</v>
      </c>
      <c r="CG67" s="73" t="e">
        <f t="shared" si="50"/>
        <v>#REF!</v>
      </c>
      <c r="CH67" s="73" t="e">
        <f t="shared" si="50"/>
        <v>#REF!</v>
      </c>
      <c r="CI67" s="73" t="e">
        <f t="shared" si="50"/>
        <v>#REF!</v>
      </c>
      <c r="CJ67" s="73" t="e">
        <f t="shared" si="33"/>
        <v>#REF!</v>
      </c>
      <c r="CK67" s="73" t="e">
        <f t="shared" si="16"/>
        <v>#REF!</v>
      </c>
      <c r="CL67" s="73" t="e">
        <f t="shared" si="16"/>
        <v>#REF!</v>
      </c>
      <c r="CM67" s="73" t="e">
        <f t="shared" si="16"/>
        <v>#REF!</v>
      </c>
      <c r="CN67" s="73" t="e">
        <f t="shared" si="16"/>
        <v>#REF!</v>
      </c>
      <c r="CP67" s="71" t="e">
        <f t="shared" si="24"/>
        <v>#REF!</v>
      </c>
      <c r="CQ67" s="73" t="e">
        <f t="shared" si="51"/>
        <v>#REF!</v>
      </c>
      <c r="CR67" s="73" t="e">
        <f t="shared" si="51"/>
        <v>#REF!</v>
      </c>
      <c r="CS67" s="73" t="e">
        <f t="shared" si="51"/>
        <v>#REF!</v>
      </c>
      <c r="CT67" s="73" t="e">
        <f t="shared" si="51"/>
        <v>#REF!</v>
      </c>
      <c r="CU67" s="73" t="e">
        <f t="shared" si="51"/>
        <v>#REF!</v>
      </c>
      <c r="CV67" s="73" t="e">
        <f t="shared" si="51"/>
        <v>#REF!</v>
      </c>
      <c r="CW67" s="73" t="e">
        <f t="shared" si="51"/>
        <v>#REF!</v>
      </c>
      <c r="CX67" s="73" t="e">
        <f t="shared" si="51"/>
        <v>#REF!</v>
      </c>
      <c r="CY67" s="73" t="e">
        <f t="shared" si="51"/>
        <v>#REF!</v>
      </c>
      <c r="CZ67" s="73" t="e">
        <f t="shared" si="51"/>
        <v>#REF!</v>
      </c>
      <c r="DA67" s="73" t="e">
        <f t="shared" si="51"/>
        <v>#REF!</v>
      </c>
      <c r="DB67" s="73" t="e">
        <f t="shared" si="51"/>
        <v>#REF!</v>
      </c>
      <c r="DC67" s="73" t="e">
        <f t="shared" si="51"/>
        <v>#REF!</v>
      </c>
      <c r="DD67" s="73" t="e">
        <f t="shared" si="51"/>
        <v>#REF!</v>
      </c>
      <c r="DE67" s="73" t="e">
        <f t="shared" si="51"/>
        <v>#REF!</v>
      </c>
      <c r="DF67" s="73" t="e">
        <f t="shared" si="34"/>
        <v>#REF!</v>
      </c>
      <c r="DG67" s="73" t="e">
        <f t="shared" si="18"/>
        <v>#REF!</v>
      </c>
      <c r="DH67" s="73" t="e">
        <f t="shared" si="18"/>
        <v>#REF!</v>
      </c>
      <c r="DI67" s="73" t="e">
        <f t="shared" si="18"/>
        <v>#REF!</v>
      </c>
      <c r="DJ67" s="73" t="e">
        <f t="shared" si="18"/>
        <v>#REF!</v>
      </c>
      <c r="DL67" s="78" t="e">
        <f t="shared" si="25"/>
        <v>#REF!</v>
      </c>
      <c r="DM67" s="73" t="e">
        <f>MAX(MIN(CR67,$CP67-SUM($DL67:DL67)),0)</f>
        <v>#REF!</v>
      </c>
      <c r="DN67" s="73" t="e">
        <f>MAX(MIN(CS67,$CP67-SUM($DL67:DM67)),0)</f>
        <v>#REF!</v>
      </c>
      <c r="DO67" s="73" t="e">
        <f>MAX(MIN(CT67,$CP67-SUM($DL67:DN67)),0)</f>
        <v>#REF!</v>
      </c>
      <c r="DP67" s="73" t="e">
        <f>MAX(MIN(CU67,$CP67-SUM($DL67:DO67)),0)</f>
        <v>#REF!</v>
      </c>
      <c r="DQ67" s="73" t="e">
        <f>MAX(MIN(CV67,$CP67-SUM($DL67:DP67)),0)</f>
        <v>#REF!</v>
      </c>
      <c r="DR67" s="73" t="e">
        <f>MAX(MIN(CW67,$CP67-SUM($DL67:DQ67)),0)</f>
        <v>#REF!</v>
      </c>
      <c r="DS67" s="73" t="e">
        <f>MAX(MIN(CX67,$CP67-SUM($DL67:DR67)),0)</f>
        <v>#REF!</v>
      </c>
      <c r="DT67" s="73" t="e">
        <f>MAX(MIN(CY67,$CP67-SUM($DL67:DS67)),0)</f>
        <v>#REF!</v>
      </c>
      <c r="DU67" s="73" t="e">
        <f>MAX(MIN(CZ67,$CP67-SUM($DL67:DT67)),0)</f>
        <v>#REF!</v>
      </c>
      <c r="DV67" s="73" t="e">
        <f>MAX(MIN(DA67,$CP67-SUM($DL67:DU67)),0)</f>
        <v>#REF!</v>
      </c>
      <c r="DW67" s="73" t="e">
        <f>MAX(MIN(DB67,$CP67-SUM($DL67:DV67)),0)</f>
        <v>#REF!</v>
      </c>
      <c r="DX67" s="73" t="e">
        <f>MAX(MIN(DC67,$CP67-SUM($DL67:DW67)),0)</f>
        <v>#REF!</v>
      </c>
      <c r="DY67" s="73" t="e">
        <f>MAX(MIN(DD67,$CP67-SUM($DL67:DX67)),0)</f>
        <v>#REF!</v>
      </c>
      <c r="DZ67" s="73" t="e">
        <f>MAX(MIN(DE67,$CP67-SUM($DL67:DY67)),0)</f>
        <v>#REF!</v>
      </c>
      <c r="EA67" s="73" t="e">
        <f>MAX(MIN(DF67,$CP67-SUM($DL67:DZ67)),0)</f>
        <v>#REF!</v>
      </c>
      <c r="EB67" s="73" t="e">
        <f>MAX(MIN(DG67,$CP67-SUM($DL67:EA67)),0)</f>
        <v>#REF!</v>
      </c>
      <c r="EC67" s="73" t="e">
        <f>MAX(MIN(DH67,$CP67-SUM($DL67:EB67)),0)</f>
        <v>#REF!</v>
      </c>
      <c r="ED67" s="73" t="e">
        <f>MAX(MIN(DI67,$CP67-SUM($DL67:EC67)),0)</f>
        <v>#REF!</v>
      </c>
      <c r="EE67" s="73" t="e">
        <f>MAX(MIN(DJ67,$CP67-SUM($DL67:ED67)),0)</f>
        <v>#REF!</v>
      </c>
    </row>
    <row r="68" spans="1:135">
      <c r="A68" s="65" t="e">
        <f t="shared" si="7"/>
        <v>#REF!</v>
      </c>
      <c r="B68" s="74" t="e">
        <f t="shared" si="8"/>
        <v>#REF!</v>
      </c>
      <c r="C68" s="67" t="e">
        <f t="shared" si="9"/>
        <v>#REF!</v>
      </c>
      <c r="D68" s="67" t="e">
        <f t="shared" si="19"/>
        <v>#REF!</v>
      </c>
      <c r="E68" s="68" t="e">
        <f>SUM($F$5:$O$5)+#REF!</f>
        <v>#REF!</v>
      </c>
      <c r="F68" s="76" t="e">
        <f t="shared" si="46"/>
        <v>#REF!</v>
      </c>
      <c r="G68" s="76" t="e">
        <f t="shared" si="46"/>
        <v>#REF!</v>
      </c>
      <c r="H68" s="76" t="e">
        <f t="shared" si="46"/>
        <v>#REF!</v>
      </c>
      <c r="I68" s="76" t="e">
        <f t="shared" si="46"/>
        <v>#REF!</v>
      </c>
      <c r="J68" s="76" t="e">
        <f t="shared" si="46"/>
        <v>#REF!</v>
      </c>
      <c r="K68" s="76" t="e">
        <f t="shared" si="46"/>
        <v>#REF!</v>
      </c>
      <c r="L68" s="76" t="e">
        <f t="shared" si="46"/>
        <v>#REF!</v>
      </c>
      <c r="M68" s="76" t="e">
        <f t="shared" si="46"/>
        <v>#REF!</v>
      </c>
      <c r="N68" s="76" t="e">
        <f t="shared" si="46"/>
        <v>#REF!</v>
      </c>
      <c r="O68" s="76" t="e">
        <f t="shared" si="46"/>
        <v>#REF!</v>
      </c>
      <c r="P68" s="76" t="e">
        <f t="shared" si="46"/>
        <v>#REF!</v>
      </c>
      <c r="Q68" s="76" t="e">
        <f t="shared" si="46"/>
        <v>#REF!</v>
      </c>
      <c r="R68" s="76" t="e">
        <f t="shared" si="46"/>
        <v>#REF!</v>
      </c>
      <c r="S68" s="76" t="e">
        <f t="shared" si="46"/>
        <v>#REF!</v>
      </c>
      <c r="T68" s="76" t="e">
        <f t="shared" si="46"/>
        <v>#REF!</v>
      </c>
      <c r="U68" s="76" t="e">
        <f t="shared" si="46"/>
        <v>#REF!</v>
      </c>
      <c r="V68" s="76" t="e">
        <f t="shared" ref="S68:Y83" si="53">V67*(1+V$4/12)-BP68</f>
        <v>#REF!</v>
      </c>
      <c r="W68" s="76" t="e">
        <f t="shared" si="53"/>
        <v>#REF!</v>
      </c>
      <c r="X68" s="76" t="e">
        <f t="shared" si="53"/>
        <v>#REF!</v>
      </c>
      <c r="Y68" s="76" t="e">
        <f t="shared" si="53"/>
        <v>#REF!</v>
      </c>
      <c r="Z68" s="70"/>
      <c r="AA68" s="71" t="e">
        <f t="shared" si="26"/>
        <v>#REF!</v>
      </c>
      <c r="AB68" s="71" t="e">
        <f t="shared" si="20"/>
        <v>#REF!</v>
      </c>
      <c r="AC68" s="77" t="e">
        <f t="shared" si="52"/>
        <v>#REF!</v>
      </c>
      <c r="AD68" s="77" t="e">
        <f t="shared" si="52"/>
        <v>#REF!</v>
      </c>
      <c r="AE68" s="77" t="e">
        <f t="shared" si="52"/>
        <v>#REF!</v>
      </c>
      <c r="AF68" s="77" t="e">
        <f t="shared" si="52"/>
        <v>#REF!</v>
      </c>
      <c r="AG68" s="77" t="e">
        <f t="shared" si="52"/>
        <v>#REF!</v>
      </c>
      <c r="AH68" s="77" t="e">
        <f t="shared" si="52"/>
        <v>#REF!</v>
      </c>
      <c r="AI68" s="77" t="e">
        <f t="shared" si="52"/>
        <v>#REF!</v>
      </c>
      <c r="AJ68" s="77" t="e">
        <f t="shared" si="52"/>
        <v>#REF!</v>
      </c>
      <c r="AK68" s="77" t="e">
        <f t="shared" si="52"/>
        <v>#REF!</v>
      </c>
      <c r="AL68" s="77" t="e">
        <f t="shared" si="52"/>
        <v>#REF!</v>
      </c>
      <c r="AM68" s="77" t="e">
        <f t="shared" si="52"/>
        <v>#REF!</v>
      </c>
      <c r="AN68" s="77" t="e">
        <f t="shared" si="52"/>
        <v>#REF!</v>
      </c>
      <c r="AO68" s="77" t="e">
        <f t="shared" si="52"/>
        <v>#REF!</v>
      </c>
      <c r="AP68" s="77" t="e">
        <f t="shared" si="52"/>
        <v>#REF!</v>
      </c>
      <c r="AQ68" s="77" t="e">
        <f t="shared" si="52"/>
        <v>#REF!</v>
      </c>
      <c r="AR68" s="77" t="e">
        <f t="shared" si="52"/>
        <v>#REF!</v>
      </c>
      <c r="AS68" s="77" t="e">
        <f t="shared" si="52"/>
        <v>#REF!</v>
      </c>
      <c r="AT68" s="77" t="e">
        <f t="shared" si="52"/>
        <v>#REF!</v>
      </c>
      <c r="AU68" s="77" t="e">
        <f t="shared" si="52"/>
        <v>#REF!</v>
      </c>
      <c r="AV68" s="77" t="e">
        <f t="shared" si="52"/>
        <v>#REF!</v>
      </c>
      <c r="AW68" s="70"/>
      <c r="AX68" s="70" t="e">
        <f t="shared" si="21"/>
        <v>#REF!</v>
      </c>
      <c r="AY68" s="65" t="e">
        <f t="shared" si="22"/>
        <v>#REF!</v>
      </c>
      <c r="AZ68" s="73" t="e">
        <f t="shared" si="48"/>
        <v>#REF!</v>
      </c>
      <c r="BA68" s="73" t="e">
        <f t="shared" si="48"/>
        <v>#REF!</v>
      </c>
      <c r="BB68" s="73" t="e">
        <f t="shared" si="48"/>
        <v>#REF!</v>
      </c>
      <c r="BC68" s="73" t="e">
        <f t="shared" si="48"/>
        <v>#REF!</v>
      </c>
      <c r="BD68" s="73" t="e">
        <f t="shared" si="48"/>
        <v>#REF!</v>
      </c>
      <c r="BE68" s="73" t="e">
        <f t="shared" si="48"/>
        <v>#REF!</v>
      </c>
      <c r="BF68" s="73" t="e">
        <f t="shared" si="48"/>
        <v>#REF!</v>
      </c>
      <c r="BG68" s="73" t="e">
        <f t="shared" si="48"/>
        <v>#REF!</v>
      </c>
      <c r="BH68" s="73" t="e">
        <f t="shared" si="48"/>
        <v>#REF!</v>
      </c>
      <c r="BI68" s="73" t="e">
        <f t="shared" si="48"/>
        <v>#REF!</v>
      </c>
      <c r="BJ68" s="73" t="e">
        <f t="shared" si="48"/>
        <v>#REF!</v>
      </c>
      <c r="BK68" s="73" t="e">
        <f t="shared" si="48"/>
        <v>#REF!</v>
      </c>
      <c r="BL68" s="73" t="e">
        <f t="shared" si="48"/>
        <v>#REF!</v>
      </c>
      <c r="BM68" s="73" t="e">
        <f t="shared" si="48"/>
        <v>#REF!</v>
      </c>
      <c r="BN68" s="73" t="e">
        <f t="shared" si="48"/>
        <v>#REF!</v>
      </c>
      <c r="BO68" s="73" t="e">
        <f t="shared" si="48"/>
        <v>#REF!</v>
      </c>
      <c r="BP68" s="73" t="e">
        <f t="shared" si="49"/>
        <v>#REF!</v>
      </c>
      <c r="BQ68" s="73" t="e">
        <f t="shared" si="14"/>
        <v>#REF!</v>
      </c>
      <c r="BR68" s="73" t="e">
        <f t="shared" si="14"/>
        <v>#REF!</v>
      </c>
      <c r="BS68" s="73" t="e">
        <f t="shared" si="14"/>
        <v>#REF!</v>
      </c>
      <c r="BT68" s="70"/>
      <c r="BU68" s="73" t="e">
        <f t="shared" si="50"/>
        <v>#REF!</v>
      </c>
      <c r="BV68" s="73" t="e">
        <f t="shared" si="50"/>
        <v>#REF!</v>
      </c>
      <c r="BW68" s="73" t="e">
        <f t="shared" si="50"/>
        <v>#REF!</v>
      </c>
      <c r="BX68" s="73" t="e">
        <f t="shared" si="50"/>
        <v>#REF!</v>
      </c>
      <c r="BY68" s="73" t="e">
        <f t="shared" si="50"/>
        <v>#REF!</v>
      </c>
      <c r="BZ68" s="73" t="e">
        <f t="shared" si="50"/>
        <v>#REF!</v>
      </c>
      <c r="CA68" s="73" t="e">
        <f t="shared" si="50"/>
        <v>#REF!</v>
      </c>
      <c r="CB68" s="73" t="e">
        <f t="shared" si="50"/>
        <v>#REF!</v>
      </c>
      <c r="CC68" s="73" t="e">
        <f t="shared" si="50"/>
        <v>#REF!</v>
      </c>
      <c r="CD68" s="73" t="e">
        <f t="shared" si="50"/>
        <v>#REF!</v>
      </c>
      <c r="CE68" s="73" t="e">
        <f t="shared" si="50"/>
        <v>#REF!</v>
      </c>
      <c r="CF68" s="73" t="e">
        <f t="shared" si="50"/>
        <v>#REF!</v>
      </c>
      <c r="CG68" s="73" t="e">
        <f t="shared" si="50"/>
        <v>#REF!</v>
      </c>
      <c r="CH68" s="73" t="e">
        <f t="shared" si="50"/>
        <v>#REF!</v>
      </c>
      <c r="CI68" s="73" t="e">
        <f t="shared" si="50"/>
        <v>#REF!</v>
      </c>
      <c r="CJ68" s="73" t="e">
        <f t="shared" si="33"/>
        <v>#REF!</v>
      </c>
      <c r="CK68" s="73" t="e">
        <f t="shared" si="16"/>
        <v>#REF!</v>
      </c>
      <c r="CL68" s="73" t="e">
        <f t="shared" si="16"/>
        <v>#REF!</v>
      </c>
      <c r="CM68" s="73" t="e">
        <f t="shared" si="16"/>
        <v>#REF!</v>
      </c>
      <c r="CN68" s="73" t="e">
        <f t="shared" si="16"/>
        <v>#REF!</v>
      </c>
      <c r="CP68" s="71" t="e">
        <f t="shared" si="24"/>
        <v>#REF!</v>
      </c>
      <c r="CQ68" s="73" t="e">
        <f t="shared" si="51"/>
        <v>#REF!</v>
      </c>
      <c r="CR68" s="73" t="e">
        <f t="shared" si="51"/>
        <v>#REF!</v>
      </c>
      <c r="CS68" s="73" t="e">
        <f t="shared" si="51"/>
        <v>#REF!</v>
      </c>
      <c r="CT68" s="73" t="e">
        <f t="shared" si="51"/>
        <v>#REF!</v>
      </c>
      <c r="CU68" s="73" t="e">
        <f t="shared" si="51"/>
        <v>#REF!</v>
      </c>
      <c r="CV68" s="73" t="e">
        <f t="shared" si="51"/>
        <v>#REF!</v>
      </c>
      <c r="CW68" s="73" t="e">
        <f t="shared" si="51"/>
        <v>#REF!</v>
      </c>
      <c r="CX68" s="73" t="e">
        <f t="shared" si="51"/>
        <v>#REF!</v>
      </c>
      <c r="CY68" s="73" t="e">
        <f t="shared" si="51"/>
        <v>#REF!</v>
      </c>
      <c r="CZ68" s="73" t="e">
        <f t="shared" si="51"/>
        <v>#REF!</v>
      </c>
      <c r="DA68" s="73" t="e">
        <f t="shared" si="51"/>
        <v>#REF!</v>
      </c>
      <c r="DB68" s="73" t="e">
        <f t="shared" si="51"/>
        <v>#REF!</v>
      </c>
      <c r="DC68" s="73" t="e">
        <f t="shared" si="51"/>
        <v>#REF!</v>
      </c>
      <c r="DD68" s="73" t="e">
        <f t="shared" si="51"/>
        <v>#REF!</v>
      </c>
      <c r="DE68" s="73" t="e">
        <f t="shared" si="51"/>
        <v>#REF!</v>
      </c>
      <c r="DF68" s="73" t="e">
        <f t="shared" si="34"/>
        <v>#REF!</v>
      </c>
      <c r="DG68" s="73" t="e">
        <f t="shared" si="18"/>
        <v>#REF!</v>
      </c>
      <c r="DH68" s="73" t="e">
        <f t="shared" si="18"/>
        <v>#REF!</v>
      </c>
      <c r="DI68" s="73" t="e">
        <f t="shared" si="18"/>
        <v>#REF!</v>
      </c>
      <c r="DJ68" s="73" t="e">
        <f t="shared" si="18"/>
        <v>#REF!</v>
      </c>
      <c r="DL68" s="78" t="e">
        <f t="shared" si="25"/>
        <v>#REF!</v>
      </c>
      <c r="DM68" s="73" t="e">
        <f>MAX(MIN(CR68,$CP68-SUM($DL68:DL68)),0)</f>
        <v>#REF!</v>
      </c>
      <c r="DN68" s="73" t="e">
        <f>MAX(MIN(CS68,$CP68-SUM($DL68:DM68)),0)</f>
        <v>#REF!</v>
      </c>
      <c r="DO68" s="73" t="e">
        <f>MAX(MIN(CT68,$CP68-SUM($DL68:DN68)),0)</f>
        <v>#REF!</v>
      </c>
      <c r="DP68" s="73" t="e">
        <f>MAX(MIN(CU68,$CP68-SUM($DL68:DO68)),0)</f>
        <v>#REF!</v>
      </c>
      <c r="DQ68" s="73" t="e">
        <f>MAX(MIN(CV68,$CP68-SUM($DL68:DP68)),0)</f>
        <v>#REF!</v>
      </c>
      <c r="DR68" s="73" t="e">
        <f>MAX(MIN(CW68,$CP68-SUM($DL68:DQ68)),0)</f>
        <v>#REF!</v>
      </c>
      <c r="DS68" s="73" t="e">
        <f>MAX(MIN(CX68,$CP68-SUM($DL68:DR68)),0)</f>
        <v>#REF!</v>
      </c>
      <c r="DT68" s="73" t="e">
        <f>MAX(MIN(CY68,$CP68-SUM($DL68:DS68)),0)</f>
        <v>#REF!</v>
      </c>
      <c r="DU68" s="73" t="e">
        <f>MAX(MIN(CZ68,$CP68-SUM($DL68:DT68)),0)</f>
        <v>#REF!</v>
      </c>
      <c r="DV68" s="73" t="e">
        <f>MAX(MIN(DA68,$CP68-SUM($DL68:DU68)),0)</f>
        <v>#REF!</v>
      </c>
      <c r="DW68" s="73" t="e">
        <f>MAX(MIN(DB68,$CP68-SUM($DL68:DV68)),0)</f>
        <v>#REF!</v>
      </c>
      <c r="DX68" s="73" t="e">
        <f>MAX(MIN(DC68,$CP68-SUM($DL68:DW68)),0)</f>
        <v>#REF!</v>
      </c>
      <c r="DY68" s="73" t="e">
        <f>MAX(MIN(DD68,$CP68-SUM($DL68:DX68)),0)</f>
        <v>#REF!</v>
      </c>
      <c r="DZ68" s="73" t="e">
        <f>MAX(MIN(DE68,$CP68-SUM($DL68:DY68)),0)</f>
        <v>#REF!</v>
      </c>
      <c r="EA68" s="73" t="e">
        <f>MAX(MIN(DF68,$CP68-SUM($DL68:DZ68)),0)</f>
        <v>#REF!</v>
      </c>
      <c r="EB68" s="73" t="e">
        <f>MAX(MIN(DG68,$CP68-SUM($DL68:EA68)),0)</f>
        <v>#REF!</v>
      </c>
      <c r="EC68" s="73" t="e">
        <f>MAX(MIN(DH68,$CP68-SUM($DL68:EB68)),0)</f>
        <v>#REF!</v>
      </c>
      <c r="ED68" s="73" t="e">
        <f>MAX(MIN(DI68,$CP68-SUM($DL68:EC68)),0)</f>
        <v>#REF!</v>
      </c>
      <c r="EE68" s="73" t="e">
        <f>MAX(MIN(DJ68,$CP68-SUM($DL68:ED68)),0)</f>
        <v>#REF!</v>
      </c>
    </row>
    <row r="69" spans="1:135">
      <c r="A69" s="65" t="e">
        <f t="shared" si="7"/>
        <v>#REF!</v>
      </c>
      <c r="B69" s="74" t="e">
        <f t="shared" si="8"/>
        <v>#REF!</v>
      </c>
      <c r="C69" s="67" t="e">
        <f t="shared" si="9"/>
        <v>#REF!</v>
      </c>
      <c r="D69" s="67" t="e">
        <f t="shared" si="19"/>
        <v>#REF!</v>
      </c>
      <c r="E69" s="68" t="e">
        <f>SUM($F$5:$O$5)+#REF!</f>
        <v>#REF!</v>
      </c>
      <c r="F69" s="76" t="e">
        <f t="shared" ref="F69:U84" si="54">F68*(1+F$4/12)-AZ69</f>
        <v>#REF!</v>
      </c>
      <c r="G69" s="76" t="e">
        <f t="shared" si="54"/>
        <v>#REF!</v>
      </c>
      <c r="H69" s="76" t="e">
        <f t="shared" si="54"/>
        <v>#REF!</v>
      </c>
      <c r="I69" s="76" t="e">
        <f t="shared" si="54"/>
        <v>#REF!</v>
      </c>
      <c r="J69" s="76" t="e">
        <f t="shared" si="54"/>
        <v>#REF!</v>
      </c>
      <c r="K69" s="76" t="e">
        <f t="shared" si="54"/>
        <v>#REF!</v>
      </c>
      <c r="L69" s="76" t="e">
        <f t="shared" si="54"/>
        <v>#REF!</v>
      </c>
      <c r="M69" s="76" t="e">
        <f t="shared" si="54"/>
        <v>#REF!</v>
      </c>
      <c r="N69" s="76" t="e">
        <f t="shared" si="54"/>
        <v>#REF!</v>
      </c>
      <c r="O69" s="76" t="e">
        <f t="shared" si="54"/>
        <v>#REF!</v>
      </c>
      <c r="P69" s="76" t="e">
        <f t="shared" si="54"/>
        <v>#REF!</v>
      </c>
      <c r="Q69" s="76" t="e">
        <f t="shared" si="54"/>
        <v>#REF!</v>
      </c>
      <c r="R69" s="76" t="e">
        <f t="shared" si="54"/>
        <v>#REF!</v>
      </c>
      <c r="S69" s="76" t="e">
        <f t="shared" si="54"/>
        <v>#REF!</v>
      </c>
      <c r="T69" s="76" t="e">
        <f t="shared" si="54"/>
        <v>#REF!</v>
      </c>
      <c r="U69" s="76" t="e">
        <f t="shared" si="54"/>
        <v>#REF!</v>
      </c>
      <c r="V69" s="76" t="e">
        <f t="shared" si="53"/>
        <v>#REF!</v>
      </c>
      <c r="W69" s="76" t="e">
        <f t="shared" si="53"/>
        <v>#REF!</v>
      </c>
      <c r="X69" s="76" t="e">
        <f t="shared" si="53"/>
        <v>#REF!</v>
      </c>
      <c r="Y69" s="76" t="e">
        <f t="shared" si="53"/>
        <v>#REF!</v>
      </c>
      <c r="Z69" s="70"/>
      <c r="AA69" s="71" t="e">
        <f t="shared" si="26"/>
        <v>#REF!</v>
      </c>
      <c r="AB69" s="71" t="e">
        <f t="shared" si="20"/>
        <v>#REF!</v>
      </c>
      <c r="AC69" s="77" t="e">
        <f t="shared" si="52"/>
        <v>#REF!</v>
      </c>
      <c r="AD69" s="77" t="e">
        <f t="shared" si="52"/>
        <v>#REF!</v>
      </c>
      <c r="AE69" s="77" t="e">
        <f t="shared" si="52"/>
        <v>#REF!</v>
      </c>
      <c r="AF69" s="77" t="e">
        <f t="shared" si="52"/>
        <v>#REF!</v>
      </c>
      <c r="AG69" s="77" t="e">
        <f t="shared" si="52"/>
        <v>#REF!</v>
      </c>
      <c r="AH69" s="77" t="e">
        <f t="shared" si="52"/>
        <v>#REF!</v>
      </c>
      <c r="AI69" s="77" t="e">
        <f t="shared" si="52"/>
        <v>#REF!</v>
      </c>
      <c r="AJ69" s="77" t="e">
        <f t="shared" si="52"/>
        <v>#REF!</v>
      </c>
      <c r="AK69" s="77" t="e">
        <f t="shared" si="52"/>
        <v>#REF!</v>
      </c>
      <c r="AL69" s="77" t="e">
        <f t="shared" si="52"/>
        <v>#REF!</v>
      </c>
      <c r="AM69" s="77" t="e">
        <f t="shared" si="52"/>
        <v>#REF!</v>
      </c>
      <c r="AN69" s="77" t="e">
        <f t="shared" si="52"/>
        <v>#REF!</v>
      </c>
      <c r="AO69" s="77" t="e">
        <f t="shared" si="52"/>
        <v>#REF!</v>
      </c>
      <c r="AP69" s="77" t="e">
        <f t="shared" si="52"/>
        <v>#REF!</v>
      </c>
      <c r="AQ69" s="77" t="e">
        <f t="shared" si="52"/>
        <v>#REF!</v>
      </c>
      <c r="AR69" s="77" t="e">
        <f t="shared" si="52"/>
        <v>#REF!</v>
      </c>
      <c r="AS69" s="77" t="e">
        <f t="shared" si="52"/>
        <v>#REF!</v>
      </c>
      <c r="AT69" s="77" t="e">
        <f t="shared" si="52"/>
        <v>#REF!</v>
      </c>
      <c r="AU69" s="77" t="e">
        <f t="shared" si="52"/>
        <v>#REF!</v>
      </c>
      <c r="AV69" s="77" t="e">
        <f t="shared" si="52"/>
        <v>#REF!</v>
      </c>
      <c r="AW69" s="70"/>
      <c r="AX69" s="70" t="e">
        <f t="shared" si="21"/>
        <v>#REF!</v>
      </c>
      <c r="AY69" s="65" t="e">
        <f t="shared" si="22"/>
        <v>#REF!</v>
      </c>
      <c r="AZ69" s="73" t="e">
        <f t="shared" si="48"/>
        <v>#REF!</v>
      </c>
      <c r="BA69" s="73" t="e">
        <f t="shared" si="48"/>
        <v>#REF!</v>
      </c>
      <c r="BB69" s="73" t="e">
        <f t="shared" si="48"/>
        <v>#REF!</v>
      </c>
      <c r="BC69" s="73" t="e">
        <f t="shared" si="48"/>
        <v>#REF!</v>
      </c>
      <c r="BD69" s="73" t="e">
        <f t="shared" si="48"/>
        <v>#REF!</v>
      </c>
      <c r="BE69" s="73" t="e">
        <f t="shared" si="48"/>
        <v>#REF!</v>
      </c>
      <c r="BF69" s="73" t="e">
        <f t="shared" si="48"/>
        <v>#REF!</v>
      </c>
      <c r="BG69" s="73" t="e">
        <f t="shared" si="48"/>
        <v>#REF!</v>
      </c>
      <c r="BH69" s="73" t="e">
        <f t="shared" si="48"/>
        <v>#REF!</v>
      </c>
      <c r="BI69" s="73" t="e">
        <f t="shared" si="48"/>
        <v>#REF!</v>
      </c>
      <c r="BJ69" s="73" t="e">
        <f t="shared" si="48"/>
        <v>#REF!</v>
      </c>
      <c r="BK69" s="73" t="e">
        <f t="shared" si="48"/>
        <v>#REF!</v>
      </c>
      <c r="BL69" s="73" t="e">
        <f t="shared" si="48"/>
        <v>#REF!</v>
      </c>
      <c r="BM69" s="73" t="e">
        <f t="shared" si="48"/>
        <v>#REF!</v>
      </c>
      <c r="BN69" s="73" t="e">
        <f t="shared" si="48"/>
        <v>#REF!</v>
      </c>
      <c r="BO69" s="73" t="e">
        <f t="shared" si="48"/>
        <v>#REF!</v>
      </c>
      <c r="BP69" s="73" t="e">
        <f t="shared" si="49"/>
        <v>#REF!</v>
      </c>
      <c r="BQ69" s="73" t="e">
        <f t="shared" si="14"/>
        <v>#REF!</v>
      </c>
      <c r="BR69" s="73" t="e">
        <f t="shared" si="14"/>
        <v>#REF!</v>
      </c>
      <c r="BS69" s="73" t="e">
        <f t="shared" si="14"/>
        <v>#REF!</v>
      </c>
      <c r="BT69" s="70"/>
      <c r="BU69" s="73" t="e">
        <f t="shared" si="50"/>
        <v>#REF!</v>
      </c>
      <c r="BV69" s="73" t="e">
        <f t="shared" si="50"/>
        <v>#REF!</v>
      </c>
      <c r="BW69" s="73" t="e">
        <f t="shared" si="50"/>
        <v>#REF!</v>
      </c>
      <c r="BX69" s="73" t="e">
        <f t="shared" si="50"/>
        <v>#REF!</v>
      </c>
      <c r="BY69" s="73" t="e">
        <f t="shared" si="50"/>
        <v>#REF!</v>
      </c>
      <c r="BZ69" s="73" t="e">
        <f t="shared" si="50"/>
        <v>#REF!</v>
      </c>
      <c r="CA69" s="73" t="e">
        <f t="shared" si="50"/>
        <v>#REF!</v>
      </c>
      <c r="CB69" s="73" t="e">
        <f t="shared" si="50"/>
        <v>#REF!</v>
      </c>
      <c r="CC69" s="73" t="e">
        <f t="shared" si="50"/>
        <v>#REF!</v>
      </c>
      <c r="CD69" s="73" t="e">
        <f t="shared" si="50"/>
        <v>#REF!</v>
      </c>
      <c r="CE69" s="73" t="e">
        <f t="shared" si="50"/>
        <v>#REF!</v>
      </c>
      <c r="CF69" s="73" t="e">
        <f t="shared" si="50"/>
        <v>#REF!</v>
      </c>
      <c r="CG69" s="73" t="e">
        <f t="shared" si="50"/>
        <v>#REF!</v>
      </c>
      <c r="CH69" s="73" t="e">
        <f t="shared" si="50"/>
        <v>#REF!</v>
      </c>
      <c r="CI69" s="73" t="e">
        <f t="shared" si="50"/>
        <v>#REF!</v>
      </c>
      <c r="CJ69" s="73" t="e">
        <f t="shared" si="33"/>
        <v>#REF!</v>
      </c>
      <c r="CK69" s="73" t="e">
        <f t="shared" si="16"/>
        <v>#REF!</v>
      </c>
      <c r="CL69" s="73" t="e">
        <f t="shared" si="16"/>
        <v>#REF!</v>
      </c>
      <c r="CM69" s="73" t="e">
        <f t="shared" si="16"/>
        <v>#REF!</v>
      </c>
      <c r="CN69" s="73" t="e">
        <f t="shared" si="16"/>
        <v>#REF!</v>
      </c>
      <c r="CP69" s="71" t="e">
        <f t="shared" si="24"/>
        <v>#REF!</v>
      </c>
      <c r="CQ69" s="73" t="e">
        <f t="shared" si="51"/>
        <v>#REF!</v>
      </c>
      <c r="CR69" s="73" t="e">
        <f t="shared" si="51"/>
        <v>#REF!</v>
      </c>
      <c r="CS69" s="73" t="e">
        <f t="shared" si="51"/>
        <v>#REF!</v>
      </c>
      <c r="CT69" s="73" t="e">
        <f t="shared" si="51"/>
        <v>#REF!</v>
      </c>
      <c r="CU69" s="73" t="e">
        <f t="shared" si="51"/>
        <v>#REF!</v>
      </c>
      <c r="CV69" s="73" t="e">
        <f t="shared" si="51"/>
        <v>#REF!</v>
      </c>
      <c r="CW69" s="73" t="e">
        <f t="shared" si="51"/>
        <v>#REF!</v>
      </c>
      <c r="CX69" s="73" t="e">
        <f t="shared" si="51"/>
        <v>#REF!</v>
      </c>
      <c r="CY69" s="73" t="e">
        <f t="shared" si="51"/>
        <v>#REF!</v>
      </c>
      <c r="CZ69" s="73" t="e">
        <f t="shared" si="51"/>
        <v>#REF!</v>
      </c>
      <c r="DA69" s="73" t="e">
        <f t="shared" si="51"/>
        <v>#REF!</v>
      </c>
      <c r="DB69" s="73" t="e">
        <f t="shared" si="51"/>
        <v>#REF!</v>
      </c>
      <c r="DC69" s="73" t="e">
        <f t="shared" si="51"/>
        <v>#REF!</v>
      </c>
      <c r="DD69" s="73" t="e">
        <f t="shared" si="51"/>
        <v>#REF!</v>
      </c>
      <c r="DE69" s="73" t="e">
        <f t="shared" si="51"/>
        <v>#REF!</v>
      </c>
      <c r="DF69" s="73" t="e">
        <f t="shared" si="34"/>
        <v>#REF!</v>
      </c>
      <c r="DG69" s="73" t="e">
        <f t="shared" si="18"/>
        <v>#REF!</v>
      </c>
      <c r="DH69" s="73" t="e">
        <f t="shared" si="18"/>
        <v>#REF!</v>
      </c>
      <c r="DI69" s="73" t="e">
        <f t="shared" si="18"/>
        <v>#REF!</v>
      </c>
      <c r="DJ69" s="73" t="e">
        <f t="shared" si="18"/>
        <v>#REF!</v>
      </c>
      <c r="DL69" s="78" t="e">
        <f t="shared" si="25"/>
        <v>#REF!</v>
      </c>
      <c r="DM69" s="73" t="e">
        <f>MAX(MIN(CR69,$CP69-SUM($DL69:DL69)),0)</f>
        <v>#REF!</v>
      </c>
      <c r="DN69" s="73" t="e">
        <f>MAX(MIN(CS69,$CP69-SUM($DL69:DM69)),0)</f>
        <v>#REF!</v>
      </c>
      <c r="DO69" s="73" t="e">
        <f>MAX(MIN(CT69,$CP69-SUM($DL69:DN69)),0)</f>
        <v>#REF!</v>
      </c>
      <c r="DP69" s="73" t="e">
        <f>MAX(MIN(CU69,$CP69-SUM($DL69:DO69)),0)</f>
        <v>#REF!</v>
      </c>
      <c r="DQ69" s="73" t="e">
        <f>MAX(MIN(CV69,$CP69-SUM($DL69:DP69)),0)</f>
        <v>#REF!</v>
      </c>
      <c r="DR69" s="73" t="e">
        <f>MAX(MIN(CW69,$CP69-SUM($DL69:DQ69)),0)</f>
        <v>#REF!</v>
      </c>
      <c r="DS69" s="73" t="e">
        <f>MAX(MIN(CX69,$CP69-SUM($DL69:DR69)),0)</f>
        <v>#REF!</v>
      </c>
      <c r="DT69" s="73" t="e">
        <f>MAX(MIN(CY69,$CP69-SUM($DL69:DS69)),0)</f>
        <v>#REF!</v>
      </c>
      <c r="DU69" s="73" t="e">
        <f>MAX(MIN(CZ69,$CP69-SUM($DL69:DT69)),0)</f>
        <v>#REF!</v>
      </c>
      <c r="DV69" s="73" t="e">
        <f>MAX(MIN(DA69,$CP69-SUM($DL69:DU69)),0)</f>
        <v>#REF!</v>
      </c>
      <c r="DW69" s="73" t="e">
        <f>MAX(MIN(DB69,$CP69-SUM($DL69:DV69)),0)</f>
        <v>#REF!</v>
      </c>
      <c r="DX69" s="73" t="e">
        <f>MAX(MIN(DC69,$CP69-SUM($DL69:DW69)),0)</f>
        <v>#REF!</v>
      </c>
      <c r="DY69" s="73" t="e">
        <f>MAX(MIN(DD69,$CP69-SUM($DL69:DX69)),0)</f>
        <v>#REF!</v>
      </c>
      <c r="DZ69" s="73" t="e">
        <f>MAX(MIN(DE69,$CP69-SUM($DL69:DY69)),0)</f>
        <v>#REF!</v>
      </c>
      <c r="EA69" s="73" t="e">
        <f>MAX(MIN(DF69,$CP69-SUM($DL69:DZ69)),0)</f>
        <v>#REF!</v>
      </c>
      <c r="EB69" s="73" t="e">
        <f>MAX(MIN(DG69,$CP69-SUM($DL69:EA69)),0)</f>
        <v>#REF!</v>
      </c>
      <c r="EC69" s="73" t="e">
        <f>MAX(MIN(DH69,$CP69-SUM($DL69:EB69)),0)</f>
        <v>#REF!</v>
      </c>
      <c r="ED69" s="73" t="e">
        <f>MAX(MIN(DI69,$CP69-SUM($DL69:EC69)),0)</f>
        <v>#REF!</v>
      </c>
      <c r="EE69" s="73" t="e">
        <f>MAX(MIN(DJ69,$CP69-SUM($DL69:ED69)),0)</f>
        <v>#REF!</v>
      </c>
    </row>
    <row r="70" spans="1:135">
      <c r="A70" s="65" t="e">
        <f t="shared" si="7"/>
        <v>#REF!</v>
      </c>
      <c r="B70" s="74" t="e">
        <f t="shared" si="8"/>
        <v>#REF!</v>
      </c>
      <c r="C70" s="67" t="e">
        <f t="shared" si="9"/>
        <v>#REF!</v>
      </c>
      <c r="D70" s="67" t="e">
        <f t="shared" si="19"/>
        <v>#REF!</v>
      </c>
      <c r="E70" s="68" t="e">
        <f>SUM($F$5:$O$5)+#REF!</f>
        <v>#REF!</v>
      </c>
      <c r="F70" s="76" t="e">
        <f t="shared" si="54"/>
        <v>#REF!</v>
      </c>
      <c r="G70" s="76" t="e">
        <f t="shared" si="54"/>
        <v>#REF!</v>
      </c>
      <c r="H70" s="76" t="e">
        <f t="shared" si="54"/>
        <v>#REF!</v>
      </c>
      <c r="I70" s="76" t="e">
        <f t="shared" si="54"/>
        <v>#REF!</v>
      </c>
      <c r="J70" s="76" t="e">
        <f t="shared" si="54"/>
        <v>#REF!</v>
      </c>
      <c r="K70" s="76" t="e">
        <f t="shared" si="54"/>
        <v>#REF!</v>
      </c>
      <c r="L70" s="76" t="e">
        <f t="shared" si="54"/>
        <v>#REF!</v>
      </c>
      <c r="M70" s="76" t="e">
        <f t="shared" si="54"/>
        <v>#REF!</v>
      </c>
      <c r="N70" s="76" t="e">
        <f t="shared" si="54"/>
        <v>#REF!</v>
      </c>
      <c r="O70" s="76" t="e">
        <f t="shared" si="54"/>
        <v>#REF!</v>
      </c>
      <c r="P70" s="76" t="e">
        <f t="shared" si="54"/>
        <v>#REF!</v>
      </c>
      <c r="Q70" s="76" t="e">
        <f t="shared" si="54"/>
        <v>#REF!</v>
      </c>
      <c r="R70" s="76" t="e">
        <f t="shared" si="54"/>
        <v>#REF!</v>
      </c>
      <c r="S70" s="76" t="e">
        <f t="shared" si="54"/>
        <v>#REF!</v>
      </c>
      <c r="T70" s="76" t="e">
        <f t="shared" si="54"/>
        <v>#REF!</v>
      </c>
      <c r="U70" s="76" t="e">
        <f t="shared" si="54"/>
        <v>#REF!</v>
      </c>
      <c r="V70" s="76" t="e">
        <f t="shared" si="53"/>
        <v>#REF!</v>
      </c>
      <c r="W70" s="76" t="e">
        <f t="shared" si="53"/>
        <v>#REF!</v>
      </c>
      <c r="X70" s="76" t="e">
        <f t="shared" si="53"/>
        <v>#REF!</v>
      </c>
      <c r="Y70" s="76" t="e">
        <f t="shared" si="53"/>
        <v>#REF!</v>
      </c>
      <c r="Z70" s="70"/>
      <c r="AA70" s="71" t="e">
        <f t="shared" si="26"/>
        <v>#REF!</v>
      </c>
      <c r="AB70" s="71" t="e">
        <f t="shared" si="20"/>
        <v>#REF!</v>
      </c>
      <c r="AC70" s="77" t="e">
        <f t="shared" si="52"/>
        <v>#REF!</v>
      </c>
      <c r="AD70" s="77" t="e">
        <f t="shared" si="52"/>
        <v>#REF!</v>
      </c>
      <c r="AE70" s="77" t="e">
        <f t="shared" si="52"/>
        <v>#REF!</v>
      </c>
      <c r="AF70" s="77" t="e">
        <f t="shared" si="52"/>
        <v>#REF!</v>
      </c>
      <c r="AG70" s="77" t="e">
        <f t="shared" si="52"/>
        <v>#REF!</v>
      </c>
      <c r="AH70" s="77" t="e">
        <f t="shared" si="52"/>
        <v>#REF!</v>
      </c>
      <c r="AI70" s="77" t="e">
        <f t="shared" si="52"/>
        <v>#REF!</v>
      </c>
      <c r="AJ70" s="77" t="e">
        <f t="shared" si="52"/>
        <v>#REF!</v>
      </c>
      <c r="AK70" s="77" t="e">
        <f t="shared" si="52"/>
        <v>#REF!</v>
      </c>
      <c r="AL70" s="77" t="e">
        <f t="shared" si="52"/>
        <v>#REF!</v>
      </c>
      <c r="AM70" s="77" t="e">
        <f t="shared" si="52"/>
        <v>#REF!</v>
      </c>
      <c r="AN70" s="77" t="e">
        <f t="shared" si="52"/>
        <v>#REF!</v>
      </c>
      <c r="AO70" s="77" t="e">
        <f t="shared" si="52"/>
        <v>#REF!</v>
      </c>
      <c r="AP70" s="77" t="e">
        <f t="shared" si="52"/>
        <v>#REF!</v>
      </c>
      <c r="AQ70" s="77" t="e">
        <f t="shared" si="52"/>
        <v>#REF!</v>
      </c>
      <c r="AR70" s="77" t="e">
        <f t="shared" si="52"/>
        <v>#REF!</v>
      </c>
      <c r="AS70" s="77" t="e">
        <f t="shared" si="52"/>
        <v>#REF!</v>
      </c>
      <c r="AT70" s="77" t="e">
        <f t="shared" si="52"/>
        <v>#REF!</v>
      </c>
      <c r="AU70" s="77" t="e">
        <f t="shared" si="52"/>
        <v>#REF!</v>
      </c>
      <c r="AV70" s="77" t="e">
        <f t="shared" si="52"/>
        <v>#REF!</v>
      </c>
      <c r="AW70" s="70"/>
      <c r="AX70" s="70" t="e">
        <f t="shared" si="21"/>
        <v>#REF!</v>
      </c>
      <c r="AY70" s="65" t="e">
        <f t="shared" si="22"/>
        <v>#REF!</v>
      </c>
      <c r="AZ70" s="73" t="e">
        <f t="shared" si="48"/>
        <v>#REF!</v>
      </c>
      <c r="BA70" s="73" t="e">
        <f t="shared" si="48"/>
        <v>#REF!</v>
      </c>
      <c r="BB70" s="73" t="e">
        <f t="shared" si="48"/>
        <v>#REF!</v>
      </c>
      <c r="BC70" s="73" t="e">
        <f t="shared" si="48"/>
        <v>#REF!</v>
      </c>
      <c r="BD70" s="73" t="e">
        <f t="shared" si="48"/>
        <v>#REF!</v>
      </c>
      <c r="BE70" s="73" t="e">
        <f t="shared" si="48"/>
        <v>#REF!</v>
      </c>
      <c r="BF70" s="73" t="e">
        <f t="shared" si="48"/>
        <v>#REF!</v>
      </c>
      <c r="BG70" s="73" t="e">
        <f t="shared" si="48"/>
        <v>#REF!</v>
      </c>
      <c r="BH70" s="73" t="e">
        <f t="shared" si="48"/>
        <v>#REF!</v>
      </c>
      <c r="BI70" s="73" t="e">
        <f t="shared" si="48"/>
        <v>#REF!</v>
      </c>
      <c r="BJ70" s="73" t="e">
        <f t="shared" si="48"/>
        <v>#REF!</v>
      </c>
      <c r="BK70" s="73" t="e">
        <f t="shared" si="48"/>
        <v>#REF!</v>
      </c>
      <c r="BL70" s="73" t="e">
        <f t="shared" si="48"/>
        <v>#REF!</v>
      </c>
      <c r="BM70" s="73" t="e">
        <f t="shared" si="48"/>
        <v>#REF!</v>
      </c>
      <c r="BN70" s="73" t="e">
        <f t="shared" si="48"/>
        <v>#REF!</v>
      </c>
      <c r="BO70" s="73" t="e">
        <f>CJ70+EA70</f>
        <v>#REF!</v>
      </c>
      <c r="BP70" s="73" t="e">
        <f t="shared" si="49"/>
        <v>#REF!</v>
      </c>
      <c r="BQ70" s="73" t="e">
        <f t="shared" si="14"/>
        <v>#REF!</v>
      </c>
      <c r="BR70" s="73" t="e">
        <f t="shared" si="14"/>
        <v>#REF!</v>
      </c>
      <c r="BS70" s="73" t="e">
        <f t="shared" si="14"/>
        <v>#REF!</v>
      </c>
      <c r="BT70" s="70"/>
      <c r="BU70" s="73" t="e">
        <f t="shared" si="50"/>
        <v>#REF!</v>
      </c>
      <c r="BV70" s="73" t="e">
        <f t="shared" si="50"/>
        <v>#REF!</v>
      </c>
      <c r="BW70" s="73" t="e">
        <f t="shared" si="50"/>
        <v>#REF!</v>
      </c>
      <c r="BX70" s="73" t="e">
        <f t="shared" si="50"/>
        <v>#REF!</v>
      </c>
      <c r="BY70" s="73" t="e">
        <f t="shared" si="50"/>
        <v>#REF!</v>
      </c>
      <c r="BZ70" s="73" t="e">
        <f t="shared" si="50"/>
        <v>#REF!</v>
      </c>
      <c r="CA70" s="73" t="e">
        <f t="shared" si="50"/>
        <v>#REF!</v>
      </c>
      <c r="CB70" s="73" t="e">
        <f t="shared" si="50"/>
        <v>#REF!</v>
      </c>
      <c r="CC70" s="73" t="e">
        <f t="shared" si="50"/>
        <v>#REF!</v>
      </c>
      <c r="CD70" s="73" t="e">
        <f t="shared" si="50"/>
        <v>#REF!</v>
      </c>
      <c r="CE70" s="73" t="e">
        <f t="shared" si="50"/>
        <v>#REF!</v>
      </c>
      <c r="CF70" s="73" t="e">
        <f t="shared" si="50"/>
        <v>#REF!</v>
      </c>
      <c r="CG70" s="73" t="e">
        <f t="shared" si="50"/>
        <v>#REF!</v>
      </c>
      <c r="CH70" s="73" t="e">
        <f t="shared" si="50"/>
        <v>#REF!</v>
      </c>
      <c r="CI70" s="73" t="e">
        <f t="shared" si="50"/>
        <v>#REF!</v>
      </c>
      <c r="CJ70" s="73" t="e">
        <f t="shared" si="33"/>
        <v>#REF!</v>
      </c>
      <c r="CK70" s="73" t="e">
        <f t="shared" si="16"/>
        <v>#REF!</v>
      </c>
      <c r="CL70" s="73" t="e">
        <f t="shared" si="16"/>
        <v>#REF!</v>
      </c>
      <c r="CM70" s="73" t="e">
        <f t="shared" si="16"/>
        <v>#REF!</v>
      </c>
      <c r="CN70" s="73" t="e">
        <f t="shared" si="16"/>
        <v>#REF!</v>
      </c>
      <c r="CP70" s="71" t="e">
        <f t="shared" si="24"/>
        <v>#REF!</v>
      </c>
      <c r="CQ70" s="73" t="e">
        <f t="shared" si="51"/>
        <v>#REF!</v>
      </c>
      <c r="CR70" s="73" t="e">
        <f t="shared" si="51"/>
        <v>#REF!</v>
      </c>
      <c r="CS70" s="73" t="e">
        <f t="shared" si="51"/>
        <v>#REF!</v>
      </c>
      <c r="CT70" s="73" t="e">
        <f t="shared" si="51"/>
        <v>#REF!</v>
      </c>
      <c r="CU70" s="73" t="e">
        <f t="shared" si="51"/>
        <v>#REF!</v>
      </c>
      <c r="CV70" s="73" t="e">
        <f t="shared" si="51"/>
        <v>#REF!</v>
      </c>
      <c r="CW70" s="73" t="e">
        <f t="shared" si="51"/>
        <v>#REF!</v>
      </c>
      <c r="CX70" s="73" t="e">
        <f t="shared" si="51"/>
        <v>#REF!</v>
      </c>
      <c r="CY70" s="73" t="e">
        <f t="shared" si="51"/>
        <v>#REF!</v>
      </c>
      <c r="CZ70" s="73" t="e">
        <f t="shared" si="51"/>
        <v>#REF!</v>
      </c>
      <c r="DA70" s="73" t="e">
        <f t="shared" si="51"/>
        <v>#REF!</v>
      </c>
      <c r="DB70" s="73" t="e">
        <f t="shared" si="51"/>
        <v>#REF!</v>
      </c>
      <c r="DC70" s="73" t="e">
        <f t="shared" si="51"/>
        <v>#REF!</v>
      </c>
      <c r="DD70" s="73" t="e">
        <f t="shared" si="51"/>
        <v>#REF!</v>
      </c>
      <c r="DE70" s="73" t="e">
        <f t="shared" si="51"/>
        <v>#REF!</v>
      </c>
      <c r="DF70" s="73" t="e">
        <f t="shared" si="34"/>
        <v>#REF!</v>
      </c>
      <c r="DG70" s="73" t="e">
        <f t="shared" si="18"/>
        <v>#REF!</v>
      </c>
      <c r="DH70" s="73" t="e">
        <f t="shared" si="18"/>
        <v>#REF!</v>
      </c>
      <c r="DI70" s="73" t="e">
        <f t="shared" si="18"/>
        <v>#REF!</v>
      </c>
      <c r="DJ70" s="73" t="e">
        <f t="shared" si="18"/>
        <v>#REF!</v>
      </c>
      <c r="DL70" s="78" t="e">
        <f t="shared" si="25"/>
        <v>#REF!</v>
      </c>
      <c r="DM70" s="73" t="e">
        <f>MAX(MIN(CR70,$CP70-SUM($DL70:DL70)),0)</f>
        <v>#REF!</v>
      </c>
      <c r="DN70" s="73" t="e">
        <f>MAX(MIN(CS70,$CP70-SUM($DL70:DM70)),0)</f>
        <v>#REF!</v>
      </c>
      <c r="DO70" s="73" t="e">
        <f>MAX(MIN(CT70,$CP70-SUM($DL70:DN70)),0)</f>
        <v>#REF!</v>
      </c>
      <c r="DP70" s="73" t="e">
        <f>MAX(MIN(CU70,$CP70-SUM($DL70:DO70)),0)</f>
        <v>#REF!</v>
      </c>
      <c r="DQ70" s="73" t="e">
        <f>MAX(MIN(CV70,$CP70-SUM($DL70:DP70)),0)</f>
        <v>#REF!</v>
      </c>
      <c r="DR70" s="73" t="e">
        <f>MAX(MIN(CW70,$CP70-SUM($DL70:DQ70)),0)</f>
        <v>#REF!</v>
      </c>
      <c r="DS70" s="73" t="e">
        <f>MAX(MIN(CX70,$CP70-SUM($DL70:DR70)),0)</f>
        <v>#REF!</v>
      </c>
      <c r="DT70" s="73" t="e">
        <f>MAX(MIN(CY70,$CP70-SUM($DL70:DS70)),0)</f>
        <v>#REF!</v>
      </c>
      <c r="DU70" s="73" t="e">
        <f>MAX(MIN(CZ70,$CP70-SUM($DL70:DT70)),0)</f>
        <v>#REF!</v>
      </c>
      <c r="DV70" s="73" t="e">
        <f>MAX(MIN(DA70,$CP70-SUM($DL70:DU70)),0)</f>
        <v>#REF!</v>
      </c>
      <c r="DW70" s="73" t="e">
        <f>MAX(MIN(DB70,$CP70-SUM($DL70:DV70)),0)</f>
        <v>#REF!</v>
      </c>
      <c r="DX70" s="73" t="e">
        <f>MAX(MIN(DC70,$CP70-SUM($DL70:DW70)),0)</f>
        <v>#REF!</v>
      </c>
      <c r="DY70" s="73" t="e">
        <f>MAX(MIN(DD70,$CP70-SUM($DL70:DX70)),0)</f>
        <v>#REF!</v>
      </c>
      <c r="DZ70" s="73" t="e">
        <f>MAX(MIN(DE70,$CP70-SUM($DL70:DY70)),0)</f>
        <v>#REF!</v>
      </c>
      <c r="EA70" s="73" t="e">
        <f>MAX(MIN(DF70,$CP70-SUM($DL70:DZ70)),0)</f>
        <v>#REF!</v>
      </c>
      <c r="EB70" s="73" t="e">
        <f>MAX(MIN(DG70,$CP70-SUM($DL70:EA70)),0)</f>
        <v>#REF!</v>
      </c>
      <c r="EC70" s="73" t="e">
        <f>MAX(MIN(DH70,$CP70-SUM($DL70:EB70)),0)</f>
        <v>#REF!</v>
      </c>
      <c r="ED70" s="73" t="e">
        <f>MAX(MIN(DI70,$CP70-SUM($DL70:EC70)),0)</f>
        <v>#REF!</v>
      </c>
      <c r="EE70" s="73" t="e">
        <f>MAX(MIN(DJ70,$CP70-SUM($DL70:ED70)),0)</f>
        <v>#REF!</v>
      </c>
    </row>
    <row r="71" spans="1:135">
      <c r="A71" s="65" t="e">
        <f t="shared" si="7"/>
        <v>#REF!</v>
      </c>
      <c r="B71" s="74" t="e">
        <f t="shared" si="8"/>
        <v>#REF!</v>
      </c>
      <c r="C71" s="67" t="e">
        <f t="shared" si="9"/>
        <v>#REF!</v>
      </c>
      <c r="D71" s="67" t="e">
        <f t="shared" si="19"/>
        <v>#REF!</v>
      </c>
      <c r="E71" s="68" t="e">
        <f>SUM($F$5:$O$5)+#REF!</f>
        <v>#REF!</v>
      </c>
      <c r="F71" s="76" t="e">
        <f t="shared" si="54"/>
        <v>#REF!</v>
      </c>
      <c r="G71" s="76" t="e">
        <f t="shared" si="54"/>
        <v>#REF!</v>
      </c>
      <c r="H71" s="76" t="e">
        <f t="shared" si="54"/>
        <v>#REF!</v>
      </c>
      <c r="I71" s="76" t="e">
        <f t="shared" si="54"/>
        <v>#REF!</v>
      </c>
      <c r="J71" s="76" t="e">
        <f t="shared" si="54"/>
        <v>#REF!</v>
      </c>
      <c r="K71" s="76" t="e">
        <f t="shared" si="54"/>
        <v>#REF!</v>
      </c>
      <c r="L71" s="76" t="e">
        <f t="shared" si="54"/>
        <v>#REF!</v>
      </c>
      <c r="M71" s="76" t="e">
        <f t="shared" si="54"/>
        <v>#REF!</v>
      </c>
      <c r="N71" s="76" t="e">
        <f t="shared" si="54"/>
        <v>#REF!</v>
      </c>
      <c r="O71" s="76" t="e">
        <f t="shared" si="54"/>
        <v>#REF!</v>
      </c>
      <c r="P71" s="76" t="e">
        <f t="shared" si="54"/>
        <v>#REF!</v>
      </c>
      <c r="Q71" s="76" t="e">
        <f t="shared" si="54"/>
        <v>#REF!</v>
      </c>
      <c r="R71" s="76" t="e">
        <f t="shared" si="54"/>
        <v>#REF!</v>
      </c>
      <c r="S71" s="76" t="e">
        <f t="shared" si="54"/>
        <v>#REF!</v>
      </c>
      <c r="T71" s="76" t="e">
        <f t="shared" si="54"/>
        <v>#REF!</v>
      </c>
      <c r="U71" s="76" t="e">
        <f t="shared" si="54"/>
        <v>#REF!</v>
      </c>
      <c r="V71" s="76" t="e">
        <f t="shared" si="53"/>
        <v>#REF!</v>
      </c>
      <c r="W71" s="76" t="e">
        <f t="shared" si="53"/>
        <v>#REF!</v>
      </c>
      <c r="X71" s="76" t="e">
        <f t="shared" si="53"/>
        <v>#REF!</v>
      </c>
      <c r="Y71" s="76" t="e">
        <f t="shared" si="53"/>
        <v>#REF!</v>
      </c>
      <c r="Z71" s="70"/>
      <c r="AA71" s="71" t="e">
        <f t="shared" si="26"/>
        <v>#REF!</v>
      </c>
      <c r="AB71" s="71" t="e">
        <f t="shared" si="20"/>
        <v>#REF!</v>
      </c>
      <c r="AC71" s="77" t="e">
        <f t="shared" si="52"/>
        <v>#REF!</v>
      </c>
      <c r="AD71" s="77" t="e">
        <f t="shared" si="52"/>
        <v>#REF!</v>
      </c>
      <c r="AE71" s="77" t="e">
        <f t="shared" si="52"/>
        <v>#REF!</v>
      </c>
      <c r="AF71" s="77" t="e">
        <f t="shared" si="52"/>
        <v>#REF!</v>
      </c>
      <c r="AG71" s="77" t="e">
        <f t="shared" si="52"/>
        <v>#REF!</v>
      </c>
      <c r="AH71" s="77" t="e">
        <f t="shared" si="52"/>
        <v>#REF!</v>
      </c>
      <c r="AI71" s="77" t="e">
        <f t="shared" si="52"/>
        <v>#REF!</v>
      </c>
      <c r="AJ71" s="77" t="e">
        <f t="shared" si="52"/>
        <v>#REF!</v>
      </c>
      <c r="AK71" s="77" t="e">
        <f t="shared" si="52"/>
        <v>#REF!</v>
      </c>
      <c r="AL71" s="77" t="e">
        <f t="shared" si="52"/>
        <v>#REF!</v>
      </c>
      <c r="AM71" s="77" t="e">
        <f t="shared" si="52"/>
        <v>#REF!</v>
      </c>
      <c r="AN71" s="77" t="e">
        <f t="shared" si="52"/>
        <v>#REF!</v>
      </c>
      <c r="AO71" s="77" t="e">
        <f t="shared" si="52"/>
        <v>#REF!</v>
      </c>
      <c r="AP71" s="77" t="e">
        <f t="shared" si="52"/>
        <v>#REF!</v>
      </c>
      <c r="AQ71" s="77" t="e">
        <f t="shared" si="52"/>
        <v>#REF!</v>
      </c>
      <c r="AR71" s="77" t="e">
        <f t="shared" si="52"/>
        <v>#REF!</v>
      </c>
      <c r="AS71" s="77" t="e">
        <f t="shared" si="52"/>
        <v>#REF!</v>
      </c>
      <c r="AT71" s="77" t="e">
        <f t="shared" si="52"/>
        <v>#REF!</v>
      </c>
      <c r="AU71" s="77" t="e">
        <f t="shared" si="52"/>
        <v>#REF!</v>
      </c>
      <c r="AV71" s="77" t="e">
        <f t="shared" si="52"/>
        <v>#REF!</v>
      </c>
      <c r="AW71" s="70"/>
      <c r="AX71" s="70" t="e">
        <f t="shared" si="21"/>
        <v>#REF!</v>
      </c>
      <c r="AY71" s="65" t="e">
        <f t="shared" si="22"/>
        <v>#REF!</v>
      </c>
      <c r="AZ71" s="73" t="e">
        <f t="shared" ref="AZ71:BO89" si="55">BU71+DL71</f>
        <v>#REF!</v>
      </c>
      <c r="BA71" s="73" t="e">
        <f t="shared" si="55"/>
        <v>#REF!</v>
      </c>
      <c r="BB71" s="73" t="e">
        <f t="shared" si="55"/>
        <v>#REF!</v>
      </c>
      <c r="BC71" s="73" t="e">
        <f t="shared" si="55"/>
        <v>#REF!</v>
      </c>
      <c r="BD71" s="73" t="e">
        <f t="shared" si="55"/>
        <v>#REF!</v>
      </c>
      <c r="BE71" s="73" t="e">
        <f t="shared" si="55"/>
        <v>#REF!</v>
      </c>
      <c r="BF71" s="73" t="e">
        <f t="shared" si="55"/>
        <v>#REF!</v>
      </c>
      <c r="BG71" s="73" t="e">
        <f t="shared" si="55"/>
        <v>#REF!</v>
      </c>
      <c r="BH71" s="73" t="e">
        <f t="shared" si="55"/>
        <v>#REF!</v>
      </c>
      <c r="BI71" s="73" t="e">
        <f t="shared" si="55"/>
        <v>#REF!</v>
      </c>
      <c r="BJ71" s="73" t="e">
        <f t="shared" si="55"/>
        <v>#REF!</v>
      </c>
      <c r="BK71" s="73" t="e">
        <f t="shared" si="55"/>
        <v>#REF!</v>
      </c>
      <c r="BL71" s="73" t="e">
        <f t="shared" si="55"/>
        <v>#REF!</v>
      </c>
      <c r="BM71" s="73" t="e">
        <f t="shared" si="55"/>
        <v>#REF!</v>
      </c>
      <c r="BN71" s="73" t="e">
        <f t="shared" si="55"/>
        <v>#REF!</v>
      </c>
      <c r="BO71" s="73" t="e">
        <f>CJ71+EA71</f>
        <v>#REF!</v>
      </c>
      <c r="BP71" s="73" t="e">
        <f t="shared" si="49"/>
        <v>#REF!</v>
      </c>
      <c r="BQ71" s="73" t="e">
        <f t="shared" si="14"/>
        <v>#REF!</v>
      </c>
      <c r="BR71" s="73" t="e">
        <f t="shared" si="14"/>
        <v>#REF!</v>
      </c>
      <c r="BS71" s="73" t="e">
        <f t="shared" si="14"/>
        <v>#REF!</v>
      </c>
      <c r="BT71" s="70"/>
      <c r="BU71" s="73" t="e">
        <f t="shared" si="50"/>
        <v>#REF!</v>
      </c>
      <c r="BV71" s="73" t="e">
        <f t="shared" si="50"/>
        <v>#REF!</v>
      </c>
      <c r="BW71" s="73" t="e">
        <f t="shared" si="50"/>
        <v>#REF!</v>
      </c>
      <c r="BX71" s="73" t="e">
        <f t="shared" si="50"/>
        <v>#REF!</v>
      </c>
      <c r="BY71" s="73" t="e">
        <f t="shared" si="50"/>
        <v>#REF!</v>
      </c>
      <c r="BZ71" s="73" t="e">
        <f t="shared" si="50"/>
        <v>#REF!</v>
      </c>
      <c r="CA71" s="73" t="e">
        <f t="shared" si="50"/>
        <v>#REF!</v>
      </c>
      <c r="CB71" s="73" t="e">
        <f t="shared" si="50"/>
        <v>#REF!</v>
      </c>
      <c r="CC71" s="73" t="e">
        <f t="shared" si="50"/>
        <v>#REF!</v>
      </c>
      <c r="CD71" s="73" t="e">
        <f t="shared" si="50"/>
        <v>#REF!</v>
      </c>
      <c r="CE71" s="73" t="e">
        <f t="shared" si="50"/>
        <v>#REF!</v>
      </c>
      <c r="CF71" s="73" t="e">
        <f t="shared" si="50"/>
        <v>#REF!</v>
      </c>
      <c r="CG71" s="73" t="e">
        <f t="shared" si="50"/>
        <v>#REF!</v>
      </c>
      <c r="CH71" s="73" t="e">
        <f t="shared" si="50"/>
        <v>#REF!</v>
      </c>
      <c r="CI71" s="73" t="e">
        <f t="shared" si="50"/>
        <v>#REF!</v>
      </c>
      <c r="CJ71" s="73" t="e">
        <f t="shared" si="33"/>
        <v>#REF!</v>
      </c>
      <c r="CK71" s="73" t="e">
        <f t="shared" si="16"/>
        <v>#REF!</v>
      </c>
      <c r="CL71" s="73" t="e">
        <f t="shared" si="16"/>
        <v>#REF!</v>
      </c>
      <c r="CM71" s="73" t="e">
        <f t="shared" si="16"/>
        <v>#REF!</v>
      </c>
      <c r="CN71" s="73" t="e">
        <f>MIN(Y$5,Y70*(1+Y$4/12))</f>
        <v>#REF!</v>
      </c>
      <c r="CP71" s="71" t="e">
        <f t="shared" si="24"/>
        <v>#REF!</v>
      </c>
      <c r="CQ71" s="73" t="e">
        <f t="shared" si="51"/>
        <v>#REF!</v>
      </c>
      <c r="CR71" s="73" t="e">
        <f t="shared" si="51"/>
        <v>#REF!</v>
      </c>
      <c r="CS71" s="73" t="e">
        <f t="shared" si="51"/>
        <v>#REF!</v>
      </c>
      <c r="CT71" s="73" t="e">
        <f t="shared" si="51"/>
        <v>#REF!</v>
      </c>
      <c r="CU71" s="73" t="e">
        <f t="shared" si="51"/>
        <v>#REF!</v>
      </c>
      <c r="CV71" s="73" t="e">
        <f t="shared" si="51"/>
        <v>#REF!</v>
      </c>
      <c r="CW71" s="73" t="e">
        <f t="shared" si="51"/>
        <v>#REF!</v>
      </c>
      <c r="CX71" s="73" t="e">
        <f t="shared" si="51"/>
        <v>#REF!</v>
      </c>
      <c r="CY71" s="73" t="e">
        <f t="shared" si="51"/>
        <v>#REF!</v>
      </c>
      <c r="CZ71" s="73" t="e">
        <f t="shared" si="51"/>
        <v>#REF!</v>
      </c>
      <c r="DA71" s="73" t="e">
        <f t="shared" si="51"/>
        <v>#REF!</v>
      </c>
      <c r="DB71" s="73" t="e">
        <f t="shared" si="51"/>
        <v>#REF!</v>
      </c>
      <c r="DC71" s="73" t="e">
        <f t="shared" si="51"/>
        <v>#REF!</v>
      </c>
      <c r="DD71" s="73" t="e">
        <f t="shared" si="51"/>
        <v>#REF!</v>
      </c>
      <c r="DE71" s="73" t="e">
        <f t="shared" si="51"/>
        <v>#REF!</v>
      </c>
      <c r="DF71" s="73" t="e">
        <f t="shared" si="34"/>
        <v>#REF!</v>
      </c>
      <c r="DG71" s="73" t="e">
        <f t="shared" si="18"/>
        <v>#REF!</v>
      </c>
      <c r="DH71" s="73" t="e">
        <f t="shared" si="18"/>
        <v>#REF!</v>
      </c>
      <c r="DI71" s="73" t="e">
        <f t="shared" si="18"/>
        <v>#REF!</v>
      </c>
      <c r="DJ71" s="73" t="e">
        <f>Y70*(1+Y$4/12)-CN71</f>
        <v>#REF!</v>
      </c>
      <c r="DL71" s="78" t="e">
        <f t="shared" si="25"/>
        <v>#REF!</v>
      </c>
      <c r="DM71" s="73" t="e">
        <f>MAX(MIN(CR71,$CP71-SUM($DL71:DL71)),0)</f>
        <v>#REF!</v>
      </c>
      <c r="DN71" s="73" t="e">
        <f>MAX(MIN(CS71,$CP71-SUM($DL71:DM71)),0)</f>
        <v>#REF!</v>
      </c>
      <c r="DO71" s="73" t="e">
        <f>MAX(MIN(CT71,$CP71-SUM($DL71:DN71)),0)</f>
        <v>#REF!</v>
      </c>
      <c r="DP71" s="73" t="e">
        <f>MAX(MIN(CU71,$CP71-SUM($DL71:DO71)),0)</f>
        <v>#REF!</v>
      </c>
      <c r="DQ71" s="73" t="e">
        <f>MAX(MIN(CV71,$CP71-SUM($DL71:DP71)),0)</f>
        <v>#REF!</v>
      </c>
      <c r="DR71" s="73" t="e">
        <f>MAX(MIN(CW71,$CP71-SUM($DL71:DQ71)),0)</f>
        <v>#REF!</v>
      </c>
      <c r="DS71" s="73" t="e">
        <f>MAX(MIN(CX71,$CP71-SUM($DL71:DR71)),0)</f>
        <v>#REF!</v>
      </c>
      <c r="DT71" s="73" t="e">
        <f>MAX(MIN(CY71,$CP71-SUM($DL71:DS71)),0)</f>
        <v>#REF!</v>
      </c>
      <c r="DU71" s="73" t="e">
        <f>MAX(MIN(CZ71,$CP71-SUM($DL71:DT71)),0)</f>
        <v>#REF!</v>
      </c>
      <c r="DV71" s="73" t="e">
        <f>MAX(MIN(DA71,$CP71-SUM($DL71:DU71)),0)</f>
        <v>#REF!</v>
      </c>
      <c r="DW71" s="73" t="e">
        <f>MAX(MIN(DB71,$CP71-SUM($DL71:DV71)),0)</f>
        <v>#REF!</v>
      </c>
      <c r="DX71" s="73" t="e">
        <f>MAX(MIN(DC71,$CP71-SUM($DL71:DW71)),0)</f>
        <v>#REF!</v>
      </c>
      <c r="DY71" s="73" t="e">
        <f>MAX(MIN(DD71,$CP71-SUM($DL71:DX71)),0)</f>
        <v>#REF!</v>
      </c>
      <c r="DZ71" s="73" t="e">
        <f>MAX(MIN(DE71,$CP71-SUM($DL71:DY71)),0)</f>
        <v>#REF!</v>
      </c>
      <c r="EA71" s="73" t="e">
        <f>MAX(MIN(DF71,$CP71-SUM($DL71:DZ71)),0)</f>
        <v>#REF!</v>
      </c>
      <c r="EB71" s="73" t="e">
        <f>MAX(MIN(DG71,$CP71-SUM($DL71:EA71)),0)</f>
        <v>#REF!</v>
      </c>
      <c r="EC71" s="73" t="e">
        <f>MAX(MIN(DH71,$CP71-SUM($DL71:EB71)),0)</f>
        <v>#REF!</v>
      </c>
      <c r="ED71" s="73" t="e">
        <f>MAX(MIN(DI71,$CP71-SUM($DL71:EC71)),0)</f>
        <v>#REF!</v>
      </c>
      <c r="EE71" s="73" t="e">
        <f>MAX(MIN(DJ71,$CP71-SUM($DL71:ED71)),0)</f>
        <v>#REF!</v>
      </c>
    </row>
    <row r="72" spans="1:135">
      <c r="A72" s="65" t="e">
        <f t="shared" ref="A72:A135" si="56">(B72-$B$7)/365.25</f>
        <v>#REF!</v>
      </c>
      <c r="B72" s="74" t="e">
        <f t="shared" ref="B72:B135" si="57">B71+365.25/12</f>
        <v>#REF!</v>
      </c>
      <c r="C72" s="67" t="e">
        <f t="shared" ref="C72:C135" si="58">-(D72-D71)*12</f>
        <v>#REF!</v>
      </c>
      <c r="D72" s="67" t="e">
        <f t="shared" si="19"/>
        <v>#REF!</v>
      </c>
      <c r="E72" s="68" t="e">
        <f>SUM($F$5:$O$5)+#REF!</f>
        <v>#REF!</v>
      </c>
      <c r="F72" s="76" t="e">
        <f t="shared" si="54"/>
        <v>#REF!</v>
      </c>
      <c r="G72" s="76" t="e">
        <f t="shared" si="54"/>
        <v>#REF!</v>
      </c>
      <c r="H72" s="76" t="e">
        <f t="shared" si="54"/>
        <v>#REF!</v>
      </c>
      <c r="I72" s="76" t="e">
        <f t="shared" si="54"/>
        <v>#REF!</v>
      </c>
      <c r="J72" s="76" t="e">
        <f t="shared" si="54"/>
        <v>#REF!</v>
      </c>
      <c r="K72" s="76" t="e">
        <f t="shared" si="54"/>
        <v>#REF!</v>
      </c>
      <c r="L72" s="76" t="e">
        <f t="shared" si="54"/>
        <v>#REF!</v>
      </c>
      <c r="M72" s="76" t="e">
        <f t="shared" si="54"/>
        <v>#REF!</v>
      </c>
      <c r="N72" s="76" t="e">
        <f t="shared" si="54"/>
        <v>#REF!</v>
      </c>
      <c r="O72" s="76" t="e">
        <f t="shared" si="54"/>
        <v>#REF!</v>
      </c>
      <c r="P72" s="76" t="e">
        <f t="shared" si="54"/>
        <v>#REF!</v>
      </c>
      <c r="Q72" s="76" t="e">
        <f t="shared" si="54"/>
        <v>#REF!</v>
      </c>
      <c r="R72" s="76" t="e">
        <f t="shared" si="54"/>
        <v>#REF!</v>
      </c>
      <c r="S72" s="76" t="e">
        <f t="shared" si="54"/>
        <v>#REF!</v>
      </c>
      <c r="T72" s="76" t="e">
        <f t="shared" si="54"/>
        <v>#REF!</v>
      </c>
      <c r="U72" s="76" t="e">
        <f t="shared" si="54"/>
        <v>#REF!</v>
      </c>
      <c r="V72" s="76" t="e">
        <f t="shared" si="53"/>
        <v>#REF!</v>
      </c>
      <c r="W72" s="76" t="e">
        <f t="shared" si="53"/>
        <v>#REF!</v>
      </c>
      <c r="X72" s="76" t="e">
        <f t="shared" si="53"/>
        <v>#REF!</v>
      </c>
      <c r="Y72" s="76" t="e">
        <f t="shared" si="53"/>
        <v>#REF!</v>
      </c>
      <c r="Z72" s="70"/>
      <c r="AA72" s="71" t="e">
        <f t="shared" si="26"/>
        <v>#REF!</v>
      </c>
      <c r="AB72" s="71" t="e">
        <f t="shared" si="20"/>
        <v>#REF!</v>
      </c>
      <c r="AC72" s="77" t="e">
        <f t="shared" si="52"/>
        <v>#REF!</v>
      </c>
      <c r="AD72" s="77" t="e">
        <f t="shared" si="52"/>
        <v>#REF!</v>
      </c>
      <c r="AE72" s="77" t="e">
        <f t="shared" si="52"/>
        <v>#REF!</v>
      </c>
      <c r="AF72" s="77" t="e">
        <f t="shared" si="52"/>
        <v>#REF!</v>
      </c>
      <c r="AG72" s="77" t="e">
        <f t="shared" si="52"/>
        <v>#REF!</v>
      </c>
      <c r="AH72" s="77" t="e">
        <f t="shared" si="52"/>
        <v>#REF!</v>
      </c>
      <c r="AI72" s="77" t="e">
        <f t="shared" si="52"/>
        <v>#REF!</v>
      </c>
      <c r="AJ72" s="77" t="e">
        <f t="shared" si="52"/>
        <v>#REF!</v>
      </c>
      <c r="AK72" s="77" t="e">
        <f t="shared" si="52"/>
        <v>#REF!</v>
      </c>
      <c r="AL72" s="77" t="e">
        <f t="shared" si="52"/>
        <v>#REF!</v>
      </c>
      <c r="AM72" s="77" t="e">
        <f t="shared" si="52"/>
        <v>#REF!</v>
      </c>
      <c r="AN72" s="77" t="e">
        <f t="shared" si="52"/>
        <v>#REF!</v>
      </c>
      <c r="AO72" s="77" t="e">
        <f t="shared" si="52"/>
        <v>#REF!</v>
      </c>
      <c r="AP72" s="77" t="e">
        <f t="shared" si="52"/>
        <v>#REF!</v>
      </c>
      <c r="AQ72" s="77" t="e">
        <f t="shared" si="52"/>
        <v>#REF!</v>
      </c>
      <c r="AR72" s="77" t="e">
        <f t="shared" si="52"/>
        <v>#REF!</v>
      </c>
      <c r="AS72" s="77" t="e">
        <f t="shared" si="52"/>
        <v>#REF!</v>
      </c>
      <c r="AT72" s="77" t="e">
        <f t="shared" si="52"/>
        <v>#REF!</v>
      </c>
      <c r="AU72" s="77" t="e">
        <f t="shared" si="52"/>
        <v>#REF!</v>
      </c>
      <c r="AV72" s="77" t="e">
        <f t="shared" si="52"/>
        <v>#REF!</v>
      </c>
      <c r="AW72" s="70"/>
      <c r="AX72" s="70" t="e">
        <f t="shared" si="21"/>
        <v>#REF!</v>
      </c>
      <c r="AY72" s="65" t="e">
        <f t="shared" si="22"/>
        <v>#REF!</v>
      </c>
      <c r="AZ72" s="73" t="e">
        <f t="shared" si="55"/>
        <v>#REF!</v>
      </c>
      <c r="BA72" s="73" t="e">
        <f t="shared" si="55"/>
        <v>#REF!</v>
      </c>
      <c r="BB72" s="73" t="e">
        <f t="shared" si="55"/>
        <v>#REF!</v>
      </c>
      <c r="BC72" s="73" t="e">
        <f t="shared" si="55"/>
        <v>#REF!</v>
      </c>
      <c r="BD72" s="73" t="e">
        <f t="shared" si="55"/>
        <v>#REF!</v>
      </c>
      <c r="BE72" s="73" t="e">
        <f t="shared" si="55"/>
        <v>#REF!</v>
      </c>
      <c r="BF72" s="73" t="e">
        <f t="shared" si="55"/>
        <v>#REF!</v>
      </c>
      <c r="BG72" s="73" t="e">
        <f t="shared" si="55"/>
        <v>#REF!</v>
      </c>
      <c r="BH72" s="73" t="e">
        <f t="shared" si="55"/>
        <v>#REF!</v>
      </c>
      <c r="BI72" s="73" t="e">
        <f t="shared" si="55"/>
        <v>#REF!</v>
      </c>
      <c r="BJ72" s="73" t="e">
        <f t="shared" si="55"/>
        <v>#REF!</v>
      </c>
      <c r="BK72" s="73" t="e">
        <f t="shared" si="55"/>
        <v>#REF!</v>
      </c>
      <c r="BL72" s="73" t="e">
        <f t="shared" si="55"/>
        <v>#REF!</v>
      </c>
      <c r="BM72" s="73" t="e">
        <f t="shared" si="55"/>
        <v>#REF!</v>
      </c>
      <c r="BN72" s="73" t="e">
        <f t="shared" si="55"/>
        <v>#REF!</v>
      </c>
      <c r="BO72" s="73" t="e">
        <f t="shared" si="55"/>
        <v>#REF!</v>
      </c>
      <c r="BP72" s="73" t="e">
        <f t="shared" si="49"/>
        <v>#REF!</v>
      </c>
      <c r="BQ72" s="73" t="e">
        <f t="shared" ref="BQ72:BQ86" si="59">CL72+EC72</f>
        <v>#REF!</v>
      </c>
      <c r="BR72" s="73" t="e">
        <f t="shared" ref="BR72:BR86" si="60">CM72+ED72</f>
        <v>#REF!</v>
      </c>
      <c r="BS72" s="73" t="e">
        <f t="shared" ref="BS72:BS86" si="61">CN72+EE72</f>
        <v>#REF!</v>
      </c>
      <c r="BT72" s="70"/>
      <c r="BU72" s="73" t="e">
        <f t="shared" si="50"/>
        <v>#REF!</v>
      </c>
      <c r="BV72" s="73" t="e">
        <f t="shared" si="50"/>
        <v>#REF!</v>
      </c>
      <c r="BW72" s="73" t="e">
        <f t="shared" si="50"/>
        <v>#REF!</v>
      </c>
      <c r="BX72" s="73" t="e">
        <f t="shared" si="50"/>
        <v>#REF!</v>
      </c>
      <c r="BY72" s="73" t="e">
        <f t="shared" si="50"/>
        <v>#REF!</v>
      </c>
      <c r="BZ72" s="73" t="e">
        <f t="shared" si="50"/>
        <v>#REF!</v>
      </c>
      <c r="CA72" s="73" t="e">
        <f t="shared" si="50"/>
        <v>#REF!</v>
      </c>
      <c r="CB72" s="73" t="e">
        <f t="shared" si="50"/>
        <v>#REF!</v>
      </c>
      <c r="CC72" s="73" t="e">
        <f t="shared" si="50"/>
        <v>#REF!</v>
      </c>
      <c r="CD72" s="73" t="e">
        <f t="shared" si="50"/>
        <v>#REF!</v>
      </c>
      <c r="CE72" s="73" t="e">
        <f t="shared" si="50"/>
        <v>#REF!</v>
      </c>
      <c r="CF72" s="73" t="e">
        <f t="shared" si="50"/>
        <v>#REF!</v>
      </c>
      <c r="CG72" s="73" t="e">
        <f t="shared" si="50"/>
        <v>#REF!</v>
      </c>
      <c r="CH72" s="73" t="e">
        <f t="shared" si="50"/>
        <v>#REF!</v>
      </c>
      <c r="CI72" s="73" t="e">
        <f t="shared" si="50"/>
        <v>#REF!</v>
      </c>
      <c r="CJ72" s="73" t="e">
        <f t="shared" si="50"/>
        <v>#REF!</v>
      </c>
      <c r="CK72" s="73" t="e">
        <f t="shared" ref="CH72:CN108" si="62">MIN(V$5,V71*(1+V$4/12))</f>
        <v>#REF!</v>
      </c>
      <c r="CL72" s="73" t="e">
        <f t="shared" si="62"/>
        <v>#REF!</v>
      </c>
      <c r="CM72" s="73" t="e">
        <f t="shared" si="62"/>
        <v>#REF!</v>
      </c>
      <c r="CN72" s="73" t="e">
        <f t="shared" si="62"/>
        <v>#REF!</v>
      </c>
      <c r="CP72" s="71" t="e">
        <f t="shared" ref="CP72:CP135" si="63">E72-SUM(BU72:CD72)</f>
        <v>#REF!</v>
      </c>
      <c r="CQ72" s="73" t="e">
        <f t="shared" si="51"/>
        <v>#REF!</v>
      </c>
      <c r="CR72" s="73" t="e">
        <f t="shared" si="51"/>
        <v>#REF!</v>
      </c>
      <c r="CS72" s="73" t="e">
        <f t="shared" si="51"/>
        <v>#REF!</v>
      </c>
      <c r="CT72" s="73" t="e">
        <f t="shared" si="51"/>
        <v>#REF!</v>
      </c>
      <c r="CU72" s="73" t="e">
        <f t="shared" si="51"/>
        <v>#REF!</v>
      </c>
      <c r="CV72" s="73" t="e">
        <f t="shared" si="51"/>
        <v>#REF!</v>
      </c>
      <c r="CW72" s="73" t="e">
        <f t="shared" si="51"/>
        <v>#REF!</v>
      </c>
      <c r="CX72" s="73" t="e">
        <f t="shared" si="51"/>
        <v>#REF!</v>
      </c>
      <c r="CY72" s="73" t="e">
        <f t="shared" si="51"/>
        <v>#REF!</v>
      </c>
      <c r="CZ72" s="73" t="e">
        <f t="shared" si="51"/>
        <v>#REF!</v>
      </c>
      <c r="DA72" s="73" t="e">
        <f t="shared" si="51"/>
        <v>#REF!</v>
      </c>
      <c r="DB72" s="73" t="e">
        <f t="shared" si="51"/>
        <v>#REF!</v>
      </c>
      <c r="DC72" s="73" t="e">
        <f t="shared" si="51"/>
        <v>#REF!</v>
      </c>
      <c r="DD72" s="73" t="e">
        <f t="shared" si="51"/>
        <v>#REF!</v>
      </c>
      <c r="DE72" s="73" t="e">
        <f t="shared" si="51"/>
        <v>#REF!</v>
      </c>
      <c r="DF72" s="73" t="e">
        <f t="shared" si="51"/>
        <v>#REF!</v>
      </c>
      <c r="DG72" s="73" t="e">
        <f t="shared" ref="DD72:DJ108" si="64">V71*(1+V$4/12)-CK72</f>
        <v>#REF!</v>
      </c>
      <c r="DH72" s="73" t="e">
        <f t="shared" si="64"/>
        <v>#REF!</v>
      </c>
      <c r="DI72" s="73" t="e">
        <f t="shared" si="64"/>
        <v>#REF!</v>
      </c>
      <c r="DJ72" s="73" t="e">
        <f t="shared" si="64"/>
        <v>#REF!</v>
      </c>
      <c r="DL72" s="78" t="e">
        <f t="shared" si="25"/>
        <v>#REF!</v>
      </c>
      <c r="DM72" s="73" t="e">
        <f>MAX(MIN(CR72,$CP72-SUM($DL72:DL72)),0)</f>
        <v>#REF!</v>
      </c>
      <c r="DN72" s="73" t="e">
        <f>MAX(MIN(CS72,$CP72-SUM($DL72:DM72)),0)</f>
        <v>#REF!</v>
      </c>
      <c r="DO72" s="73" t="e">
        <f>MAX(MIN(CT72,$CP72-SUM($DL72:DN72)),0)</f>
        <v>#REF!</v>
      </c>
      <c r="DP72" s="73" t="e">
        <f>MAX(MIN(CU72,$CP72-SUM($DL72:DO72)),0)</f>
        <v>#REF!</v>
      </c>
      <c r="DQ72" s="73" t="e">
        <f>MAX(MIN(CV72,$CP72-SUM($DL72:DP72)),0)</f>
        <v>#REF!</v>
      </c>
      <c r="DR72" s="73" t="e">
        <f>MAX(MIN(CW72,$CP72-SUM($DL72:DQ72)),0)</f>
        <v>#REF!</v>
      </c>
      <c r="DS72" s="73" t="e">
        <f>MAX(MIN(CX72,$CP72-SUM($DL72:DR72)),0)</f>
        <v>#REF!</v>
      </c>
      <c r="DT72" s="73" t="e">
        <f>MAX(MIN(CY72,$CP72-SUM($DL72:DS72)),0)</f>
        <v>#REF!</v>
      </c>
      <c r="DU72" s="73" t="e">
        <f>MAX(MIN(CZ72,$CP72-SUM($DL72:DT72)),0)</f>
        <v>#REF!</v>
      </c>
      <c r="DV72" s="73" t="e">
        <f>MAX(MIN(DA72,$CP72-SUM($DL72:DU72)),0)</f>
        <v>#REF!</v>
      </c>
      <c r="DW72" s="73" t="e">
        <f>MAX(MIN(DB72,$CP72-SUM($DL72:DV72)),0)</f>
        <v>#REF!</v>
      </c>
      <c r="DX72" s="73" t="e">
        <f>MAX(MIN(DC72,$CP72-SUM($DL72:DW72)),0)</f>
        <v>#REF!</v>
      </c>
      <c r="DY72" s="73" t="e">
        <f>MAX(MIN(DD72,$CP72-SUM($DL72:DX72)),0)</f>
        <v>#REF!</v>
      </c>
      <c r="DZ72" s="73" t="e">
        <f>MAX(MIN(DE72,$CP72-SUM($DL72:DY72)),0)</f>
        <v>#REF!</v>
      </c>
      <c r="EA72" s="73" t="e">
        <f>MAX(MIN(DF72,$CP72-SUM($DL72:DZ72)),0)</f>
        <v>#REF!</v>
      </c>
      <c r="EB72" s="73" t="e">
        <f>MAX(MIN(DG72,$CP72-SUM($DL72:EA72)),0)</f>
        <v>#REF!</v>
      </c>
      <c r="EC72" s="73" t="e">
        <f>MAX(MIN(DH72,$CP72-SUM($DL72:EB72)),0)</f>
        <v>#REF!</v>
      </c>
      <c r="ED72" s="73" t="e">
        <f>MAX(MIN(DI72,$CP72-SUM($DL72:EC72)),0)</f>
        <v>#REF!</v>
      </c>
      <c r="EE72" s="73" t="e">
        <f>MAX(MIN(DJ72,$CP72-SUM($DL72:ED72)),0)</f>
        <v>#REF!</v>
      </c>
    </row>
    <row r="73" spans="1:135">
      <c r="A73" s="65" t="e">
        <f t="shared" si="56"/>
        <v>#REF!</v>
      </c>
      <c r="B73" s="74" t="e">
        <f t="shared" si="57"/>
        <v>#REF!</v>
      </c>
      <c r="C73" s="67" t="e">
        <f t="shared" si="58"/>
        <v>#REF!</v>
      </c>
      <c r="D73" s="67" t="e">
        <f t="shared" ref="D73:D136" si="65">SUM(F73:Y73)</f>
        <v>#REF!</v>
      </c>
      <c r="E73" s="68" t="e">
        <f>SUM($F$5:$O$5)+#REF!</f>
        <v>#REF!</v>
      </c>
      <c r="F73" s="76" t="e">
        <f t="shared" si="54"/>
        <v>#REF!</v>
      </c>
      <c r="G73" s="76" t="e">
        <f t="shared" si="54"/>
        <v>#REF!</v>
      </c>
      <c r="H73" s="76" t="e">
        <f t="shared" si="54"/>
        <v>#REF!</v>
      </c>
      <c r="I73" s="76" t="e">
        <f t="shared" si="54"/>
        <v>#REF!</v>
      </c>
      <c r="J73" s="76" t="e">
        <f t="shared" si="54"/>
        <v>#REF!</v>
      </c>
      <c r="K73" s="76" t="e">
        <f t="shared" si="54"/>
        <v>#REF!</v>
      </c>
      <c r="L73" s="76" t="e">
        <f t="shared" si="54"/>
        <v>#REF!</v>
      </c>
      <c r="M73" s="76" t="e">
        <f t="shared" si="54"/>
        <v>#REF!</v>
      </c>
      <c r="N73" s="76" t="e">
        <f t="shared" si="54"/>
        <v>#REF!</v>
      </c>
      <c r="O73" s="76" t="e">
        <f t="shared" si="54"/>
        <v>#REF!</v>
      </c>
      <c r="P73" s="76" t="e">
        <f t="shared" si="54"/>
        <v>#REF!</v>
      </c>
      <c r="Q73" s="76" t="e">
        <f t="shared" si="54"/>
        <v>#REF!</v>
      </c>
      <c r="R73" s="76" t="e">
        <f t="shared" si="54"/>
        <v>#REF!</v>
      </c>
      <c r="S73" s="76" t="e">
        <f t="shared" si="53"/>
        <v>#REF!</v>
      </c>
      <c r="T73" s="76" t="e">
        <f t="shared" si="53"/>
        <v>#REF!</v>
      </c>
      <c r="U73" s="76" t="e">
        <f t="shared" si="53"/>
        <v>#REF!</v>
      </c>
      <c r="V73" s="76" t="e">
        <f t="shared" si="53"/>
        <v>#REF!</v>
      </c>
      <c r="W73" s="76" t="e">
        <f t="shared" si="53"/>
        <v>#REF!</v>
      </c>
      <c r="X73" s="76" t="e">
        <f t="shared" si="53"/>
        <v>#REF!</v>
      </c>
      <c r="Y73" s="76" t="e">
        <f t="shared" si="53"/>
        <v>#REF!</v>
      </c>
      <c r="Z73" s="70"/>
      <c r="AA73" s="71" t="e">
        <f t="shared" si="26"/>
        <v>#REF!</v>
      </c>
      <c r="AB73" s="71" t="e">
        <f t="shared" ref="AB73:AB136" si="66">SUM(AC73:AV73)</f>
        <v>#REF!</v>
      </c>
      <c r="AC73" s="77" t="e">
        <f t="shared" si="52"/>
        <v>#REF!</v>
      </c>
      <c r="AD73" s="77" t="e">
        <f t="shared" si="52"/>
        <v>#REF!</v>
      </c>
      <c r="AE73" s="77" t="e">
        <f t="shared" si="52"/>
        <v>#REF!</v>
      </c>
      <c r="AF73" s="77" t="e">
        <f t="shared" si="52"/>
        <v>#REF!</v>
      </c>
      <c r="AG73" s="77" t="e">
        <f t="shared" si="52"/>
        <v>#REF!</v>
      </c>
      <c r="AH73" s="77" t="e">
        <f t="shared" si="52"/>
        <v>#REF!</v>
      </c>
      <c r="AI73" s="77" t="e">
        <f t="shared" si="52"/>
        <v>#REF!</v>
      </c>
      <c r="AJ73" s="77" t="e">
        <f t="shared" si="52"/>
        <v>#REF!</v>
      </c>
      <c r="AK73" s="77" t="e">
        <f t="shared" si="52"/>
        <v>#REF!</v>
      </c>
      <c r="AL73" s="77" t="e">
        <f t="shared" si="52"/>
        <v>#REF!</v>
      </c>
      <c r="AM73" s="77" t="e">
        <f t="shared" si="52"/>
        <v>#REF!</v>
      </c>
      <c r="AN73" s="77" t="e">
        <f t="shared" si="52"/>
        <v>#REF!</v>
      </c>
      <c r="AO73" s="77" t="e">
        <f t="shared" si="52"/>
        <v>#REF!</v>
      </c>
      <c r="AP73" s="77" t="e">
        <f t="shared" si="52"/>
        <v>#REF!</v>
      </c>
      <c r="AQ73" s="77" t="e">
        <f t="shared" si="52"/>
        <v>#REF!</v>
      </c>
      <c r="AR73" s="77" t="e">
        <f t="shared" si="52"/>
        <v>#REF!</v>
      </c>
      <c r="AS73" s="77" t="e">
        <f t="shared" si="52"/>
        <v>#REF!</v>
      </c>
      <c r="AT73" s="77" t="e">
        <f t="shared" si="52"/>
        <v>#REF!</v>
      </c>
      <c r="AU73" s="77" t="e">
        <f t="shared" si="52"/>
        <v>#REF!</v>
      </c>
      <c r="AV73" s="77" t="e">
        <f t="shared" si="52"/>
        <v>#REF!</v>
      </c>
      <c r="AW73" s="70"/>
      <c r="AX73" s="70" t="e">
        <f t="shared" ref="AX73:AX136" si="67">SUM(AZ73:BS73)</f>
        <v>#REF!</v>
      </c>
      <c r="AY73" s="65" t="e">
        <f t="shared" ref="AY73:AY136" si="68">IF(D73&lt;=0,A72,30)</f>
        <v>#REF!</v>
      </c>
      <c r="AZ73" s="73" t="e">
        <f t="shared" si="55"/>
        <v>#REF!</v>
      </c>
      <c r="BA73" s="73" t="e">
        <f t="shared" si="55"/>
        <v>#REF!</v>
      </c>
      <c r="BB73" s="73" t="e">
        <f t="shared" si="55"/>
        <v>#REF!</v>
      </c>
      <c r="BC73" s="73" t="e">
        <f t="shared" si="55"/>
        <v>#REF!</v>
      </c>
      <c r="BD73" s="73" t="e">
        <f t="shared" si="55"/>
        <v>#REF!</v>
      </c>
      <c r="BE73" s="73" t="e">
        <f t="shared" si="55"/>
        <v>#REF!</v>
      </c>
      <c r="BF73" s="73" t="e">
        <f t="shared" si="55"/>
        <v>#REF!</v>
      </c>
      <c r="BG73" s="73" t="e">
        <f t="shared" si="55"/>
        <v>#REF!</v>
      </c>
      <c r="BH73" s="73" t="e">
        <f t="shared" si="55"/>
        <v>#REF!</v>
      </c>
      <c r="BI73" s="73" t="e">
        <f t="shared" si="55"/>
        <v>#REF!</v>
      </c>
      <c r="BJ73" s="73" t="e">
        <f t="shared" si="55"/>
        <v>#REF!</v>
      </c>
      <c r="BK73" s="73" t="e">
        <f t="shared" si="55"/>
        <v>#REF!</v>
      </c>
      <c r="BL73" s="73" t="e">
        <f t="shared" si="55"/>
        <v>#REF!</v>
      </c>
      <c r="BM73" s="73" t="e">
        <f t="shared" ref="BM73:BM86" si="69">CH73+DY73</f>
        <v>#REF!</v>
      </c>
      <c r="BN73" s="73" t="e">
        <f t="shared" ref="BN73:BN86" si="70">CI73+DZ73</f>
        <v>#REF!</v>
      </c>
      <c r="BO73" s="73" t="e">
        <f t="shared" ref="BO73:BO86" si="71">CJ73+EA73</f>
        <v>#REF!</v>
      </c>
      <c r="BP73" s="73" t="e">
        <f t="shared" si="49"/>
        <v>#REF!</v>
      </c>
      <c r="BQ73" s="73" t="e">
        <f t="shared" si="59"/>
        <v>#REF!</v>
      </c>
      <c r="BR73" s="73" t="e">
        <f t="shared" si="60"/>
        <v>#REF!</v>
      </c>
      <c r="BS73" s="73" t="e">
        <f t="shared" si="61"/>
        <v>#REF!</v>
      </c>
      <c r="BT73" s="70"/>
      <c r="BU73" s="73" t="e">
        <f t="shared" si="50"/>
        <v>#REF!</v>
      </c>
      <c r="BV73" s="73" t="e">
        <f t="shared" si="50"/>
        <v>#REF!</v>
      </c>
      <c r="BW73" s="73" t="e">
        <f t="shared" si="50"/>
        <v>#REF!</v>
      </c>
      <c r="BX73" s="73" t="e">
        <f t="shared" si="50"/>
        <v>#REF!</v>
      </c>
      <c r="BY73" s="73" t="e">
        <f t="shared" si="50"/>
        <v>#REF!</v>
      </c>
      <c r="BZ73" s="73" t="e">
        <f t="shared" si="50"/>
        <v>#REF!</v>
      </c>
      <c r="CA73" s="73" t="e">
        <f t="shared" si="50"/>
        <v>#REF!</v>
      </c>
      <c r="CB73" s="73" t="e">
        <f t="shared" si="50"/>
        <v>#REF!</v>
      </c>
      <c r="CC73" s="73" t="e">
        <f t="shared" si="50"/>
        <v>#REF!</v>
      </c>
      <c r="CD73" s="73" t="e">
        <f t="shared" si="50"/>
        <v>#REF!</v>
      </c>
      <c r="CE73" s="73" t="e">
        <f t="shared" si="50"/>
        <v>#REF!</v>
      </c>
      <c r="CF73" s="73" t="e">
        <f t="shared" si="50"/>
        <v>#REF!</v>
      </c>
      <c r="CG73" s="73" t="e">
        <f t="shared" si="50"/>
        <v>#REF!</v>
      </c>
      <c r="CH73" s="73" t="e">
        <f t="shared" si="62"/>
        <v>#REF!</v>
      </c>
      <c r="CI73" s="73" t="e">
        <f t="shared" si="62"/>
        <v>#REF!</v>
      </c>
      <c r="CJ73" s="73" t="e">
        <f t="shared" si="62"/>
        <v>#REF!</v>
      </c>
      <c r="CK73" s="73" t="e">
        <f t="shared" si="62"/>
        <v>#REF!</v>
      </c>
      <c r="CL73" s="73" t="e">
        <f t="shared" si="62"/>
        <v>#REF!</v>
      </c>
      <c r="CM73" s="73" t="e">
        <f t="shared" si="62"/>
        <v>#REF!</v>
      </c>
      <c r="CN73" s="73" t="e">
        <f t="shared" si="62"/>
        <v>#REF!</v>
      </c>
      <c r="CP73" s="71" t="e">
        <f t="shared" si="63"/>
        <v>#REF!</v>
      </c>
      <c r="CQ73" s="73" t="e">
        <f t="shared" si="51"/>
        <v>#REF!</v>
      </c>
      <c r="CR73" s="73" t="e">
        <f t="shared" si="51"/>
        <v>#REF!</v>
      </c>
      <c r="CS73" s="73" t="e">
        <f t="shared" si="51"/>
        <v>#REF!</v>
      </c>
      <c r="CT73" s="73" t="e">
        <f t="shared" si="51"/>
        <v>#REF!</v>
      </c>
      <c r="CU73" s="73" t="e">
        <f t="shared" si="51"/>
        <v>#REF!</v>
      </c>
      <c r="CV73" s="73" t="e">
        <f t="shared" si="51"/>
        <v>#REF!</v>
      </c>
      <c r="CW73" s="73" t="e">
        <f t="shared" si="51"/>
        <v>#REF!</v>
      </c>
      <c r="CX73" s="73" t="e">
        <f t="shared" si="51"/>
        <v>#REF!</v>
      </c>
      <c r="CY73" s="73" t="e">
        <f t="shared" si="51"/>
        <v>#REF!</v>
      </c>
      <c r="CZ73" s="73" t="e">
        <f t="shared" si="51"/>
        <v>#REF!</v>
      </c>
      <c r="DA73" s="73" t="e">
        <f t="shared" si="51"/>
        <v>#REF!</v>
      </c>
      <c r="DB73" s="73" t="e">
        <f t="shared" si="51"/>
        <v>#REF!</v>
      </c>
      <c r="DC73" s="73" t="e">
        <f t="shared" si="51"/>
        <v>#REF!</v>
      </c>
      <c r="DD73" s="73" t="e">
        <f t="shared" si="64"/>
        <v>#REF!</v>
      </c>
      <c r="DE73" s="73" t="e">
        <f t="shared" si="64"/>
        <v>#REF!</v>
      </c>
      <c r="DF73" s="73" t="e">
        <f t="shared" si="64"/>
        <v>#REF!</v>
      </c>
      <c r="DG73" s="73" t="e">
        <f t="shared" si="64"/>
        <v>#REF!</v>
      </c>
      <c r="DH73" s="73" t="e">
        <f t="shared" si="64"/>
        <v>#REF!</v>
      </c>
      <c r="DI73" s="73" t="e">
        <f t="shared" si="64"/>
        <v>#REF!</v>
      </c>
      <c r="DJ73" s="73" t="e">
        <f t="shared" si="64"/>
        <v>#REF!</v>
      </c>
      <c r="DL73" s="78" t="e">
        <f t="shared" ref="DL73:DL136" si="72">MIN(CP73,CQ73)</f>
        <v>#REF!</v>
      </c>
      <c r="DM73" s="73" t="e">
        <f>MAX(MIN(CR73,$CP73-SUM($DL73:DL73)),0)</f>
        <v>#REF!</v>
      </c>
      <c r="DN73" s="73" t="e">
        <f>MAX(MIN(CS73,$CP73-SUM($DL73:DM73)),0)</f>
        <v>#REF!</v>
      </c>
      <c r="DO73" s="73" t="e">
        <f>MAX(MIN(CT73,$CP73-SUM($DL73:DN73)),0)</f>
        <v>#REF!</v>
      </c>
      <c r="DP73" s="73" t="e">
        <f>MAX(MIN(CU73,$CP73-SUM($DL73:DO73)),0)</f>
        <v>#REF!</v>
      </c>
      <c r="DQ73" s="73" t="e">
        <f>MAX(MIN(CV73,$CP73-SUM($DL73:DP73)),0)</f>
        <v>#REF!</v>
      </c>
      <c r="DR73" s="73" t="e">
        <f>MAX(MIN(CW73,$CP73-SUM($DL73:DQ73)),0)</f>
        <v>#REF!</v>
      </c>
      <c r="DS73" s="73" t="e">
        <f>MAX(MIN(CX73,$CP73-SUM($DL73:DR73)),0)</f>
        <v>#REF!</v>
      </c>
      <c r="DT73" s="73" t="e">
        <f>MAX(MIN(CY73,$CP73-SUM($DL73:DS73)),0)</f>
        <v>#REF!</v>
      </c>
      <c r="DU73" s="73" t="e">
        <f>MAX(MIN(CZ73,$CP73-SUM($DL73:DT73)),0)</f>
        <v>#REF!</v>
      </c>
      <c r="DV73" s="73" t="e">
        <f>MAX(MIN(DA73,$CP73-SUM($DL73:DU73)),0)</f>
        <v>#REF!</v>
      </c>
      <c r="DW73" s="73" t="e">
        <f>MAX(MIN(DB73,$CP73-SUM($DL73:DV73)),0)</f>
        <v>#REF!</v>
      </c>
      <c r="DX73" s="73" t="e">
        <f>MAX(MIN(DC73,$CP73-SUM($DL73:DW73)),0)</f>
        <v>#REF!</v>
      </c>
      <c r="DY73" s="73" t="e">
        <f>MAX(MIN(DD73,$CP73-SUM($DL73:DX73)),0)</f>
        <v>#REF!</v>
      </c>
      <c r="DZ73" s="73" t="e">
        <f>MAX(MIN(DE73,$CP73-SUM($DL73:DY73)),0)</f>
        <v>#REF!</v>
      </c>
      <c r="EA73" s="73" t="e">
        <f>MAX(MIN(DF73,$CP73-SUM($DL73:DZ73)),0)</f>
        <v>#REF!</v>
      </c>
      <c r="EB73" s="73" t="e">
        <f>MAX(MIN(DG73,$CP73-SUM($DL73:EA73)),0)</f>
        <v>#REF!</v>
      </c>
      <c r="EC73" s="73" t="e">
        <f>MAX(MIN(DH73,$CP73-SUM($DL73:EB73)),0)</f>
        <v>#REF!</v>
      </c>
      <c r="ED73" s="73" t="e">
        <f>MAX(MIN(DI73,$CP73-SUM($DL73:EC73)),0)</f>
        <v>#REF!</v>
      </c>
      <c r="EE73" s="73" t="e">
        <f>MAX(MIN(DJ73,$CP73-SUM($DL73:ED73)),0)</f>
        <v>#REF!</v>
      </c>
    </row>
    <row r="74" spans="1:135">
      <c r="A74" s="65" t="e">
        <f t="shared" si="56"/>
        <v>#REF!</v>
      </c>
      <c r="B74" s="74" t="e">
        <f t="shared" si="57"/>
        <v>#REF!</v>
      </c>
      <c r="C74" s="67" t="e">
        <f t="shared" si="58"/>
        <v>#REF!</v>
      </c>
      <c r="D74" s="67" t="e">
        <f t="shared" si="65"/>
        <v>#REF!</v>
      </c>
      <c r="E74" s="68" t="e">
        <f>SUM($F$5:$O$5)+#REF!</f>
        <v>#REF!</v>
      </c>
      <c r="F74" s="76" t="e">
        <f t="shared" si="54"/>
        <v>#REF!</v>
      </c>
      <c r="G74" s="76" t="e">
        <f t="shared" si="54"/>
        <v>#REF!</v>
      </c>
      <c r="H74" s="76" t="e">
        <f t="shared" si="54"/>
        <v>#REF!</v>
      </c>
      <c r="I74" s="76" t="e">
        <f t="shared" si="54"/>
        <v>#REF!</v>
      </c>
      <c r="J74" s="76" t="e">
        <f t="shared" si="54"/>
        <v>#REF!</v>
      </c>
      <c r="K74" s="76" t="e">
        <f t="shared" si="54"/>
        <v>#REF!</v>
      </c>
      <c r="L74" s="76" t="e">
        <f t="shared" si="54"/>
        <v>#REF!</v>
      </c>
      <c r="M74" s="76" t="e">
        <f t="shared" si="54"/>
        <v>#REF!</v>
      </c>
      <c r="N74" s="76" t="e">
        <f t="shared" si="54"/>
        <v>#REF!</v>
      </c>
      <c r="O74" s="76" t="e">
        <f t="shared" si="54"/>
        <v>#REF!</v>
      </c>
      <c r="P74" s="76" t="e">
        <f t="shared" si="54"/>
        <v>#REF!</v>
      </c>
      <c r="Q74" s="76" t="e">
        <f t="shared" si="54"/>
        <v>#REF!</v>
      </c>
      <c r="R74" s="76" t="e">
        <f t="shared" si="54"/>
        <v>#REF!</v>
      </c>
      <c r="S74" s="76" t="e">
        <f t="shared" si="53"/>
        <v>#REF!</v>
      </c>
      <c r="T74" s="76" t="e">
        <f t="shared" si="53"/>
        <v>#REF!</v>
      </c>
      <c r="U74" s="76" t="e">
        <f t="shared" si="53"/>
        <v>#REF!</v>
      </c>
      <c r="V74" s="76" t="e">
        <f t="shared" si="53"/>
        <v>#REF!</v>
      </c>
      <c r="W74" s="76" t="e">
        <f t="shared" si="53"/>
        <v>#REF!</v>
      </c>
      <c r="X74" s="76" t="e">
        <f t="shared" si="53"/>
        <v>#REF!</v>
      </c>
      <c r="Y74" s="76" t="e">
        <f t="shared" si="53"/>
        <v>#REF!</v>
      </c>
      <c r="Z74" s="70"/>
      <c r="AA74" s="71" t="e">
        <f t="shared" si="26"/>
        <v>#REF!</v>
      </c>
      <c r="AB74" s="71" t="e">
        <f t="shared" si="66"/>
        <v>#REF!</v>
      </c>
      <c r="AC74" s="77" t="e">
        <f t="shared" si="52"/>
        <v>#REF!</v>
      </c>
      <c r="AD74" s="77" t="e">
        <f t="shared" si="52"/>
        <v>#REF!</v>
      </c>
      <c r="AE74" s="77" t="e">
        <f t="shared" si="52"/>
        <v>#REF!</v>
      </c>
      <c r="AF74" s="77" t="e">
        <f t="shared" si="52"/>
        <v>#REF!</v>
      </c>
      <c r="AG74" s="77" t="e">
        <f t="shared" si="52"/>
        <v>#REF!</v>
      </c>
      <c r="AH74" s="77" t="e">
        <f t="shared" si="52"/>
        <v>#REF!</v>
      </c>
      <c r="AI74" s="77" t="e">
        <f t="shared" si="52"/>
        <v>#REF!</v>
      </c>
      <c r="AJ74" s="77" t="e">
        <f t="shared" si="52"/>
        <v>#REF!</v>
      </c>
      <c r="AK74" s="77" t="e">
        <f t="shared" si="52"/>
        <v>#REF!</v>
      </c>
      <c r="AL74" s="77" t="e">
        <f t="shared" si="52"/>
        <v>#REF!</v>
      </c>
      <c r="AM74" s="77" t="e">
        <f t="shared" si="52"/>
        <v>#REF!</v>
      </c>
      <c r="AN74" s="77" t="e">
        <f t="shared" si="52"/>
        <v>#REF!</v>
      </c>
      <c r="AO74" s="77" t="e">
        <f t="shared" si="52"/>
        <v>#REF!</v>
      </c>
      <c r="AP74" s="77" t="e">
        <f t="shared" si="52"/>
        <v>#REF!</v>
      </c>
      <c r="AQ74" s="77" t="e">
        <f t="shared" si="52"/>
        <v>#REF!</v>
      </c>
      <c r="AR74" s="77" t="e">
        <f t="shared" si="52"/>
        <v>#REF!</v>
      </c>
      <c r="AS74" s="77" t="e">
        <f t="shared" si="52"/>
        <v>#REF!</v>
      </c>
      <c r="AT74" s="77" t="e">
        <f t="shared" si="52"/>
        <v>#REF!</v>
      </c>
      <c r="AU74" s="77" t="e">
        <f t="shared" si="52"/>
        <v>#REF!</v>
      </c>
      <c r="AV74" s="77" t="e">
        <f t="shared" si="52"/>
        <v>#REF!</v>
      </c>
      <c r="AW74" s="70"/>
      <c r="AX74" s="70" t="e">
        <f t="shared" si="67"/>
        <v>#REF!</v>
      </c>
      <c r="AY74" s="65" t="e">
        <f t="shared" si="68"/>
        <v>#REF!</v>
      </c>
      <c r="AZ74" s="73" t="e">
        <f t="shared" si="55"/>
        <v>#REF!</v>
      </c>
      <c r="BA74" s="73" t="e">
        <f t="shared" si="55"/>
        <v>#REF!</v>
      </c>
      <c r="BB74" s="73" t="e">
        <f t="shared" si="55"/>
        <v>#REF!</v>
      </c>
      <c r="BC74" s="73" t="e">
        <f t="shared" si="55"/>
        <v>#REF!</v>
      </c>
      <c r="BD74" s="73" t="e">
        <f t="shared" si="55"/>
        <v>#REF!</v>
      </c>
      <c r="BE74" s="73" t="e">
        <f t="shared" si="55"/>
        <v>#REF!</v>
      </c>
      <c r="BF74" s="73" t="e">
        <f t="shared" si="55"/>
        <v>#REF!</v>
      </c>
      <c r="BG74" s="73" t="e">
        <f t="shared" si="55"/>
        <v>#REF!</v>
      </c>
      <c r="BH74" s="73" t="e">
        <f t="shared" si="55"/>
        <v>#REF!</v>
      </c>
      <c r="BI74" s="73" t="e">
        <f t="shared" si="55"/>
        <v>#REF!</v>
      </c>
      <c r="BJ74" s="73" t="e">
        <f t="shared" si="55"/>
        <v>#REF!</v>
      </c>
      <c r="BK74" s="73" t="e">
        <f t="shared" si="55"/>
        <v>#REF!</v>
      </c>
      <c r="BL74" s="73" t="e">
        <f t="shared" si="55"/>
        <v>#REF!</v>
      </c>
      <c r="BM74" s="73" t="e">
        <f t="shared" si="69"/>
        <v>#REF!</v>
      </c>
      <c r="BN74" s="73" t="e">
        <f t="shared" si="70"/>
        <v>#REF!</v>
      </c>
      <c r="BO74" s="73" t="e">
        <f t="shared" si="71"/>
        <v>#REF!</v>
      </c>
      <c r="BP74" s="73" t="e">
        <f t="shared" si="49"/>
        <v>#REF!</v>
      </c>
      <c r="BQ74" s="73" t="e">
        <f t="shared" si="59"/>
        <v>#REF!</v>
      </c>
      <c r="BR74" s="73" t="e">
        <f t="shared" si="60"/>
        <v>#REF!</v>
      </c>
      <c r="BS74" s="73" t="e">
        <f t="shared" si="61"/>
        <v>#REF!</v>
      </c>
      <c r="BT74" s="70"/>
      <c r="BU74" s="73" t="e">
        <f t="shared" si="50"/>
        <v>#REF!</v>
      </c>
      <c r="BV74" s="73" t="e">
        <f t="shared" si="50"/>
        <v>#REF!</v>
      </c>
      <c r="BW74" s="73" t="e">
        <f t="shared" si="50"/>
        <v>#REF!</v>
      </c>
      <c r="BX74" s="73" t="e">
        <f t="shared" si="50"/>
        <v>#REF!</v>
      </c>
      <c r="BY74" s="73" t="e">
        <f t="shared" si="50"/>
        <v>#REF!</v>
      </c>
      <c r="BZ74" s="73" t="e">
        <f t="shared" si="50"/>
        <v>#REF!</v>
      </c>
      <c r="CA74" s="73" t="e">
        <f t="shared" si="50"/>
        <v>#REF!</v>
      </c>
      <c r="CB74" s="73" t="e">
        <f t="shared" si="50"/>
        <v>#REF!</v>
      </c>
      <c r="CC74" s="73" t="e">
        <f t="shared" si="50"/>
        <v>#REF!</v>
      </c>
      <c r="CD74" s="73" t="e">
        <f t="shared" si="50"/>
        <v>#REF!</v>
      </c>
      <c r="CE74" s="73" t="e">
        <f t="shared" si="50"/>
        <v>#REF!</v>
      </c>
      <c r="CF74" s="73" t="e">
        <f t="shared" si="50"/>
        <v>#REF!</v>
      </c>
      <c r="CG74" s="73" t="e">
        <f t="shared" si="50"/>
        <v>#REF!</v>
      </c>
      <c r="CH74" s="73" t="e">
        <f t="shared" si="62"/>
        <v>#REF!</v>
      </c>
      <c r="CI74" s="73" t="e">
        <f t="shared" si="62"/>
        <v>#REF!</v>
      </c>
      <c r="CJ74" s="73" t="e">
        <f t="shared" si="62"/>
        <v>#REF!</v>
      </c>
      <c r="CK74" s="73" t="e">
        <f t="shared" si="62"/>
        <v>#REF!</v>
      </c>
      <c r="CL74" s="73" t="e">
        <f t="shared" si="62"/>
        <v>#REF!</v>
      </c>
      <c r="CM74" s="73" t="e">
        <f t="shared" si="62"/>
        <v>#REF!</v>
      </c>
      <c r="CN74" s="73" t="e">
        <f t="shared" si="62"/>
        <v>#REF!</v>
      </c>
      <c r="CP74" s="71" t="e">
        <f t="shared" si="63"/>
        <v>#REF!</v>
      </c>
      <c r="CQ74" s="73" t="e">
        <f t="shared" si="51"/>
        <v>#REF!</v>
      </c>
      <c r="CR74" s="73" t="e">
        <f t="shared" si="51"/>
        <v>#REF!</v>
      </c>
      <c r="CS74" s="73" t="e">
        <f t="shared" si="51"/>
        <v>#REF!</v>
      </c>
      <c r="CT74" s="73" t="e">
        <f t="shared" si="51"/>
        <v>#REF!</v>
      </c>
      <c r="CU74" s="73" t="e">
        <f t="shared" si="51"/>
        <v>#REF!</v>
      </c>
      <c r="CV74" s="73" t="e">
        <f t="shared" si="51"/>
        <v>#REF!</v>
      </c>
      <c r="CW74" s="73" t="e">
        <f t="shared" si="51"/>
        <v>#REF!</v>
      </c>
      <c r="CX74" s="73" t="e">
        <f t="shared" si="51"/>
        <v>#REF!</v>
      </c>
      <c r="CY74" s="73" t="e">
        <f t="shared" si="51"/>
        <v>#REF!</v>
      </c>
      <c r="CZ74" s="73" t="e">
        <f t="shared" si="51"/>
        <v>#REF!</v>
      </c>
      <c r="DA74" s="73" t="e">
        <f t="shared" si="51"/>
        <v>#REF!</v>
      </c>
      <c r="DB74" s="73" t="e">
        <f t="shared" si="51"/>
        <v>#REF!</v>
      </c>
      <c r="DC74" s="73" t="e">
        <f t="shared" si="51"/>
        <v>#REF!</v>
      </c>
      <c r="DD74" s="73" t="e">
        <f t="shared" si="64"/>
        <v>#REF!</v>
      </c>
      <c r="DE74" s="73" t="e">
        <f t="shared" si="64"/>
        <v>#REF!</v>
      </c>
      <c r="DF74" s="73" t="e">
        <f t="shared" si="64"/>
        <v>#REF!</v>
      </c>
      <c r="DG74" s="73" t="e">
        <f t="shared" si="64"/>
        <v>#REF!</v>
      </c>
      <c r="DH74" s="73" t="e">
        <f t="shared" si="64"/>
        <v>#REF!</v>
      </c>
      <c r="DI74" s="73" t="e">
        <f t="shared" si="64"/>
        <v>#REF!</v>
      </c>
      <c r="DJ74" s="73" t="e">
        <f t="shared" si="64"/>
        <v>#REF!</v>
      </c>
      <c r="DL74" s="78" t="e">
        <f t="shared" si="72"/>
        <v>#REF!</v>
      </c>
      <c r="DM74" s="73" t="e">
        <f>MAX(MIN(CR74,$CP74-SUM($DL74:DL74)),0)</f>
        <v>#REF!</v>
      </c>
      <c r="DN74" s="73" t="e">
        <f>MAX(MIN(CS74,$CP74-SUM($DL74:DM74)),0)</f>
        <v>#REF!</v>
      </c>
      <c r="DO74" s="73" t="e">
        <f>MAX(MIN(CT74,$CP74-SUM($DL74:DN74)),0)</f>
        <v>#REF!</v>
      </c>
      <c r="DP74" s="73" t="e">
        <f>MAX(MIN(CU74,$CP74-SUM($DL74:DO74)),0)</f>
        <v>#REF!</v>
      </c>
      <c r="DQ74" s="73" t="e">
        <f>MAX(MIN(CV74,$CP74-SUM($DL74:DP74)),0)</f>
        <v>#REF!</v>
      </c>
      <c r="DR74" s="73" t="e">
        <f>MAX(MIN(CW74,$CP74-SUM($DL74:DQ74)),0)</f>
        <v>#REF!</v>
      </c>
      <c r="DS74" s="73" t="e">
        <f>MAX(MIN(CX74,$CP74-SUM($DL74:DR74)),0)</f>
        <v>#REF!</v>
      </c>
      <c r="DT74" s="73" t="e">
        <f>MAX(MIN(CY74,$CP74-SUM($DL74:DS74)),0)</f>
        <v>#REF!</v>
      </c>
      <c r="DU74" s="73" t="e">
        <f>MAX(MIN(CZ74,$CP74-SUM($DL74:DT74)),0)</f>
        <v>#REF!</v>
      </c>
      <c r="DV74" s="73" t="e">
        <f>MAX(MIN(DA74,$CP74-SUM($DL74:DU74)),0)</f>
        <v>#REF!</v>
      </c>
      <c r="DW74" s="73" t="e">
        <f>MAX(MIN(DB74,$CP74-SUM($DL74:DV74)),0)</f>
        <v>#REF!</v>
      </c>
      <c r="DX74" s="73" t="e">
        <f>MAX(MIN(DC74,$CP74-SUM($DL74:DW74)),0)</f>
        <v>#REF!</v>
      </c>
      <c r="DY74" s="73" t="e">
        <f>MAX(MIN(DD74,$CP74-SUM($DL74:DX74)),0)</f>
        <v>#REF!</v>
      </c>
      <c r="DZ74" s="73" t="e">
        <f>MAX(MIN(DE74,$CP74-SUM($DL74:DY74)),0)</f>
        <v>#REF!</v>
      </c>
      <c r="EA74" s="73" t="e">
        <f>MAX(MIN(DF74,$CP74-SUM($DL74:DZ74)),0)</f>
        <v>#REF!</v>
      </c>
      <c r="EB74" s="73" t="e">
        <f>MAX(MIN(DG74,$CP74-SUM($DL74:EA74)),0)</f>
        <v>#REF!</v>
      </c>
      <c r="EC74" s="73" t="e">
        <f>MAX(MIN(DH74,$CP74-SUM($DL74:EB74)),0)</f>
        <v>#REF!</v>
      </c>
      <c r="ED74" s="73" t="e">
        <f>MAX(MIN(DI74,$CP74-SUM($DL74:EC74)),0)</f>
        <v>#REF!</v>
      </c>
      <c r="EE74" s="73" t="e">
        <f>MAX(MIN(DJ74,$CP74-SUM($DL74:ED74)),0)</f>
        <v>#REF!</v>
      </c>
    </row>
    <row r="75" spans="1:135">
      <c r="A75" s="65" t="e">
        <f t="shared" si="56"/>
        <v>#REF!</v>
      </c>
      <c r="B75" s="74" t="e">
        <f t="shared" si="57"/>
        <v>#REF!</v>
      </c>
      <c r="C75" s="67" t="e">
        <f t="shared" si="58"/>
        <v>#REF!</v>
      </c>
      <c r="D75" s="67" t="e">
        <f t="shared" si="65"/>
        <v>#REF!</v>
      </c>
      <c r="E75" s="68" t="e">
        <f>SUM($F$5:$O$5)+#REF!</f>
        <v>#REF!</v>
      </c>
      <c r="F75" s="76" t="e">
        <f t="shared" si="54"/>
        <v>#REF!</v>
      </c>
      <c r="G75" s="76" t="e">
        <f t="shared" si="54"/>
        <v>#REF!</v>
      </c>
      <c r="H75" s="76" t="e">
        <f t="shared" si="54"/>
        <v>#REF!</v>
      </c>
      <c r="I75" s="76" t="e">
        <f t="shared" si="54"/>
        <v>#REF!</v>
      </c>
      <c r="J75" s="76" t="e">
        <f t="shared" si="54"/>
        <v>#REF!</v>
      </c>
      <c r="K75" s="76" t="e">
        <f t="shared" si="54"/>
        <v>#REF!</v>
      </c>
      <c r="L75" s="76" t="e">
        <f t="shared" si="54"/>
        <v>#REF!</v>
      </c>
      <c r="M75" s="76" t="e">
        <f t="shared" si="54"/>
        <v>#REF!</v>
      </c>
      <c r="N75" s="76" t="e">
        <f t="shared" si="54"/>
        <v>#REF!</v>
      </c>
      <c r="O75" s="76" t="e">
        <f t="shared" si="54"/>
        <v>#REF!</v>
      </c>
      <c r="P75" s="76" t="e">
        <f t="shared" si="54"/>
        <v>#REF!</v>
      </c>
      <c r="Q75" s="76" t="e">
        <f t="shared" si="54"/>
        <v>#REF!</v>
      </c>
      <c r="R75" s="76" t="e">
        <f t="shared" si="54"/>
        <v>#REF!</v>
      </c>
      <c r="S75" s="76" t="e">
        <f t="shared" si="53"/>
        <v>#REF!</v>
      </c>
      <c r="T75" s="76" t="e">
        <f t="shared" si="53"/>
        <v>#REF!</v>
      </c>
      <c r="U75" s="76" t="e">
        <f t="shared" si="53"/>
        <v>#REF!</v>
      </c>
      <c r="V75" s="76" t="e">
        <f t="shared" si="53"/>
        <v>#REF!</v>
      </c>
      <c r="W75" s="76" t="e">
        <f t="shared" si="53"/>
        <v>#REF!</v>
      </c>
      <c r="X75" s="76" t="e">
        <f t="shared" si="53"/>
        <v>#REF!</v>
      </c>
      <c r="Y75" s="76" t="e">
        <f t="shared" si="53"/>
        <v>#REF!</v>
      </c>
      <c r="Z75" s="70"/>
      <c r="AA75" s="71" t="e">
        <f t="shared" ref="AA75:AA138" si="73">-(AB75-AB74)*12</f>
        <v>#REF!</v>
      </c>
      <c r="AB75" s="71" t="e">
        <f t="shared" si="66"/>
        <v>#REF!</v>
      </c>
      <c r="AC75" s="77" t="e">
        <f t="shared" si="52"/>
        <v>#REF!</v>
      </c>
      <c r="AD75" s="77" t="e">
        <f t="shared" si="52"/>
        <v>#REF!</v>
      </c>
      <c r="AE75" s="77" t="e">
        <f t="shared" si="52"/>
        <v>#REF!</v>
      </c>
      <c r="AF75" s="77" t="e">
        <f t="shared" si="52"/>
        <v>#REF!</v>
      </c>
      <c r="AG75" s="77" t="e">
        <f t="shared" si="52"/>
        <v>#REF!</v>
      </c>
      <c r="AH75" s="77" t="e">
        <f t="shared" si="52"/>
        <v>#REF!</v>
      </c>
      <c r="AI75" s="77" t="e">
        <f t="shared" si="52"/>
        <v>#REF!</v>
      </c>
      <c r="AJ75" s="77" t="e">
        <f t="shared" si="52"/>
        <v>#REF!</v>
      </c>
      <c r="AK75" s="77" t="e">
        <f t="shared" si="52"/>
        <v>#REF!</v>
      </c>
      <c r="AL75" s="77" t="e">
        <f t="shared" si="52"/>
        <v>#REF!</v>
      </c>
      <c r="AM75" s="77" t="e">
        <f t="shared" si="52"/>
        <v>#REF!</v>
      </c>
      <c r="AN75" s="77" t="e">
        <f t="shared" si="52"/>
        <v>#REF!</v>
      </c>
      <c r="AO75" s="77" t="e">
        <f t="shared" si="52"/>
        <v>#REF!</v>
      </c>
      <c r="AP75" s="77" t="e">
        <f t="shared" si="52"/>
        <v>#REF!</v>
      </c>
      <c r="AQ75" s="77" t="e">
        <f t="shared" si="52"/>
        <v>#REF!</v>
      </c>
      <c r="AR75" s="77" t="e">
        <f t="shared" si="52"/>
        <v>#REF!</v>
      </c>
      <c r="AS75" s="77" t="e">
        <f t="shared" si="52"/>
        <v>#REF!</v>
      </c>
      <c r="AT75" s="77" t="e">
        <f t="shared" si="52"/>
        <v>#REF!</v>
      </c>
      <c r="AU75" s="77" t="e">
        <f t="shared" si="52"/>
        <v>#REF!</v>
      </c>
      <c r="AV75" s="77" t="e">
        <f t="shared" si="52"/>
        <v>#REF!</v>
      </c>
      <c r="AW75" s="70"/>
      <c r="AX75" s="70" t="e">
        <f t="shared" si="67"/>
        <v>#REF!</v>
      </c>
      <c r="AY75" s="65" t="e">
        <f t="shared" si="68"/>
        <v>#REF!</v>
      </c>
      <c r="AZ75" s="73" t="e">
        <f t="shared" si="55"/>
        <v>#REF!</v>
      </c>
      <c r="BA75" s="73" t="e">
        <f t="shared" si="55"/>
        <v>#REF!</v>
      </c>
      <c r="BB75" s="73" t="e">
        <f t="shared" si="55"/>
        <v>#REF!</v>
      </c>
      <c r="BC75" s="73" t="e">
        <f t="shared" si="55"/>
        <v>#REF!</v>
      </c>
      <c r="BD75" s="73" t="e">
        <f t="shared" si="55"/>
        <v>#REF!</v>
      </c>
      <c r="BE75" s="73" t="e">
        <f t="shared" si="55"/>
        <v>#REF!</v>
      </c>
      <c r="BF75" s="73" t="e">
        <f t="shared" si="55"/>
        <v>#REF!</v>
      </c>
      <c r="BG75" s="73" t="e">
        <f t="shared" si="55"/>
        <v>#REF!</v>
      </c>
      <c r="BH75" s="73" t="e">
        <f t="shared" si="55"/>
        <v>#REF!</v>
      </c>
      <c r="BI75" s="73" t="e">
        <f t="shared" si="55"/>
        <v>#REF!</v>
      </c>
      <c r="BJ75" s="73" t="e">
        <f t="shared" si="55"/>
        <v>#REF!</v>
      </c>
      <c r="BK75" s="73" t="e">
        <f t="shared" si="55"/>
        <v>#REF!</v>
      </c>
      <c r="BL75" s="73" t="e">
        <f t="shared" si="55"/>
        <v>#REF!</v>
      </c>
      <c r="BM75" s="73" t="e">
        <f t="shared" si="69"/>
        <v>#REF!</v>
      </c>
      <c r="BN75" s="73" t="e">
        <f t="shared" si="70"/>
        <v>#REF!</v>
      </c>
      <c r="BO75" s="73" t="e">
        <f t="shared" si="71"/>
        <v>#REF!</v>
      </c>
      <c r="BP75" s="73" t="e">
        <f t="shared" si="49"/>
        <v>#REF!</v>
      </c>
      <c r="BQ75" s="73" t="e">
        <f t="shared" si="59"/>
        <v>#REF!</v>
      </c>
      <c r="BR75" s="73" t="e">
        <f t="shared" si="60"/>
        <v>#REF!</v>
      </c>
      <c r="BS75" s="73" t="e">
        <f t="shared" si="61"/>
        <v>#REF!</v>
      </c>
      <c r="BT75" s="70"/>
      <c r="BU75" s="73" t="e">
        <f t="shared" si="50"/>
        <v>#REF!</v>
      </c>
      <c r="BV75" s="73" t="e">
        <f t="shared" si="50"/>
        <v>#REF!</v>
      </c>
      <c r="BW75" s="73" t="e">
        <f t="shared" si="50"/>
        <v>#REF!</v>
      </c>
      <c r="BX75" s="73" t="e">
        <f t="shared" ref="BX75:CG100" si="74">MIN(I$5,I74*(1+I$4/12))</f>
        <v>#REF!</v>
      </c>
      <c r="BY75" s="73" t="e">
        <f t="shared" si="74"/>
        <v>#REF!</v>
      </c>
      <c r="BZ75" s="73" t="e">
        <f t="shared" si="74"/>
        <v>#REF!</v>
      </c>
      <c r="CA75" s="73" t="e">
        <f t="shared" si="74"/>
        <v>#REF!</v>
      </c>
      <c r="CB75" s="73" t="e">
        <f t="shared" si="74"/>
        <v>#REF!</v>
      </c>
      <c r="CC75" s="73" t="e">
        <f t="shared" si="74"/>
        <v>#REF!</v>
      </c>
      <c r="CD75" s="73" t="e">
        <f t="shared" si="74"/>
        <v>#REF!</v>
      </c>
      <c r="CE75" s="73" t="e">
        <f t="shared" si="74"/>
        <v>#REF!</v>
      </c>
      <c r="CF75" s="73" t="e">
        <f t="shared" si="74"/>
        <v>#REF!</v>
      </c>
      <c r="CG75" s="73" t="e">
        <f t="shared" si="74"/>
        <v>#REF!</v>
      </c>
      <c r="CH75" s="73" t="e">
        <f t="shared" si="62"/>
        <v>#REF!</v>
      </c>
      <c r="CI75" s="73" t="e">
        <f t="shared" si="62"/>
        <v>#REF!</v>
      </c>
      <c r="CJ75" s="73" t="e">
        <f t="shared" si="62"/>
        <v>#REF!</v>
      </c>
      <c r="CK75" s="73" t="e">
        <f t="shared" si="62"/>
        <v>#REF!</v>
      </c>
      <c r="CL75" s="73" t="e">
        <f t="shared" si="62"/>
        <v>#REF!</v>
      </c>
      <c r="CM75" s="73" t="e">
        <f t="shared" si="62"/>
        <v>#REF!</v>
      </c>
      <c r="CN75" s="73" t="e">
        <f t="shared" si="62"/>
        <v>#REF!</v>
      </c>
      <c r="CP75" s="71" t="e">
        <f t="shared" si="63"/>
        <v>#REF!</v>
      </c>
      <c r="CQ75" s="73" t="e">
        <f t="shared" si="51"/>
        <v>#REF!</v>
      </c>
      <c r="CR75" s="73" t="e">
        <f t="shared" si="51"/>
        <v>#REF!</v>
      </c>
      <c r="CS75" s="73" t="e">
        <f t="shared" si="51"/>
        <v>#REF!</v>
      </c>
      <c r="CT75" s="73" t="e">
        <f t="shared" ref="CT75:DC100" si="75">I74*(1+I$4/12)-BX75</f>
        <v>#REF!</v>
      </c>
      <c r="CU75" s="73" t="e">
        <f t="shared" si="75"/>
        <v>#REF!</v>
      </c>
      <c r="CV75" s="73" t="e">
        <f t="shared" si="75"/>
        <v>#REF!</v>
      </c>
      <c r="CW75" s="73" t="e">
        <f t="shared" si="75"/>
        <v>#REF!</v>
      </c>
      <c r="CX75" s="73" t="e">
        <f t="shared" si="75"/>
        <v>#REF!</v>
      </c>
      <c r="CY75" s="73" t="e">
        <f t="shared" si="75"/>
        <v>#REF!</v>
      </c>
      <c r="CZ75" s="73" t="e">
        <f t="shared" si="75"/>
        <v>#REF!</v>
      </c>
      <c r="DA75" s="73" t="e">
        <f t="shared" si="75"/>
        <v>#REF!</v>
      </c>
      <c r="DB75" s="73" t="e">
        <f t="shared" si="75"/>
        <v>#REF!</v>
      </c>
      <c r="DC75" s="73" t="e">
        <f t="shared" si="75"/>
        <v>#REF!</v>
      </c>
      <c r="DD75" s="73" t="e">
        <f t="shared" si="64"/>
        <v>#REF!</v>
      </c>
      <c r="DE75" s="73" t="e">
        <f t="shared" si="64"/>
        <v>#REF!</v>
      </c>
      <c r="DF75" s="73" t="e">
        <f t="shared" si="64"/>
        <v>#REF!</v>
      </c>
      <c r="DG75" s="73" t="e">
        <f t="shared" si="64"/>
        <v>#REF!</v>
      </c>
      <c r="DH75" s="73" t="e">
        <f t="shared" si="64"/>
        <v>#REF!</v>
      </c>
      <c r="DI75" s="73" t="e">
        <f t="shared" si="64"/>
        <v>#REF!</v>
      </c>
      <c r="DJ75" s="73" t="e">
        <f t="shared" si="64"/>
        <v>#REF!</v>
      </c>
      <c r="DL75" s="78" t="e">
        <f t="shared" si="72"/>
        <v>#REF!</v>
      </c>
      <c r="DM75" s="73" t="e">
        <f>MAX(MIN(CR75,$CP75-SUM($DL75:DL75)),0)</f>
        <v>#REF!</v>
      </c>
      <c r="DN75" s="73" t="e">
        <f>MAX(MIN(CS75,$CP75-SUM($DL75:DM75)),0)</f>
        <v>#REF!</v>
      </c>
      <c r="DO75" s="73" t="e">
        <f>MAX(MIN(CT75,$CP75-SUM($DL75:DN75)),0)</f>
        <v>#REF!</v>
      </c>
      <c r="DP75" s="73" t="e">
        <f>MAX(MIN(CU75,$CP75-SUM($DL75:DO75)),0)</f>
        <v>#REF!</v>
      </c>
      <c r="DQ75" s="73" t="e">
        <f>MAX(MIN(CV75,$CP75-SUM($DL75:DP75)),0)</f>
        <v>#REF!</v>
      </c>
      <c r="DR75" s="73" t="e">
        <f>MAX(MIN(CW75,$CP75-SUM($DL75:DQ75)),0)</f>
        <v>#REF!</v>
      </c>
      <c r="DS75" s="73" t="e">
        <f>MAX(MIN(CX75,$CP75-SUM($DL75:DR75)),0)</f>
        <v>#REF!</v>
      </c>
      <c r="DT75" s="73" t="e">
        <f>MAX(MIN(CY75,$CP75-SUM($DL75:DS75)),0)</f>
        <v>#REF!</v>
      </c>
      <c r="DU75" s="73" t="e">
        <f>MAX(MIN(CZ75,$CP75-SUM($DL75:DT75)),0)</f>
        <v>#REF!</v>
      </c>
      <c r="DV75" s="73" t="e">
        <f>MAX(MIN(DA75,$CP75-SUM($DL75:DU75)),0)</f>
        <v>#REF!</v>
      </c>
      <c r="DW75" s="73" t="e">
        <f>MAX(MIN(DB75,$CP75-SUM($DL75:DV75)),0)</f>
        <v>#REF!</v>
      </c>
      <c r="DX75" s="73" t="e">
        <f>MAX(MIN(DC75,$CP75-SUM($DL75:DW75)),0)</f>
        <v>#REF!</v>
      </c>
      <c r="DY75" s="73" t="e">
        <f>MAX(MIN(DD75,$CP75-SUM($DL75:DX75)),0)</f>
        <v>#REF!</v>
      </c>
      <c r="DZ75" s="73" t="e">
        <f>MAX(MIN(DE75,$CP75-SUM($DL75:DY75)),0)</f>
        <v>#REF!</v>
      </c>
      <c r="EA75" s="73" t="e">
        <f>MAX(MIN(DF75,$CP75-SUM($DL75:DZ75)),0)</f>
        <v>#REF!</v>
      </c>
      <c r="EB75" s="73" t="e">
        <f>MAX(MIN(DG75,$CP75-SUM($DL75:EA75)),0)</f>
        <v>#REF!</v>
      </c>
      <c r="EC75" s="73" t="e">
        <f>MAX(MIN(DH75,$CP75-SUM($DL75:EB75)),0)</f>
        <v>#REF!</v>
      </c>
      <c r="ED75" s="73" t="e">
        <f>MAX(MIN(DI75,$CP75-SUM($DL75:EC75)),0)</f>
        <v>#REF!</v>
      </c>
      <c r="EE75" s="73" t="e">
        <f>MAX(MIN(DJ75,$CP75-SUM($DL75:ED75)),0)</f>
        <v>#REF!</v>
      </c>
    </row>
    <row r="76" spans="1:135">
      <c r="A76" s="65" t="e">
        <f t="shared" si="56"/>
        <v>#REF!</v>
      </c>
      <c r="B76" s="74" t="e">
        <f t="shared" si="57"/>
        <v>#REF!</v>
      </c>
      <c r="C76" s="67" t="e">
        <f t="shared" si="58"/>
        <v>#REF!</v>
      </c>
      <c r="D76" s="67" t="e">
        <f t="shared" si="65"/>
        <v>#REF!</v>
      </c>
      <c r="E76" s="68" t="e">
        <f>SUM($F$5:$O$5)+#REF!</f>
        <v>#REF!</v>
      </c>
      <c r="F76" s="76" t="e">
        <f t="shared" si="54"/>
        <v>#REF!</v>
      </c>
      <c r="G76" s="76" t="e">
        <f t="shared" si="54"/>
        <v>#REF!</v>
      </c>
      <c r="H76" s="76" t="e">
        <f t="shared" si="54"/>
        <v>#REF!</v>
      </c>
      <c r="I76" s="76" t="e">
        <f t="shared" si="54"/>
        <v>#REF!</v>
      </c>
      <c r="J76" s="76" t="e">
        <f t="shared" si="54"/>
        <v>#REF!</v>
      </c>
      <c r="K76" s="76" t="e">
        <f t="shared" si="54"/>
        <v>#REF!</v>
      </c>
      <c r="L76" s="76" t="e">
        <f t="shared" si="54"/>
        <v>#REF!</v>
      </c>
      <c r="M76" s="76" t="e">
        <f t="shared" si="54"/>
        <v>#REF!</v>
      </c>
      <c r="N76" s="76" t="e">
        <f t="shared" si="54"/>
        <v>#REF!</v>
      </c>
      <c r="O76" s="76" t="e">
        <f t="shared" si="54"/>
        <v>#REF!</v>
      </c>
      <c r="P76" s="76" t="e">
        <f t="shared" si="54"/>
        <v>#REF!</v>
      </c>
      <c r="Q76" s="76" t="e">
        <f t="shared" si="54"/>
        <v>#REF!</v>
      </c>
      <c r="R76" s="76" t="e">
        <f t="shared" si="54"/>
        <v>#REF!</v>
      </c>
      <c r="S76" s="76" t="e">
        <f t="shared" si="53"/>
        <v>#REF!</v>
      </c>
      <c r="T76" s="76" t="e">
        <f t="shared" si="53"/>
        <v>#REF!</v>
      </c>
      <c r="U76" s="76" t="e">
        <f t="shared" si="53"/>
        <v>#REF!</v>
      </c>
      <c r="V76" s="76" t="e">
        <f t="shared" si="53"/>
        <v>#REF!</v>
      </c>
      <c r="W76" s="76" t="e">
        <f t="shared" si="53"/>
        <v>#REF!</v>
      </c>
      <c r="X76" s="76" t="e">
        <f t="shared" si="53"/>
        <v>#REF!</v>
      </c>
      <c r="Y76" s="76" t="e">
        <f t="shared" si="53"/>
        <v>#REF!</v>
      </c>
      <c r="Z76" s="70"/>
      <c r="AA76" s="71" t="e">
        <f t="shared" si="73"/>
        <v>#REF!</v>
      </c>
      <c r="AB76" s="71" t="e">
        <f t="shared" si="66"/>
        <v>#REF!</v>
      </c>
      <c r="AC76" s="77" t="e">
        <f t="shared" si="52"/>
        <v>#REF!</v>
      </c>
      <c r="AD76" s="77" t="e">
        <f t="shared" si="52"/>
        <v>#REF!</v>
      </c>
      <c r="AE76" s="77" t="e">
        <f t="shared" si="52"/>
        <v>#REF!</v>
      </c>
      <c r="AF76" s="77" t="e">
        <f t="shared" si="52"/>
        <v>#REF!</v>
      </c>
      <c r="AG76" s="77" t="e">
        <f t="shared" si="52"/>
        <v>#REF!</v>
      </c>
      <c r="AH76" s="77" t="e">
        <f t="shared" si="52"/>
        <v>#REF!</v>
      </c>
      <c r="AI76" s="77" t="e">
        <f t="shared" si="52"/>
        <v>#REF!</v>
      </c>
      <c r="AJ76" s="77" t="e">
        <f t="shared" si="52"/>
        <v>#REF!</v>
      </c>
      <c r="AK76" s="77" t="e">
        <f t="shared" si="52"/>
        <v>#REF!</v>
      </c>
      <c r="AL76" s="77" t="e">
        <f t="shared" si="52"/>
        <v>#REF!</v>
      </c>
      <c r="AM76" s="77" t="e">
        <f t="shared" si="52"/>
        <v>#REF!</v>
      </c>
      <c r="AN76" s="77" t="e">
        <f t="shared" si="52"/>
        <v>#REF!</v>
      </c>
      <c r="AO76" s="77" t="e">
        <f t="shared" si="52"/>
        <v>#REF!</v>
      </c>
      <c r="AP76" s="77" t="e">
        <f t="shared" si="52"/>
        <v>#REF!</v>
      </c>
      <c r="AQ76" s="77" t="e">
        <f t="shared" si="52"/>
        <v>#REF!</v>
      </c>
      <c r="AR76" s="77" t="e">
        <f t="shared" si="52"/>
        <v>#REF!</v>
      </c>
      <c r="AS76" s="77" t="e">
        <f t="shared" si="52"/>
        <v>#REF!</v>
      </c>
      <c r="AT76" s="77" t="e">
        <f t="shared" si="52"/>
        <v>#REF!</v>
      </c>
      <c r="AU76" s="77" t="e">
        <f t="shared" si="52"/>
        <v>#REF!</v>
      </c>
      <c r="AV76" s="77" t="e">
        <f t="shared" si="52"/>
        <v>#REF!</v>
      </c>
      <c r="AW76" s="70"/>
      <c r="AX76" s="70" t="e">
        <f t="shared" si="67"/>
        <v>#REF!</v>
      </c>
      <c r="AY76" s="65" t="e">
        <f t="shared" si="68"/>
        <v>#REF!</v>
      </c>
      <c r="AZ76" s="73" t="e">
        <f t="shared" si="55"/>
        <v>#REF!</v>
      </c>
      <c r="BA76" s="73" t="e">
        <f t="shared" si="55"/>
        <v>#REF!</v>
      </c>
      <c r="BB76" s="73" t="e">
        <f t="shared" si="55"/>
        <v>#REF!</v>
      </c>
      <c r="BC76" s="73" t="e">
        <f t="shared" si="55"/>
        <v>#REF!</v>
      </c>
      <c r="BD76" s="73" t="e">
        <f t="shared" si="55"/>
        <v>#REF!</v>
      </c>
      <c r="BE76" s="73" t="e">
        <f t="shared" si="55"/>
        <v>#REF!</v>
      </c>
      <c r="BF76" s="73" t="e">
        <f t="shared" si="55"/>
        <v>#REF!</v>
      </c>
      <c r="BG76" s="73" t="e">
        <f t="shared" si="55"/>
        <v>#REF!</v>
      </c>
      <c r="BH76" s="73" t="e">
        <f t="shared" si="55"/>
        <v>#REF!</v>
      </c>
      <c r="BI76" s="73" t="e">
        <f t="shared" si="55"/>
        <v>#REF!</v>
      </c>
      <c r="BJ76" s="73" t="e">
        <f t="shared" si="55"/>
        <v>#REF!</v>
      </c>
      <c r="BK76" s="73" t="e">
        <f t="shared" si="55"/>
        <v>#REF!</v>
      </c>
      <c r="BL76" s="73" t="e">
        <f t="shared" si="55"/>
        <v>#REF!</v>
      </c>
      <c r="BM76" s="73" t="e">
        <f t="shared" si="69"/>
        <v>#REF!</v>
      </c>
      <c r="BN76" s="73" t="e">
        <f t="shared" si="70"/>
        <v>#REF!</v>
      </c>
      <c r="BO76" s="73" t="e">
        <f t="shared" si="71"/>
        <v>#REF!</v>
      </c>
      <c r="BP76" s="73" t="e">
        <f t="shared" si="49"/>
        <v>#REF!</v>
      </c>
      <c r="BQ76" s="73" t="e">
        <f t="shared" si="59"/>
        <v>#REF!</v>
      </c>
      <c r="BR76" s="73" t="e">
        <f t="shared" si="60"/>
        <v>#REF!</v>
      </c>
      <c r="BS76" s="73" t="e">
        <f t="shared" si="61"/>
        <v>#REF!</v>
      </c>
      <c r="BT76" s="70"/>
      <c r="BU76" s="73" t="e">
        <f t="shared" ref="BU76:CB123" si="76">MIN(F$5,F75*(1+F$4/12))</f>
        <v>#REF!</v>
      </c>
      <c r="BV76" s="73" t="e">
        <f t="shared" si="76"/>
        <v>#REF!</v>
      </c>
      <c r="BW76" s="73" t="e">
        <f t="shared" si="76"/>
        <v>#REF!</v>
      </c>
      <c r="BX76" s="73" t="e">
        <f t="shared" si="74"/>
        <v>#REF!</v>
      </c>
      <c r="BY76" s="73" t="e">
        <f t="shared" si="74"/>
        <v>#REF!</v>
      </c>
      <c r="BZ76" s="73" t="e">
        <f t="shared" si="74"/>
        <v>#REF!</v>
      </c>
      <c r="CA76" s="73" t="e">
        <f t="shared" si="74"/>
        <v>#REF!</v>
      </c>
      <c r="CB76" s="73" t="e">
        <f t="shared" si="74"/>
        <v>#REF!</v>
      </c>
      <c r="CC76" s="73" t="e">
        <f t="shared" si="74"/>
        <v>#REF!</v>
      </c>
      <c r="CD76" s="73" t="e">
        <f t="shared" si="74"/>
        <v>#REF!</v>
      </c>
      <c r="CE76" s="73" t="e">
        <f t="shared" si="74"/>
        <v>#REF!</v>
      </c>
      <c r="CF76" s="73" t="e">
        <f t="shared" si="74"/>
        <v>#REF!</v>
      </c>
      <c r="CG76" s="73" t="e">
        <f t="shared" si="74"/>
        <v>#REF!</v>
      </c>
      <c r="CH76" s="73" t="e">
        <f t="shared" si="62"/>
        <v>#REF!</v>
      </c>
      <c r="CI76" s="73" t="e">
        <f t="shared" si="62"/>
        <v>#REF!</v>
      </c>
      <c r="CJ76" s="73" t="e">
        <f t="shared" si="62"/>
        <v>#REF!</v>
      </c>
      <c r="CK76" s="73" t="e">
        <f t="shared" si="62"/>
        <v>#REF!</v>
      </c>
      <c r="CL76" s="73" t="e">
        <f t="shared" si="62"/>
        <v>#REF!</v>
      </c>
      <c r="CM76" s="73" t="e">
        <f t="shared" si="62"/>
        <v>#REF!</v>
      </c>
      <c r="CN76" s="73" t="e">
        <f t="shared" si="62"/>
        <v>#REF!</v>
      </c>
      <c r="CP76" s="71" t="e">
        <f t="shared" si="63"/>
        <v>#REF!</v>
      </c>
      <c r="CQ76" s="73" t="e">
        <f t="shared" ref="CQ76:CX123" si="77">F75*(1+F$4/12)-BU76</f>
        <v>#REF!</v>
      </c>
      <c r="CR76" s="73" t="e">
        <f t="shared" si="77"/>
        <v>#REF!</v>
      </c>
      <c r="CS76" s="73" t="e">
        <f t="shared" si="77"/>
        <v>#REF!</v>
      </c>
      <c r="CT76" s="73" t="e">
        <f t="shared" si="75"/>
        <v>#REF!</v>
      </c>
      <c r="CU76" s="73" t="e">
        <f t="shared" si="75"/>
        <v>#REF!</v>
      </c>
      <c r="CV76" s="73" t="e">
        <f t="shared" si="75"/>
        <v>#REF!</v>
      </c>
      <c r="CW76" s="73" t="e">
        <f t="shared" si="75"/>
        <v>#REF!</v>
      </c>
      <c r="CX76" s="73" t="e">
        <f t="shared" si="75"/>
        <v>#REF!</v>
      </c>
      <c r="CY76" s="73" t="e">
        <f t="shared" si="75"/>
        <v>#REF!</v>
      </c>
      <c r="CZ76" s="73" t="e">
        <f t="shared" si="75"/>
        <v>#REF!</v>
      </c>
      <c r="DA76" s="73" t="e">
        <f t="shared" si="75"/>
        <v>#REF!</v>
      </c>
      <c r="DB76" s="73" t="e">
        <f t="shared" si="75"/>
        <v>#REF!</v>
      </c>
      <c r="DC76" s="73" t="e">
        <f t="shared" si="75"/>
        <v>#REF!</v>
      </c>
      <c r="DD76" s="73" t="e">
        <f t="shared" si="64"/>
        <v>#REF!</v>
      </c>
      <c r="DE76" s="73" t="e">
        <f t="shared" si="64"/>
        <v>#REF!</v>
      </c>
      <c r="DF76" s="73" t="e">
        <f t="shared" si="64"/>
        <v>#REF!</v>
      </c>
      <c r="DG76" s="73" t="e">
        <f t="shared" si="64"/>
        <v>#REF!</v>
      </c>
      <c r="DH76" s="73" t="e">
        <f t="shared" si="64"/>
        <v>#REF!</v>
      </c>
      <c r="DI76" s="73" t="e">
        <f t="shared" si="64"/>
        <v>#REF!</v>
      </c>
      <c r="DJ76" s="73" t="e">
        <f t="shared" si="64"/>
        <v>#REF!</v>
      </c>
      <c r="DL76" s="78" t="e">
        <f t="shared" si="72"/>
        <v>#REF!</v>
      </c>
      <c r="DM76" s="73" t="e">
        <f>MAX(MIN(CR76,$CP76-SUM($DL76:DL76)),0)</f>
        <v>#REF!</v>
      </c>
      <c r="DN76" s="73" t="e">
        <f>MAX(MIN(CS76,$CP76-SUM($DL76:DM76)),0)</f>
        <v>#REF!</v>
      </c>
      <c r="DO76" s="73" t="e">
        <f>MAX(MIN(CT76,$CP76-SUM($DL76:DN76)),0)</f>
        <v>#REF!</v>
      </c>
      <c r="DP76" s="73" t="e">
        <f>MAX(MIN(CU76,$CP76-SUM($DL76:DO76)),0)</f>
        <v>#REF!</v>
      </c>
      <c r="DQ76" s="73" t="e">
        <f>MAX(MIN(CV76,$CP76-SUM($DL76:DP76)),0)</f>
        <v>#REF!</v>
      </c>
      <c r="DR76" s="73" t="e">
        <f>MAX(MIN(CW76,$CP76-SUM($DL76:DQ76)),0)</f>
        <v>#REF!</v>
      </c>
      <c r="DS76" s="73" t="e">
        <f>MAX(MIN(CX76,$CP76-SUM($DL76:DR76)),0)</f>
        <v>#REF!</v>
      </c>
      <c r="DT76" s="73" t="e">
        <f>MAX(MIN(CY76,$CP76-SUM($DL76:DS76)),0)</f>
        <v>#REF!</v>
      </c>
      <c r="DU76" s="73" t="e">
        <f>MAX(MIN(CZ76,$CP76-SUM($DL76:DT76)),0)</f>
        <v>#REF!</v>
      </c>
      <c r="DV76" s="73" t="e">
        <f>MAX(MIN(DA76,$CP76-SUM($DL76:DU76)),0)</f>
        <v>#REF!</v>
      </c>
      <c r="DW76" s="73" t="e">
        <f>MAX(MIN(DB76,$CP76-SUM($DL76:DV76)),0)</f>
        <v>#REF!</v>
      </c>
      <c r="DX76" s="73" t="e">
        <f>MAX(MIN(DC76,$CP76-SUM($DL76:DW76)),0)</f>
        <v>#REF!</v>
      </c>
      <c r="DY76" s="73" t="e">
        <f>MAX(MIN(DD76,$CP76-SUM($DL76:DX76)),0)</f>
        <v>#REF!</v>
      </c>
      <c r="DZ76" s="73" t="e">
        <f>MAX(MIN(DE76,$CP76-SUM($DL76:DY76)),0)</f>
        <v>#REF!</v>
      </c>
      <c r="EA76" s="73" t="e">
        <f>MAX(MIN(DF76,$CP76-SUM($DL76:DZ76)),0)</f>
        <v>#REF!</v>
      </c>
      <c r="EB76" s="73" t="e">
        <f>MAX(MIN(DG76,$CP76-SUM($DL76:EA76)),0)</f>
        <v>#REF!</v>
      </c>
      <c r="EC76" s="73" t="e">
        <f>MAX(MIN(DH76,$CP76-SUM($DL76:EB76)),0)</f>
        <v>#REF!</v>
      </c>
      <c r="ED76" s="73" t="e">
        <f>MAX(MIN(DI76,$CP76-SUM($DL76:EC76)),0)</f>
        <v>#REF!</v>
      </c>
      <c r="EE76" s="73" t="e">
        <f>MAX(MIN(DJ76,$CP76-SUM($DL76:ED76)),0)</f>
        <v>#REF!</v>
      </c>
    </row>
    <row r="77" spans="1:135">
      <c r="A77" s="65" t="e">
        <f t="shared" si="56"/>
        <v>#REF!</v>
      </c>
      <c r="B77" s="74" t="e">
        <f t="shared" si="57"/>
        <v>#REF!</v>
      </c>
      <c r="C77" s="67" t="e">
        <f t="shared" si="58"/>
        <v>#REF!</v>
      </c>
      <c r="D77" s="67" t="e">
        <f t="shared" si="65"/>
        <v>#REF!</v>
      </c>
      <c r="E77" s="68" t="e">
        <f>SUM($F$5:$O$5)+#REF!</f>
        <v>#REF!</v>
      </c>
      <c r="F77" s="76" t="e">
        <f t="shared" si="54"/>
        <v>#REF!</v>
      </c>
      <c r="G77" s="76" t="e">
        <f t="shared" si="54"/>
        <v>#REF!</v>
      </c>
      <c r="H77" s="76" t="e">
        <f t="shared" si="54"/>
        <v>#REF!</v>
      </c>
      <c r="I77" s="76" t="e">
        <f t="shared" si="54"/>
        <v>#REF!</v>
      </c>
      <c r="J77" s="76" t="e">
        <f t="shared" si="54"/>
        <v>#REF!</v>
      </c>
      <c r="K77" s="76" t="e">
        <f t="shared" si="54"/>
        <v>#REF!</v>
      </c>
      <c r="L77" s="76" t="e">
        <f t="shared" si="54"/>
        <v>#REF!</v>
      </c>
      <c r="M77" s="76" t="e">
        <f t="shared" si="54"/>
        <v>#REF!</v>
      </c>
      <c r="N77" s="76" t="e">
        <f t="shared" si="54"/>
        <v>#REF!</v>
      </c>
      <c r="O77" s="76" t="e">
        <f t="shared" si="54"/>
        <v>#REF!</v>
      </c>
      <c r="P77" s="76" t="e">
        <f t="shared" si="54"/>
        <v>#REF!</v>
      </c>
      <c r="Q77" s="76" t="e">
        <f t="shared" si="54"/>
        <v>#REF!</v>
      </c>
      <c r="R77" s="76" t="e">
        <f t="shared" si="54"/>
        <v>#REF!</v>
      </c>
      <c r="S77" s="76" t="e">
        <f t="shared" si="53"/>
        <v>#REF!</v>
      </c>
      <c r="T77" s="76" t="e">
        <f t="shared" si="53"/>
        <v>#REF!</v>
      </c>
      <c r="U77" s="76" t="e">
        <f t="shared" si="53"/>
        <v>#REF!</v>
      </c>
      <c r="V77" s="76" t="e">
        <f t="shared" si="53"/>
        <v>#REF!</v>
      </c>
      <c r="W77" s="76" t="e">
        <f t="shared" si="53"/>
        <v>#REF!</v>
      </c>
      <c r="X77" s="76" t="e">
        <f t="shared" si="53"/>
        <v>#REF!</v>
      </c>
      <c r="Y77" s="76" t="e">
        <f t="shared" si="53"/>
        <v>#REF!</v>
      </c>
      <c r="Z77" s="70"/>
      <c r="AA77" s="71" t="e">
        <f t="shared" si="73"/>
        <v>#REF!</v>
      </c>
      <c r="AB77" s="71" t="e">
        <f t="shared" si="66"/>
        <v>#REF!</v>
      </c>
      <c r="AC77" s="77" t="e">
        <f t="shared" si="52"/>
        <v>#REF!</v>
      </c>
      <c r="AD77" s="77" t="e">
        <f t="shared" si="52"/>
        <v>#REF!</v>
      </c>
      <c r="AE77" s="77" t="e">
        <f t="shared" si="52"/>
        <v>#REF!</v>
      </c>
      <c r="AF77" s="77" t="e">
        <f t="shared" si="52"/>
        <v>#REF!</v>
      </c>
      <c r="AG77" s="77" t="e">
        <f t="shared" si="52"/>
        <v>#REF!</v>
      </c>
      <c r="AH77" s="77" t="e">
        <f t="shared" si="52"/>
        <v>#REF!</v>
      </c>
      <c r="AI77" s="77" t="e">
        <f t="shared" si="52"/>
        <v>#REF!</v>
      </c>
      <c r="AJ77" s="77" t="e">
        <f t="shared" si="52"/>
        <v>#REF!</v>
      </c>
      <c r="AK77" s="77" t="e">
        <f t="shared" si="52"/>
        <v>#REF!</v>
      </c>
      <c r="AL77" s="77" t="e">
        <f t="shared" si="52"/>
        <v>#REF!</v>
      </c>
      <c r="AM77" s="77" t="e">
        <f t="shared" si="52"/>
        <v>#REF!</v>
      </c>
      <c r="AN77" s="77" t="e">
        <f t="shared" si="52"/>
        <v>#REF!</v>
      </c>
      <c r="AO77" s="77" t="e">
        <f t="shared" si="52"/>
        <v>#REF!</v>
      </c>
      <c r="AP77" s="77" t="e">
        <f t="shared" si="52"/>
        <v>#REF!</v>
      </c>
      <c r="AQ77" s="77" t="e">
        <f t="shared" si="52"/>
        <v>#REF!</v>
      </c>
      <c r="AR77" s="77" t="e">
        <f t="shared" si="52"/>
        <v>#REF!</v>
      </c>
      <c r="AS77" s="77" t="e">
        <f t="shared" si="52"/>
        <v>#REF!</v>
      </c>
      <c r="AT77" s="77" t="e">
        <f t="shared" si="52"/>
        <v>#REF!</v>
      </c>
      <c r="AU77" s="77" t="e">
        <f t="shared" si="52"/>
        <v>#REF!</v>
      </c>
      <c r="AV77" s="77" t="e">
        <f t="shared" si="52"/>
        <v>#REF!</v>
      </c>
      <c r="AW77" s="70"/>
      <c r="AX77" s="70" t="e">
        <f t="shared" si="67"/>
        <v>#REF!</v>
      </c>
      <c r="AY77" s="65" t="e">
        <f t="shared" si="68"/>
        <v>#REF!</v>
      </c>
      <c r="AZ77" s="73" t="e">
        <f t="shared" si="55"/>
        <v>#REF!</v>
      </c>
      <c r="BA77" s="73" t="e">
        <f t="shared" si="55"/>
        <v>#REF!</v>
      </c>
      <c r="BB77" s="73" t="e">
        <f t="shared" si="55"/>
        <v>#REF!</v>
      </c>
      <c r="BC77" s="73" t="e">
        <f t="shared" si="55"/>
        <v>#REF!</v>
      </c>
      <c r="BD77" s="73" t="e">
        <f t="shared" si="55"/>
        <v>#REF!</v>
      </c>
      <c r="BE77" s="73" t="e">
        <f t="shared" si="55"/>
        <v>#REF!</v>
      </c>
      <c r="BF77" s="73" t="e">
        <f t="shared" si="55"/>
        <v>#REF!</v>
      </c>
      <c r="BG77" s="73" t="e">
        <f t="shared" si="55"/>
        <v>#REF!</v>
      </c>
      <c r="BH77" s="73" t="e">
        <f t="shared" si="55"/>
        <v>#REF!</v>
      </c>
      <c r="BI77" s="73" t="e">
        <f t="shared" si="55"/>
        <v>#REF!</v>
      </c>
      <c r="BJ77" s="73" t="e">
        <f t="shared" si="55"/>
        <v>#REF!</v>
      </c>
      <c r="BK77" s="73" t="e">
        <f t="shared" si="55"/>
        <v>#REF!</v>
      </c>
      <c r="BL77" s="73" t="e">
        <f t="shared" si="55"/>
        <v>#REF!</v>
      </c>
      <c r="BM77" s="73" t="e">
        <f t="shared" si="69"/>
        <v>#REF!</v>
      </c>
      <c r="BN77" s="73" t="e">
        <f t="shared" si="70"/>
        <v>#REF!</v>
      </c>
      <c r="BO77" s="73" t="e">
        <f t="shared" si="71"/>
        <v>#REF!</v>
      </c>
      <c r="BP77" s="73" t="e">
        <f t="shared" si="49"/>
        <v>#REF!</v>
      </c>
      <c r="BQ77" s="73" t="e">
        <f t="shared" si="59"/>
        <v>#REF!</v>
      </c>
      <c r="BR77" s="73" t="e">
        <f t="shared" si="60"/>
        <v>#REF!</v>
      </c>
      <c r="BS77" s="73" t="e">
        <f t="shared" si="61"/>
        <v>#REF!</v>
      </c>
      <c r="BT77" s="70"/>
      <c r="BU77" s="73" t="e">
        <f t="shared" si="76"/>
        <v>#REF!</v>
      </c>
      <c r="BV77" s="73" t="e">
        <f t="shared" si="76"/>
        <v>#REF!</v>
      </c>
      <c r="BW77" s="73" t="e">
        <f t="shared" si="76"/>
        <v>#REF!</v>
      </c>
      <c r="BX77" s="73" t="e">
        <f t="shared" si="74"/>
        <v>#REF!</v>
      </c>
      <c r="BY77" s="73" t="e">
        <f t="shared" si="74"/>
        <v>#REF!</v>
      </c>
      <c r="BZ77" s="73" t="e">
        <f t="shared" si="74"/>
        <v>#REF!</v>
      </c>
      <c r="CA77" s="73" t="e">
        <f t="shared" si="74"/>
        <v>#REF!</v>
      </c>
      <c r="CB77" s="73" t="e">
        <f t="shared" si="74"/>
        <v>#REF!</v>
      </c>
      <c r="CC77" s="73" t="e">
        <f t="shared" si="74"/>
        <v>#REF!</v>
      </c>
      <c r="CD77" s="73" t="e">
        <f t="shared" si="74"/>
        <v>#REF!</v>
      </c>
      <c r="CE77" s="73" t="e">
        <f t="shared" si="74"/>
        <v>#REF!</v>
      </c>
      <c r="CF77" s="73" t="e">
        <f t="shared" si="74"/>
        <v>#REF!</v>
      </c>
      <c r="CG77" s="73" t="e">
        <f t="shared" si="74"/>
        <v>#REF!</v>
      </c>
      <c r="CH77" s="73" t="e">
        <f t="shared" si="62"/>
        <v>#REF!</v>
      </c>
      <c r="CI77" s="73" t="e">
        <f t="shared" si="62"/>
        <v>#REF!</v>
      </c>
      <c r="CJ77" s="73" t="e">
        <f t="shared" si="62"/>
        <v>#REF!</v>
      </c>
      <c r="CK77" s="73" t="e">
        <f t="shared" si="62"/>
        <v>#REF!</v>
      </c>
      <c r="CL77" s="73" t="e">
        <f t="shared" si="62"/>
        <v>#REF!</v>
      </c>
      <c r="CM77" s="73" t="e">
        <f t="shared" si="62"/>
        <v>#REF!</v>
      </c>
      <c r="CN77" s="73" t="e">
        <f t="shared" si="62"/>
        <v>#REF!</v>
      </c>
      <c r="CP77" s="71" t="e">
        <f t="shared" si="63"/>
        <v>#REF!</v>
      </c>
      <c r="CQ77" s="73" t="e">
        <f t="shared" si="77"/>
        <v>#REF!</v>
      </c>
      <c r="CR77" s="73" t="e">
        <f t="shared" si="77"/>
        <v>#REF!</v>
      </c>
      <c r="CS77" s="73" t="e">
        <f t="shared" si="77"/>
        <v>#REF!</v>
      </c>
      <c r="CT77" s="73" t="e">
        <f t="shared" si="75"/>
        <v>#REF!</v>
      </c>
      <c r="CU77" s="73" t="e">
        <f t="shared" si="75"/>
        <v>#REF!</v>
      </c>
      <c r="CV77" s="73" t="e">
        <f t="shared" si="75"/>
        <v>#REF!</v>
      </c>
      <c r="CW77" s="73" t="e">
        <f t="shared" si="75"/>
        <v>#REF!</v>
      </c>
      <c r="CX77" s="73" t="e">
        <f t="shared" si="75"/>
        <v>#REF!</v>
      </c>
      <c r="CY77" s="73" t="e">
        <f t="shared" si="75"/>
        <v>#REF!</v>
      </c>
      <c r="CZ77" s="73" t="e">
        <f t="shared" si="75"/>
        <v>#REF!</v>
      </c>
      <c r="DA77" s="73" t="e">
        <f t="shared" si="75"/>
        <v>#REF!</v>
      </c>
      <c r="DB77" s="73" t="e">
        <f t="shared" si="75"/>
        <v>#REF!</v>
      </c>
      <c r="DC77" s="73" t="e">
        <f t="shared" si="75"/>
        <v>#REF!</v>
      </c>
      <c r="DD77" s="73" t="e">
        <f t="shared" si="64"/>
        <v>#REF!</v>
      </c>
      <c r="DE77" s="73" t="e">
        <f t="shared" si="64"/>
        <v>#REF!</v>
      </c>
      <c r="DF77" s="73" t="e">
        <f t="shared" si="64"/>
        <v>#REF!</v>
      </c>
      <c r="DG77" s="73" t="e">
        <f t="shared" si="64"/>
        <v>#REF!</v>
      </c>
      <c r="DH77" s="73" t="e">
        <f t="shared" si="64"/>
        <v>#REF!</v>
      </c>
      <c r="DI77" s="73" t="e">
        <f t="shared" si="64"/>
        <v>#REF!</v>
      </c>
      <c r="DJ77" s="73" t="e">
        <f t="shared" si="64"/>
        <v>#REF!</v>
      </c>
      <c r="DL77" s="78" t="e">
        <f t="shared" si="72"/>
        <v>#REF!</v>
      </c>
      <c r="DM77" s="73" t="e">
        <f>MAX(MIN(CR77,$CP77-SUM($DL77:DL77)),0)</f>
        <v>#REF!</v>
      </c>
      <c r="DN77" s="73" t="e">
        <f>MAX(MIN(CS77,$CP77-SUM($DL77:DM77)),0)</f>
        <v>#REF!</v>
      </c>
      <c r="DO77" s="73" t="e">
        <f>MAX(MIN(CT77,$CP77-SUM($DL77:DN77)),0)</f>
        <v>#REF!</v>
      </c>
      <c r="DP77" s="73" t="e">
        <f>MAX(MIN(CU77,$CP77-SUM($DL77:DO77)),0)</f>
        <v>#REF!</v>
      </c>
      <c r="DQ77" s="73" t="e">
        <f>MAX(MIN(CV77,$CP77-SUM($DL77:DP77)),0)</f>
        <v>#REF!</v>
      </c>
      <c r="DR77" s="73" t="e">
        <f>MAX(MIN(CW77,$CP77-SUM($DL77:DQ77)),0)</f>
        <v>#REF!</v>
      </c>
      <c r="DS77" s="73" t="e">
        <f>MAX(MIN(CX77,$CP77-SUM($DL77:DR77)),0)</f>
        <v>#REF!</v>
      </c>
      <c r="DT77" s="73" t="e">
        <f>MAX(MIN(CY77,$CP77-SUM($DL77:DS77)),0)</f>
        <v>#REF!</v>
      </c>
      <c r="DU77" s="73" t="e">
        <f>MAX(MIN(CZ77,$CP77-SUM($DL77:DT77)),0)</f>
        <v>#REF!</v>
      </c>
      <c r="DV77" s="73" t="e">
        <f>MAX(MIN(DA77,$CP77-SUM($DL77:DU77)),0)</f>
        <v>#REF!</v>
      </c>
      <c r="DW77" s="73" t="e">
        <f>MAX(MIN(DB77,$CP77-SUM($DL77:DV77)),0)</f>
        <v>#REF!</v>
      </c>
      <c r="DX77" s="73" t="e">
        <f>MAX(MIN(DC77,$CP77-SUM($DL77:DW77)),0)</f>
        <v>#REF!</v>
      </c>
      <c r="DY77" s="73" t="e">
        <f>MAX(MIN(DD77,$CP77-SUM($DL77:DX77)),0)</f>
        <v>#REF!</v>
      </c>
      <c r="DZ77" s="73" t="e">
        <f>MAX(MIN(DE77,$CP77-SUM($DL77:DY77)),0)</f>
        <v>#REF!</v>
      </c>
      <c r="EA77" s="73" t="e">
        <f>MAX(MIN(DF77,$CP77-SUM($DL77:DZ77)),0)</f>
        <v>#REF!</v>
      </c>
      <c r="EB77" s="73" t="e">
        <f>MAX(MIN(DG77,$CP77-SUM($DL77:EA77)),0)</f>
        <v>#REF!</v>
      </c>
      <c r="EC77" s="73" t="e">
        <f>MAX(MIN(DH77,$CP77-SUM($DL77:EB77)),0)</f>
        <v>#REF!</v>
      </c>
      <c r="ED77" s="73" t="e">
        <f>MAX(MIN(DI77,$CP77-SUM($DL77:EC77)),0)</f>
        <v>#REF!</v>
      </c>
      <c r="EE77" s="73" t="e">
        <f>MAX(MIN(DJ77,$CP77-SUM($DL77:ED77)),0)</f>
        <v>#REF!</v>
      </c>
    </row>
    <row r="78" spans="1:135">
      <c r="A78" s="65" t="e">
        <f t="shared" si="56"/>
        <v>#REF!</v>
      </c>
      <c r="B78" s="74" t="e">
        <f t="shared" si="57"/>
        <v>#REF!</v>
      </c>
      <c r="C78" s="67" t="e">
        <f t="shared" si="58"/>
        <v>#REF!</v>
      </c>
      <c r="D78" s="67" t="e">
        <f t="shared" si="65"/>
        <v>#REF!</v>
      </c>
      <c r="E78" s="68" t="e">
        <f>SUM($F$5:$O$5)+#REF!</f>
        <v>#REF!</v>
      </c>
      <c r="F78" s="76" t="e">
        <f t="shared" si="54"/>
        <v>#REF!</v>
      </c>
      <c r="G78" s="76" t="e">
        <f t="shared" si="54"/>
        <v>#REF!</v>
      </c>
      <c r="H78" s="76" t="e">
        <f t="shared" si="54"/>
        <v>#REF!</v>
      </c>
      <c r="I78" s="76" t="e">
        <f t="shared" si="54"/>
        <v>#REF!</v>
      </c>
      <c r="J78" s="76" t="e">
        <f t="shared" si="54"/>
        <v>#REF!</v>
      </c>
      <c r="K78" s="76" t="e">
        <f t="shared" si="54"/>
        <v>#REF!</v>
      </c>
      <c r="L78" s="76" t="e">
        <f t="shared" si="54"/>
        <v>#REF!</v>
      </c>
      <c r="M78" s="76" t="e">
        <f t="shared" si="54"/>
        <v>#REF!</v>
      </c>
      <c r="N78" s="76" t="e">
        <f t="shared" si="54"/>
        <v>#REF!</v>
      </c>
      <c r="O78" s="76" t="e">
        <f t="shared" si="54"/>
        <v>#REF!</v>
      </c>
      <c r="P78" s="76" t="e">
        <f t="shared" si="54"/>
        <v>#REF!</v>
      </c>
      <c r="Q78" s="76" t="e">
        <f t="shared" si="54"/>
        <v>#REF!</v>
      </c>
      <c r="R78" s="76" t="e">
        <f t="shared" si="54"/>
        <v>#REF!</v>
      </c>
      <c r="S78" s="76" t="e">
        <f t="shared" si="53"/>
        <v>#REF!</v>
      </c>
      <c r="T78" s="76" t="e">
        <f t="shared" si="53"/>
        <v>#REF!</v>
      </c>
      <c r="U78" s="76" t="e">
        <f t="shared" si="53"/>
        <v>#REF!</v>
      </c>
      <c r="V78" s="76" t="e">
        <f t="shared" si="53"/>
        <v>#REF!</v>
      </c>
      <c r="W78" s="76" t="e">
        <f t="shared" si="53"/>
        <v>#REF!</v>
      </c>
      <c r="X78" s="76" t="e">
        <f t="shared" si="53"/>
        <v>#REF!</v>
      </c>
      <c r="Y78" s="76" t="e">
        <f t="shared" si="53"/>
        <v>#REF!</v>
      </c>
      <c r="Z78" s="70"/>
      <c r="AA78" s="71" t="e">
        <f t="shared" si="73"/>
        <v>#REF!</v>
      </c>
      <c r="AB78" s="71" t="e">
        <f t="shared" si="66"/>
        <v>#REF!</v>
      </c>
      <c r="AC78" s="77" t="e">
        <f t="shared" si="52"/>
        <v>#REF!</v>
      </c>
      <c r="AD78" s="77" t="e">
        <f t="shared" si="52"/>
        <v>#REF!</v>
      </c>
      <c r="AE78" s="77" t="e">
        <f t="shared" si="52"/>
        <v>#REF!</v>
      </c>
      <c r="AF78" s="77" t="e">
        <f t="shared" si="52"/>
        <v>#REF!</v>
      </c>
      <c r="AG78" s="77" t="e">
        <f t="shared" si="52"/>
        <v>#REF!</v>
      </c>
      <c r="AH78" s="77" t="e">
        <f t="shared" si="52"/>
        <v>#REF!</v>
      </c>
      <c r="AI78" s="77" t="e">
        <f t="shared" si="52"/>
        <v>#REF!</v>
      </c>
      <c r="AJ78" s="77" t="e">
        <f t="shared" si="52"/>
        <v>#REF!</v>
      </c>
      <c r="AK78" s="77" t="e">
        <f t="shared" si="52"/>
        <v>#REF!</v>
      </c>
      <c r="AL78" s="77" t="e">
        <f t="shared" si="52"/>
        <v>#REF!</v>
      </c>
      <c r="AM78" s="77" t="e">
        <f t="shared" si="52"/>
        <v>#REF!</v>
      </c>
      <c r="AN78" s="77" t="e">
        <f t="shared" si="52"/>
        <v>#REF!</v>
      </c>
      <c r="AO78" s="77" t="e">
        <f t="shared" si="52"/>
        <v>#REF!</v>
      </c>
      <c r="AP78" s="77" t="e">
        <f t="shared" si="52"/>
        <v>#REF!</v>
      </c>
      <c r="AQ78" s="77" t="e">
        <f t="shared" si="52"/>
        <v>#REF!</v>
      </c>
      <c r="AR78" s="77" t="e">
        <f t="shared" si="52"/>
        <v>#REF!</v>
      </c>
      <c r="AS78" s="77" t="e">
        <f t="shared" si="52"/>
        <v>#REF!</v>
      </c>
      <c r="AT78" s="77" t="e">
        <f t="shared" si="52"/>
        <v>#REF!</v>
      </c>
      <c r="AU78" s="77" t="e">
        <f t="shared" si="52"/>
        <v>#REF!</v>
      </c>
      <c r="AV78" s="77" t="e">
        <f t="shared" si="52"/>
        <v>#REF!</v>
      </c>
      <c r="AW78" s="70"/>
      <c r="AX78" s="70" t="e">
        <f t="shared" si="67"/>
        <v>#REF!</v>
      </c>
      <c r="AY78" s="65" t="e">
        <f t="shared" si="68"/>
        <v>#REF!</v>
      </c>
      <c r="AZ78" s="73" t="e">
        <f t="shared" si="55"/>
        <v>#REF!</v>
      </c>
      <c r="BA78" s="73" t="e">
        <f t="shared" si="55"/>
        <v>#REF!</v>
      </c>
      <c r="BB78" s="73" t="e">
        <f t="shared" si="55"/>
        <v>#REF!</v>
      </c>
      <c r="BC78" s="73" t="e">
        <f t="shared" si="55"/>
        <v>#REF!</v>
      </c>
      <c r="BD78" s="73" t="e">
        <f t="shared" si="55"/>
        <v>#REF!</v>
      </c>
      <c r="BE78" s="73" t="e">
        <f t="shared" si="55"/>
        <v>#REF!</v>
      </c>
      <c r="BF78" s="73" t="e">
        <f t="shared" si="55"/>
        <v>#REF!</v>
      </c>
      <c r="BG78" s="73" t="e">
        <f t="shared" si="55"/>
        <v>#REF!</v>
      </c>
      <c r="BH78" s="73" t="e">
        <f t="shared" si="55"/>
        <v>#REF!</v>
      </c>
      <c r="BI78" s="73" t="e">
        <f t="shared" si="55"/>
        <v>#REF!</v>
      </c>
      <c r="BJ78" s="73" t="e">
        <f t="shared" si="55"/>
        <v>#REF!</v>
      </c>
      <c r="BK78" s="73" t="e">
        <f t="shared" si="55"/>
        <v>#REF!</v>
      </c>
      <c r="BL78" s="73" t="e">
        <f t="shared" si="55"/>
        <v>#REF!</v>
      </c>
      <c r="BM78" s="73" t="e">
        <f t="shared" si="69"/>
        <v>#REF!</v>
      </c>
      <c r="BN78" s="73" t="e">
        <f t="shared" si="70"/>
        <v>#REF!</v>
      </c>
      <c r="BO78" s="73" t="e">
        <f t="shared" si="71"/>
        <v>#REF!</v>
      </c>
      <c r="BP78" s="73" t="e">
        <f t="shared" si="49"/>
        <v>#REF!</v>
      </c>
      <c r="BQ78" s="73" t="e">
        <f t="shared" si="59"/>
        <v>#REF!</v>
      </c>
      <c r="BR78" s="73" t="e">
        <f t="shared" si="60"/>
        <v>#REF!</v>
      </c>
      <c r="BS78" s="73" t="e">
        <f t="shared" si="61"/>
        <v>#REF!</v>
      </c>
      <c r="BT78" s="70"/>
      <c r="BU78" s="73" t="e">
        <f t="shared" si="76"/>
        <v>#REF!</v>
      </c>
      <c r="BV78" s="73" t="e">
        <f t="shared" si="76"/>
        <v>#REF!</v>
      </c>
      <c r="BW78" s="73" t="e">
        <f t="shared" si="76"/>
        <v>#REF!</v>
      </c>
      <c r="BX78" s="73" t="e">
        <f t="shared" si="74"/>
        <v>#REF!</v>
      </c>
      <c r="BY78" s="73" t="e">
        <f t="shared" si="74"/>
        <v>#REF!</v>
      </c>
      <c r="BZ78" s="73" t="e">
        <f t="shared" si="74"/>
        <v>#REF!</v>
      </c>
      <c r="CA78" s="73" t="e">
        <f t="shared" si="74"/>
        <v>#REF!</v>
      </c>
      <c r="CB78" s="73" t="e">
        <f t="shared" si="74"/>
        <v>#REF!</v>
      </c>
      <c r="CC78" s="73" t="e">
        <f t="shared" si="74"/>
        <v>#REF!</v>
      </c>
      <c r="CD78" s="73" t="e">
        <f t="shared" si="74"/>
        <v>#REF!</v>
      </c>
      <c r="CE78" s="73" t="e">
        <f t="shared" si="74"/>
        <v>#REF!</v>
      </c>
      <c r="CF78" s="73" t="e">
        <f t="shared" si="74"/>
        <v>#REF!</v>
      </c>
      <c r="CG78" s="73" t="e">
        <f t="shared" si="74"/>
        <v>#REF!</v>
      </c>
      <c r="CH78" s="73" t="e">
        <f t="shared" si="62"/>
        <v>#REF!</v>
      </c>
      <c r="CI78" s="73" t="e">
        <f t="shared" si="62"/>
        <v>#REF!</v>
      </c>
      <c r="CJ78" s="73" t="e">
        <f t="shared" si="62"/>
        <v>#REF!</v>
      </c>
      <c r="CK78" s="73" t="e">
        <f t="shared" si="62"/>
        <v>#REF!</v>
      </c>
      <c r="CL78" s="73" t="e">
        <f t="shared" si="62"/>
        <v>#REF!</v>
      </c>
      <c r="CM78" s="73" t="e">
        <f t="shared" si="62"/>
        <v>#REF!</v>
      </c>
      <c r="CN78" s="73" t="e">
        <f t="shared" si="62"/>
        <v>#REF!</v>
      </c>
      <c r="CP78" s="71" t="e">
        <f t="shared" si="63"/>
        <v>#REF!</v>
      </c>
      <c r="CQ78" s="73" t="e">
        <f t="shared" si="77"/>
        <v>#REF!</v>
      </c>
      <c r="CR78" s="73" t="e">
        <f t="shared" si="77"/>
        <v>#REF!</v>
      </c>
      <c r="CS78" s="73" t="e">
        <f t="shared" si="77"/>
        <v>#REF!</v>
      </c>
      <c r="CT78" s="73" t="e">
        <f t="shared" si="75"/>
        <v>#REF!</v>
      </c>
      <c r="CU78" s="73" t="e">
        <f t="shared" si="75"/>
        <v>#REF!</v>
      </c>
      <c r="CV78" s="73" t="e">
        <f t="shared" si="75"/>
        <v>#REF!</v>
      </c>
      <c r="CW78" s="73" t="e">
        <f t="shared" si="75"/>
        <v>#REF!</v>
      </c>
      <c r="CX78" s="73" t="e">
        <f t="shared" si="75"/>
        <v>#REF!</v>
      </c>
      <c r="CY78" s="73" t="e">
        <f t="shared" si="75"/>
        <v>#REF!</v>
      </c>
      <c r="CZ78" s="73" t="e">
        <f t="shared" si="75"/>
        <v>#REF!</v>
      </c>
      <c r="DA78" s="73" t="e">
        <f t="shared" si="75"/>
        <v>#REF!</v>
      </c>
      <c r="DB78" s="73" t="e">
        <f t="shared" si="75"/>
        <v>#REF!</v>
      </c>
      <c r="DC78" s="73" t="e">
        <f t="shared" si="75"/>
        <v>#REF!</v>
      </c>
      <c r="DD78" s="73" t="e">
        <f t="shared" si="64"/>
        <v>#REF!</v>
      </c>
      <c r="DE78" s="73" t="e">
        <f t="shared" si="64"/>
        <v>#REF!</v>
      </c>
      <c r="DF78" s="73" t="e">
        <f t="shared" si="64"/>
        <v>#REF!</v>
      </c>
      <c r="DG78" s="73" t="e">
        <f t="shared" si="64"/>
        <v>#REF!</v>
      </c>
      <c r="DH78" s="73" t="e">
        <f t="shared" si="64"/>
        <v>#REF!</v>
      </c>
      <c r="DI78" s="73" t="e">
        <f t="shared" si="64"/>
        <v>#REF!</v>
      </c>
      <c r="DJ78" s="73" t="e">
        <f t="shared" si="64"/>
        <v>#REF!</v>
      </c>
      <c r="DL78" s="78" t="e">
        <f t="shared" si="72"/>
        <v>#REF!</v>
      </c>
      <c r="DM78" s="73" t="e">
        <f>MAX(MIN(CR78,$CP78-SUM($DL78:DL78)),0)</f>
        <v>#REF!</v>
      </c>
      <c r="DN78" s="73" t="e">
        <f>MAX(MIN(CS78,$CP78-SUM($DL78:DM78)),0)</f>
        <v>#REF!</v>
      </c>
      <c r="DO78" s="73" t="e">
        <f>MAX(MIN(CT78,$CP78-SUM($DL78:DN78)),0)</f>
        <v>#REF!</v>
      </c>
      <c r="DP78" s="73" t="e">
        <f>MAX(MIN(CU78,$CP78-SUM($DL78:DO78)),0)</f>
        <v>#REF!</v>
      </c>
      <c r="DQ78" s="73" t="e">
        <f>MAX(MIN(CV78,$CP78-SUM($DL78:DP78)),0)</f>
        <v>#REF!</v>
      </c>
      <c r="DR78" s="73" t="e">
        <f>MAX(MIN(CW78,$CP78-SUM($DL78:DQ78)),0)</f>
        <v>#REF!</v>
      </c>
      <c r="DS78" s="73" t="e">
        <f>MAX(MIN(CX78,$CP78-SUM($DL78:DR78)),0)</f>
        <v>#REF!</v>
      </c>
      <c r="DT78" s="73" t="e">
        <f>MAX(MIN(CY78,$CP78-SUM($DL78:DS78)),0)</f>
        <v>#REF!</v>
      </c>
      <c r="DU78" s="73" t="e">
        <f>MAX(MIN(CZ78,$CP78-SUM($DL78:DT78)),0)</f>
        <v>#REF!</v>
      </c>
      <c r="DV78" s="73" t="e">
        <f>MAX(MIN(DA78,$CP78-SUM($DL78:DU78)),0)</f>
        <v>#REF!</v>
      </c>
      <c r="DW78" s="73" t="e">
        <f>MAX(MIN(DB78,$CP78-SUM($DL78:DV78)),0)</f>
        <v>#REF!</v>
      </c>
      <c r="DX78" s="73" t="e">
        <f>MAX(MIN(DC78,$CP78-SUM($DL78:DW78)),0)</f>
        <v>#REF!</v>
      </c>
      <c r="DY78" s="73" t="e">
        <f>MAX(MIN(DD78,$CP78-SUM($DL78:DX78)),0)</f>
        <v>#REF!</v>
      </c>
      <c r="DZ78" s="73" t="e">
        <f>MAX(MIN(DE78,$CP78-SUM($DL78:DY78)),0)</f>
        <v>#REF!</v>
      </c>
      <c r="EA78" s="73" t="e">
        <f>MAX(MIN(DF78,$CP78-SUM($DL78:DZ78)),0)</f>
        <v>#REF!</v>
      </c>
      <c r="EB78" s="73" t="e">
        <f>MAX(MIN(DG78,$CP78-SUM($DL78:EA78)),0)</f>
        <v>#REF!</v>
      </c>
      <c r="EC78" s="73" t="e">
        <f>MAX(MIN(DH78,$CP78-SUM($DL78:EB78)),0)</f>
        <v>#REF!</v>
      </c>
      <c r="ED78" s="73" t="e">
        <f>MAX(MIN(DI78,$CP78-SUM($DL78:EC78)),0)</f>
        <v>#REF!</v>
      </c>
      <c r="EE78" s="73" t="e">
        <f>MAX(MIN(DJ78,$CP78-SUM($DL78:ED78)),0)</f>
        <v>#REF!</v>
      </c>
    </row>
    <row r="79" spans="1:135">
      <c r="A79" s="65" t="e">
        <f t="shared" si="56"/>
        <v>#REF!</v>
      </c>
      <c r="B79" s="74" t="e">
        <f t="shared" si="57"/>
        <v>#REF!</v>
      </c>
      <c r="C79" s="67" t="e">
        <f t="shared" si="58"/>
        <v>#REF!</v>
      </c>
      <c r="D79" s="67" t="e">
        <f t="shared" si="65"/>
        <v>#REF!</v>
      </c>
      <c r="E79" s="68" t="e">
        <f>SUM($F$5:$O$5)+#REF!</f>
        <v>#REF!</v>
      </c>
      <c r="F79" s="76" t="e">
        <f t="shared" si="54"/>
        <v>#REF!</v>
      </c>
      <c r="G79" s="76" t="e">
        <f t="shared" si="54"/>
        <v>#REF!</v>
      </c>
      <c r="H79" s="76" t="e">
        <f t="shared" si="54"/>
        <v>#REF!</v>
      </c>
      <c r="I79" s="76" t="e">
        <f t="shared" si="54"/>
        <v>#REF!</v>
      </c>
      <c r="J79" s="76" t="e">
        <f t="shared" si="54"/>
        <v>#REF!</v>
      </c>
      <c r="K79" s="76" t="e">
        <f t="shared" si="54"/>
        <v>#REF!</v>
      </c>
      <c r="L79" s="76" t="e">
        <f t="shared" si="54"/>
        <v>#REF!</v>
      </c>
      <c r="M79" s="76" t="e">
        <f t="shared" si="54"/>
        <v>#REF!</v>
      </c>
      <c r="N79" s="76" t="e">
        <f t="shared" si="54"/>
        <v>#REF!</v>
      </c>
      <c r="O79" s="76" t="e">
        <f t="shared" si="54"/>
        <v>#REF!</v>
      </c>
      <c r="P79" s="76" t="e">
        <f t="shared" si="54"/>
        <v>#REF!</v>
      </c>
      <c r="Q79" s="76" t="e">
        <f t="shared" si="54"/>
        <v>#REF!</v>
      </c>
      <c r="R79" s="76" t="e">
        <f t="shared" si="54"/>
        <v>#REF!</v>
      </c>
      <c r="S79" s="76" t="e">
        <f t="shared" si="53"/>
        <v>#REF!</v>
      </c>
      <c r="T79" s="76" t="e">
        <f t="shared" si="53"/>
        <v>#REF!</v>
      </c>
      <c r="U79" s="76" t="e">
        <f t="shared" si="53"/>
        <v>#REF!</v>
      </c>
      <c r="V79" s="76" t="e">
        <f t="shared" si="53"/>
        <v>#REF!</v>
      </c>
      <c r="W79" s="76" t="e">
        <f t="shared" si="53"/>
        <v>#REF!</v>
      </c>
      <c r="X79" s="76" t="e">
        <f t="shared" si="53"/>
        <v>#REF!</v>
      </c>
      <c r="Y79" s="76" t="e">
        <f t="shared" si="53"/>
        <v>#REF!</v>
      </c>
      <c r="Z79" s="70"/>
      <c r="AA79" s="71" t="e">
        <f t="shared" si="73"/>
        <v>#REF!</v>
      </c>
      <c r="AB79" s="71" t="e">
        <f t="shared" si="66"/>
        <v>#REF!</v>
      </c>
      <c r="AC79" s="77" t="e">
        <f t="shared" si="52"/>
        <v>#REF!</v>
      </c>
      <c r="AD79" s="77" t="e">
        <f t="shared" si="52"/>
        <v>#REF!</v>
      </c>
      <c r="AE79" s="77" t="e">
        <f t="shared" si="52"/>
        <v>#REF!</v>
      </c>
      <c r="AF79" s="77" t="e">
        <f t="shared" si="52"/>
        <v>#REF!</v>
      </c>
      <c r="AG79" s="77" t="e">
        <f t="shared" si="52"/>
        <v>#REF!</v>
      </c>
      <c r="AH79" s="77" t="e">
        <f t="shared" si="52"/>
        <v>#REF!</v>
      </c>
      <c r="AI79" s="77" t="e">
        <f t="shared" si="52"/>
        <v>#REF!</v>
      </c>
      <c r="AJ79" s="77" t="e">
        <f t="shared" si="52"/>
        <v>#REF!</v>
      </c>
      <c r="AK79" s="77" t="e">
        <f t="shared" si="52"/>
        <v>#REF!</v>
      </c>
      <c r="AL79" s="77" t="e">
        <f t="shared" si="52"/>
        <v>#REF!</v>
      </c>
      <c r="AM79" s="77" t="e">
        <f t="shared" si="52"/>
        <v>#REF!</v>
      </c>
      <c r="AN79" s="77" t="e">
        <f t="shared" si="52"/>
        <v>#REF!</v>
      </c>
      <c r="AO79" s="77" t="e">
        <f t="shared" si="52"/>
        <v>#REF!</v>
      </c>
      <c r="AP79" s="77" t="e">
        <f t="shared" si="52"/>
        <v>#REF!</v>
      </c>
      <c r="AQ79" s="77" t="e">
        <f t="shared" si="52"/>
        <v>#REF!</v>
      </c>
      <c r="AR79" s="77" t="e">
        <f>AR78*(1+AR$4/12)-MIN(AR78*(1+AR$4/12),AR$5)</f>
        <v>#REF!</v>
      </c>
      <c r="AS79" s="77" t="e">
        <f>AS78*(1+AS$4/12)-MIN(AS78*(1+AS$4/12),AS$5)</f>
        <v>#REF!</v>
      </c>
      <c r="AT79" s="77" t="e">
        <f>AT78*(1+AT$4/12)-MIN(AT78*(1+AT$4/12),AT$5)</f>
        <v>#REF!</v>
      </c>
      <c r="AU79" s="77" t="e">
        <f>AU78*(1+AU$4/12)-MIN(AU78*(1+AU$4/12),AU$5)</f>
        <v>#REF!</v>
      </c>
      <c r="AV79" s="77" t="e">
        <f>AV78*(1+AV$4/12)-MIN(AV78*(1+AV$4/12),AV$5)</f>
        <v>#REF!</v>
      </c>
      <c r="AW79" s="70"/>
      <c r="AX79" s="70" t="e">
        <f t="shared" si="67"/>
        <v>#REF!</v>
      </c>
      <c r="AY79" s="65" t="e">
        <f t="shared" si="68"/>
        <v>#REF!</v>
      </c>
      <c r="AZ79" s="73" t="e">
        <f t="shared" si="55"/>
        <v>#REF!</v>
      </c>
      <c r="BA79" s="73" t="e">
        <f t="shared" si="55"/>
        <v>#REF!</v>
      </c>
      <c r="BB79" s="73" t="e">
        <f t="shared" si="55"/>
        <v>#REF!</v>
      </c>
      <c r="BC79" s="73" t="e">
        <f t="shared" si="55"/>
        <v>#REF!</v>
      </c>
      <c r="BD79" s="73" t="e">
        <f t="shared" si="55"/>
        <v>#REF!</v>
      </c>
      <c r="BE79" s="73" t="e">
        <f t="shared" si="55"/>
        <v>#REF!</v>
      </c>
      <c r="BF79" s="73" t="e">
        <f t="shared" si="55"/>
        <v>#REF!</v>
      </c>
      <c r="BG79" s="73" t="e">
        <f t="shared" si="55"/>
        <v>#REF!</v>
      </c>
      <c r="BH79" s="73" t="e">
        <f t="shared" si="55"/>
        <v>#REF!</v>
      </c>
      <c r="BI79" s="73" t="e">
        <f t="shared" si="55"/>
        <v>#REF!</v>
      </c>
      <c r="BJ79" s="73" t="e">
        <f t="shared" si="55"/>
        <v>#REF!</v>
      </c>
      <c r="BK79" s="73" t="e">
        <f t="shared" si="55"/>
        <v>#REF!</v>
      </c>
      <c r="BL79" s="73" t="e">
        <f t="shared" si="55"/>
        <v>#REF!</v>
      </c>
      <c r="BM79" s="73" t="e">
        <f t="shared" si="69"/>
        <v>#REF!</v>
      </c>
      <c r="BN79" s="73" t="e">
        <f t="shared" si="70"/>
        <v>#REF!</v>
      </c>
      <c r="BO79" s="73" t="e">
        <f t="shared" si="71"/>
        <v>#REF!</v>
      </c>
      <c r="BP79" s="73" t="e">
        <f t="shared" si="49"/>
        <v>#REF!</v>
      </c>
      <c r="BQ79" s="73" t="e">
        <f t="shared" si="59"/>
        <v>#REF!</v>
      </c>
      <c r="BR79" s="73" t="e">
        <f t="shared" si="60"/>
        <v>#REF!</v>
      </c>
      <c r="BS79" s="73" t="e">
        <f t="shared" si="61"/>
        <v>#REF!</v>
      </c>
      <c r="BT79" s="70"/>
      <c r="BU79" s="73" t="e">
        <f t="shared" si="76"/>
        <v>#REF!</v>
      </c>
      <c r="BV79" s="73" t="e">
        <f t="shared" si="76"/>
        <v>#REF!</v>
      </c>
      <c r="BW79" s="73" t="e">
        <f t="shared" si="76"/>
        <v>#REF!</v>
      </c>
      <c r="BX79" s="73" t="e">
        <f t="shared" si="74"/>
        <v>#REF!</v>
      </c>
      <c r="BY79" s="73" t="e">
        <f t="shared" si="74"/>
        <v>#REF!</v>
      </c>
      <c r="BZ79" s="73" t="e">
        <f t="shared" si="74"/>
        <v>#REF!</v>
      </c>
      <c r="CA79" s="73" t="e">
        <f t="shared" si="74"/>
        <v>#REF!</v>
      </c>
      <c r="CB79" s="73" t="e">
        <f t="shared" si="74"/>
        <v>#REF!</v>
      </c>
      <c r="CC79" s="73" t="e">
        <f t="shared" si="74"/>
        <v>#REF!</v>
      </c>
      <c r="CD79" s="73" t="e">
        <f t="shared" si="74"/>
        <v>#REF!</v>
      </c>
      <c r="CE79" s="73" t="e">
        <f t="shared" si="74"/>
        <v>#REF!</v>
      </c>
      <c r="CF79" s="73" t="e">
        <f t="shared" si="74"/>
        <v>#REF!</v>
      </c>
      <c r="CG79" s="73" t="e">
        <f t="shared" si="74"/>
        <v>#REF!</v>
      </c>
      <c r="CH79" s="73" t="e">
        <f t="shared" si="62"/>
        <v>#REF!</v>
      </c>
      <c r="CI79" s="73" t="e">
        <f t="shared" si="62"/>
        <v>#REF!</v>
      </c>
      <c r="CJ79" s="73" t="e">
        <f t="shared" si="62"/>
        <v>#REF!</v>
      </c>
      <c r="CK79" s="73" t="e">
        <f t="shared" si="62"/>
        <v>#REF!</v>
      </c>
      <c r="CL79" s="73" t="e">
        <f t="shared" si="62"/>
        <v>#REF!</v>
      </c>
      <c r="CM79" s="73" t="e">
        <f t="shared" si="62"/>
        <v>#REF!</v>
      </c>
      <c r="CN79" s="73" t="e">
        <f t="shared" si="62"/>
        <v>#REF!</v>
      </c>
      <c r="CP79" s="71" t="e">
        <f t="shared" si="63"/>
        <v>#REF!</v>
      </c>
      <c r="CQ79" s="73" t="e">
        <f t="shared" si="77"/>
        <v>#REF!</v>
      </c>
      <c r="CR79" s="73" t="e">
        <f t="shared" si="77"/>
        <v>#REF!</v>
      </c>
      <c r="CS79" s="73" t="e">
        <f t="shared" si="77"/>
        <v>#REF!</v>
      </c>
      <c r="CT79" s="73" t="e">
        <f t="shared" si="75"/>
        <v>#REF!</v>
      </c>
      <c r="CU79" s="73" t="e">
        <f t="shared" si="75"/>
        <v>#REF!</v>
      </c>
      <c r="CV79" s="73" t="e">
        <f t="shared" si="75"/>
        <v>#REF!</v>
      </c>
      <c r="CW79" s="73" t="e">
        <f t="shared" si="75"/>
        <v>#REF!</v>
      </c>
      <c r="CX79" s="73" t="e">
        <f t="shared" si="75"/>
        <v>#REF!</v>
      </c>
      <c r="CY79" s="73" t="e">
        <f t="shared" si="75"/>
        <v>#REF!</v>
      </c>
      <c r="CZ79" s="73" t="e">
        <f t="shared" si="75"/>
        <v>#REF!</v>
      </c>
      <c r="DA79" s="73" t="e">
        <f t="shared" si="75"/>
        <v>#REF!</v>
      </c>
      <c r="DB79" s="73" t="e">
        <f t="shared" si="75"/>
        <v>#REF!</v>
      </c>
      <c r="DC79" s="73" t="e">
        <f t="shared" si="75"/>
        <v>#REF!</v>
      </c>
      <c r="DD79" s="73" t="e">
        <f t="shared" si="64"/>
        <v>#REF!</v>
      </c>
      <c r="DE79" s="73" t="e">
        <f t="shared" si="64"/>
        <v>#REF!</v>
      </c>
      <c r="DF79" s="73" t="e">
        <f t="shared" si="64"/>
        <v>#REF!</v>
      </c>
      <c r="DG79" s="73" t="e">
        <f t="shared" si="64"/>
        <v>#REF!</v>
      </c>
      <c r="DH79" s="73" t="e">
        <f t="shared" si="64"/>
        <v>#REF!</v>
      </c>
      <c r="DI79" s="73" t="e">
        <f t="shared" si="64"/>
        <v>#REF!</v>
      </c>
      <c r="DJ79" s="73" t="e">
        <f t="shared" si="64"/>
        <v>#REF!</v>
      </c>
      <c r="DL79" s="78" t="e">
        <f t="shared" si="72"/>
        <v>#REF!</v>
      </c>
      <c r="DM79" s="73" t="e">
        <f>MAX(MIN(CR79,$CP79-SUM($DL79:DL79)),0)</f>
        <v>#REF!</v>
      </c>
      <c r="DN79" s="73" t="e">
        <f>MAX(MIN(CS79,$CP79-SUM($DL79:DM79)),0)</f>
        <v>#REF!</v>
      </c>
      <c r="DO79" s="73" t="e">
        <f>MAX(MIN(CT79,$CP79-SUM($DL79:DN79)),0)</f>
        <v>#REF!</v>
      </c>
      <c r="DP79" s="73" t="e">
        <f>MAX(MIN(CU79,$CP79-SUM($DL79:DO79)),0)</f>
        <v>#REF!</v>
      </c>
      <c r="DQ79" s="73" t="e">
        <f>MAX(MIN(CV79,$CP79-SUM($DL79:DP79)),0)</f>
        <v>#REF!</v>
      </c>
      <c r="DR79" s="73" t="e">
        <f>MAX(MIN(CW79,$CP79-SUM($DL79:DQ79)),0)</f>
        <v>#REF!</v>
      </c>
      <c r="DS79" s="73" t="e">
        <f>MAX(MIN(CX79,$CP79-SUM($DL79:DR79)),0)</f>
        <v>#REF!</v>
      </c>
      <c r="DT79" s="73" t="e">
        <f>MAX(MIN(CY79,$CP79-SUM($DL79:DS79)),0)</f>
        <v>#REF!</v>
      </c>
      <c r="DU79" s="73" t="e">
        <f>MAX(MIN(CZ79,$CP79-SUM($DL79:DT79)),0)</f>
        <v>#REF!</v>
      </c>
      <c r="DV79" s="73" t="e">
        <f>MAX(MIN(DA79,$CP79-SUM($DL79:DU79)),0)</f>
        <v>#REF!</v>
      </c>
      <c r="DW79" s="73" t="e">
        <f>MAX(MIN(DB79,$CP79-SUM($DL79:DV79)),0)</f>
        <v>#REF!</v>
      </c>
      <c r="DX79" s="73" t="e">
        <f>MAX(MIN(DC79,$CP79-SUM($DL79:DW79)),0)</f>
        <v>#REF!</v>
      </c>
      <c r="DY79" s="73" t="e">
        <f>MAX(MIN(DD79,$CP79-SUM($DL79:DX79)),0)</f>
        <v>#REF!</v>
      </c>
      <c r="DZ79" s="73" t="e">
        <f>MAX(MIN(DE79,$CP79-SUM($DL79:DY79)),0)</f>
        <v>#REF!</v>
      </c>
      <c r="EA79" s="73" t="e">
        <f>MAX(MIN(DF79,$CP79-SUM($DL79:DZ79)),0)</f>
        <v>#REF!</v>
      </c>
      <c r="EB79" s="73" t="e">
        <f>MAX(MIN(DG79,$CP79-SUM($DL79:EA79)),0)</f>
        <v>#REF!</v>
      </c>
      <c r="EC79" s="73" t="e">
        <f>MAX(MIN(DH79,$CP79-SUM($DL79:EB79)),0)</f>
        <v>#REF!</v>
      </c>
      <c r="ED79" s="73" t="e">
        <f>MAX(MIN(DI79,$CP79-SUM($DL79:EC79)),0)</f>
        <v>#REF!</v>
      </c>
      <c r="EE79" s="73" t="e">
        <f>MAX(MIN(DJ79,$CP79-SUM($DL79:ED79)),0)</f>
        <v>#REF!</v>
      </c>
    </row>
    <row r="80" spans="1:135">
      <c r="A80" s="65" t="e">
        <f t="shared" si="56"/>
        <v>#REF!</v>
      </c>
      <c r="B80" s="74" t="e">
        <f t="shared" si="57"/>
        <v>#REF!</v>
      </c>
      <c r="C80" s="67" t="e">
        <f t="shared" si="58"/>
        <v>#REF!</v>
      </c>
      <c r="D80" s="67" t="e">
        <f t="shared" si="65"/>
        <v>#REF!</v>
      </c>
      <c r="E80" s="68" t="e">
        <f>SUM($F$5:$O$5)+#REF!</f>
        <v>#REF!</v>
      </c>
      <c r="F80" s="76" t="e">
        <f t="shared" si="54"/>
        <v>#REF!</v>
      </c>
      <c r="G80" s="76" t="e">
        <f t="shared" si="54"/>
        <v>#REF!</v>
      </c>
      <c r="H80" s="76" t="e">
        <f t="shared" si="54"/>
        <v>#REF!</v>
      </c>
      <c r="I80" s="76" t="e">
        <f t="shared" si="54"/>
        <v>#REF!</v>
      </c>
      <c r="J80" s="76" t="e">
        <f t="shared" si="54"/>
        <v>#REF!</v>
      </c>
      <c r="K80" s="76" t="e">
        <f t="shared" si="54"/>
        <v>#REF!</v>
      </c>
      <c r="L80" s="76" t="e">
        <f t="shared" si="54"/>
        <v>#REF!</v>
      </c>
      <c r="M80" s="76" t="e">
        <f t="shared" si="54"/>
        <v>#REF!</v>
      </c>
      <c r="N80" s="76" t="e">
        <f t="shared" si="54"/>
        <v>#REF!</v>
      </c>
      <c r="O80" s="76" t="e">
        <f t="shared" si="54"/>
        <v>#REF!</v>
      </c>
      <c r="P80" s="76" t="e">
        <f t="shared" si="54"/>
        <v>#REF!</v>
      </c>
      <c r="Q80" s="76" t="e">
        <f t="shared" si="54"/>
        <v>#REF!</v>
      </c>
      <c r="R80" s="76" t="e">
        <f t="shared" si="54"/>
        <v>#REF!</v>
      </c>
      <c r="S80" s="76" t="e">
        <f t="shared" si="53"/>
        <v>#REF!</v>
      </c>
      <c r="T80" s="76" t="e">
        <f t="shared" si="53"/>
        <v>#REF!</v>
      </c>
      <c r="U80" s="76" t="e">
        <f t="shared" si="53"/>
        <v>#REF!</v>
      </c>
      <c r="V80" s="76" t="e">
        <f t="shared" si="53"/>
        <v>#REF!</v>
      </c>
      <c r="W80" s="76" t="e">
        <f t="shared" si="53"/>
        <v>#REF!</v>
      </c>
      <c r="X80" s="76" t="e">
        <f t="shared" si="53"/>
        <v>#REF!</v>
      </c>
      <c r="Y80" s="76" t="e">
        <f t="shared" si="53"/>
        <v>#REF!</v>
      </c>
      <c r="Z80" s="70"/>
      <c r="AA80" s="71" t="e">
        <f t="shared" si="73"/>
        <v>#REF!</v>
      </c>
      <c r="AB80" s="71" t="e">
        <f t="shared" si="66"/>
        <v>#REF!</v>
      </c>
      <c r="AC80" s="77" t="e">
        <f t="shared" ref="AC80:AV92" si="78">AC79*(1+AC$4/12)-MIN(AC79*(1+AC$4/12),AC$5)</f>
        <v>#REF!</v>
      </c>
      <c r="AD80" s="77" t="e">
        <f t="shared" si="78"/>
        <v>#REF!</v>
      </c>
      <c r="AE80" s="77" t="e">
        <f t="shared" si="78"/>
        <v>#REF!</v>
      </c>
      <c r="AF80" s="77" t="e">
        <f t="shared" si="78"/>
        <v>#REF!</v>
      </c>
      <c r="AG80" s="77" t="e">
        <f t="shared" si="78"/>
        <v>#REF!</v>
      </c>
      <c r="AH80" s="77" t="e">
        <f t="shared" si="78"/>
        <v>#REF!</v>
      </c>
      <c r="AI80" s="77" t="e">
        <f t="shared" si="78"/>
        <v>#REF!</v>
      </c>
      <c r="AJ80" s="77" t="e">
        <f t="shared" si="78"/>
        <v>#REF!</v>
      </c>
      <c r="AK80" s="77" t="e">
        <f t="shared" si="78"/>
        <v>#REF!</v>
      </c>
      <c r="AL80" s="77" t="e">
        <f t="shared" si="78"/>
        <v>#REF!</v>
      </c>
      <c r="AM80" s="77" t="e">
        <f t="shared" si="78"/>
        <v>#REF!</v>
      </c>
      <c r="AN80" s="77" t="e">
        <f t="shared" si="78"/>
        <v>#REF!</v>
      </c>
      <c r="AO80" s="77" t="e">
        <f t="shared" si="78"/>
        <v>#REF!</v>
      </c>
      <c r="AP80" s="77" t="e">
        <f t="shared" si="78"/>
        <v>#REF!</v>
      </c>
      <c r="AQ80" s="77" t="e">
        <f t="shared" si="78"/>
        <v>#REF!</v>
      </c>
      <c r="AR80" s="77" t="e">
        <f t="shared" si="78"/>
        <v>#REF!</v>
      </c>
      <c r="AS80" s="77" t="e">
        <f t="shared" si="78"/>
        <v>#REF!</v>
      </c>
      <c r="AT80" s="77" t="e">
        <f t="shared" si="78"/>
        <v>#REF!</v>
      </c>
      <c r="AU80" s="77" t="e">
        <f t="shared" si="78"/>
        <v>#REF!</v>
      </c>
      <c r="AV80" s="77" t="e">
        <f t="shared" si="78"/>
        <v>#REF!</v>
      </c>
      <c r="AW80" s="70"/>
      <c r="AX80" s="70" t="e">
        <f t="shared" si="67"/>
        <v>#REF!</v>
      </c>
      <c r="AY80" s="65" t="e">
        <f t="shared" si="68"/>
        <v>#REF!</v>
      </c>
      <c r="AZ80" s="73" t="e">
        <f t="shared" si="55"/>
        <v>#REF!</v>
      </c>
      <c r="BA80" s="73" t="e">
        <f t="shared" si="55"/>
        <v>#REF!</v>
      </c>
      <c r="BB80" s="73" t="e">
        <f t="shared" si="55"/>
        <v>#REF!</v>
      </c>
      <c r="BC80" s="73" t="e">
        <f t="shared" si="55"/>
        <v>#REF!</v>
      </c>
      <c r="BD80" s="73" t="e">
        <f t="shared" si="55"/>
        <v>#REF!</v>
      </c>
      <c r="BE80" s="73" t="e">
        <f t="shared" si="55"/>
        <v>#REF!</v>
      </c>
      <c r="BF80" s="73" t="e">
        <f t="shared" si="55"/>
        <v>#REF!</v>
      </c>
      <c r="BG80" s="73" t="e">
        <f t="shared" si="55"/>
        <v>#REF!</v>
      </c>
      <c r="BH80" s="73" t="e">
        <f t="shared" si="55"/>
        <v>#REF!</v>
      </c>
      <c r="BI80" s="73" t="e">
        <f t="shared" si="55"/>
        <v>#REF!</v>
      </c>
      <c r="BJ80" s="73" t="e">
        <f t="shared" si="55"/>
        <v>#REF!</v>
      </c>
      <c r="BK80" s="73" t="e">
        <f t="shared" si="55"/>
        <v>#REF!</v>
      </c>
      <c r="BL80" s="73" t="e">
        <f t="shared" si="55"/>
        <v>#REF!</v>
      </c>
      <c r="BM80" s="73" t="e">
        <f t="shared" si="69"/>
        <v>#REF!</v>
      </c>
      <c r="BN80" s="73" t="e">
        <f t="shared" si="70"/>
        <v>#REF!</v>
      </c>
      <c r="BO80" s="73" t="e">
        <f t="shared" si="71"/>
        <v>#REF!</v>
      </c>
      <c r="BP80" s="73" t="e">
        <f t="shared" si="49"/>
        <v>#REF!</v>
      </c>
      <c r="BQ80" s="73" t="e">
        <f t="shared" si="59"/>
        <v>#REF!</v>
      </c>
      <c r="BR80" s="73" t="e">
        <f t="shared" si="60"/>
        <v>#REF!</v>
      </c>
      <c r="BS80" s="73" t="e">
        <f t="shared" si="61"/>
        <v>#REF!</v>
      </c>
      <c r="BT80" s="70"/>
      <c r="BU80" s="73" t="e">
        <f t="shared" si="76"/>
        <v>#REF!</v>
      </c>
      <c r="BV80" s="73" t="e">
        <f t="shared" si="76"/>
        <v>#REF!</v>
      </c>
      <c r="BW80" s="73" t="e">
        <f t="shared" si="76"/>
        <v>#REF!</v>
      </c>
      <c r="BX80" s="73" t="e">
        <f t="shared" si="74"/>
        <v>#REF!</v>
      </c>
      <c r="BY80" s="73" t="e">
        <f t="shared" si="74"/>
        <v>#REF!</v>
      </c>
      <c r="BZ80" s="73" t="e">
        <f t="shared" si="74"/>
        <v>#REF!</v>
      </c>
      <c r="CA80" s="73" t="e">
        <f t="shared" si="74"/>
        <v>#REF!</v>
      </c>
      <c r="CB80" s="73" t="e">
        <f t="shared" si="74"/>
        <v>#REF!</v>
      </c>
      <c r="CC80" s="73" t="e">
        <f t="shared" si="74"/>
        <v>#REF!</v>
      </c>
      <c r="CD80" s="73" t="e">
        <f t="shared" si="74"/>
        <v>#REF!</v>
      </c>
      <c r="CE80" s="73" t="e">
        <f t="shared" si="74"/>
        <v>#REF!</v>
      </c>
      <c r="CF80" s="73" t="e">
        <f t="shared" si="74"/>
        <v>#REF!</v>
      </c>
      <c r="CG80" s="73" t="e">
        <f t="shared" si="74"/>
        <v>#REF!</v>
      </c>
      <c r="CH80" s="73" t="e">
        <f t="shared" si="62"/>
        <v>#REF!</v>
      </c>
      <c r="CI80" s="73" t="e">
        <f t="shared" si="62"/>
        <v>#REF!</v>
      </c>
      <c r="CJ80" s="73" t="e">
        <f t="shared" si="62"/>
        <v>#REF!</v>
      </c>
      <c r="CK80" s="73" t="e">
        <f t="shared" si="62"/>
        <v>#REF!</v>
      </c>
      <c r="CL80" s="73" t="e">
        <f t="shared" si="62"/>
        <v>#REF!</v>
      </c>
      <c r="CM80" s="73" t="e">
        <f t="shared" si="62"/>
        <v>#REF!</v>
      </c>
      <c r="CN80" s="73" t="e">
        <f t="shared" si="62"/>
        <v>#REF!</v>
      </c>
      <c r="CP80" s="71" t="e">
        <f t="shared" si="63"/>
        <v>#REF!</v>
      </c>
      <c r="CQ80" s="73" t="e">
        <f t="shared" si="77"/>
        <v>#REF!</v>
      </c>
      <c r="CR80" s="73" t="e">
        <f t="shared" si="77"/>
        <v>#REF!</v>
      </c>
      <c r="CS80" s="73" t="e">
        <f t="shared" si="77"/>
        <v>#REF!</v>
      </c>
      <c r="CT80" s="73" t="e">
        <f t="shared" si="75"/>
        <v>#REF!</v>
      </c>
      <c r="CU80" s="73" t="e">
        <f t="shared" si="75"/>
        <v>#REF!</v>
      </c>
      <c r="CV80" s="73" t="e">
        <f t="shared" si="75"/>
        <v>#REF!</v>
      </c>
      <c r="CW80" s="73" t="e">
        <f t="shared" si="75"/>
        <v>#REF!</v>
      </c>
      <c r="CX80" s="73" t="e">
        <f t="shared" si="75"/>
        <v>#REF!</v>
      </c>
      <c r="CY80" s="73" t="e">
        <f t="shared" si="75"/>
        <v>#REF!</v>
      </c>
      <c r="CZ80" s="73" t="e">
        <f t="shared" si="75"/>
        <v>#REF!</v>
      </c>
      <c r="DA80" s="73" t="e">
        <f t="shared" si="75"/>
        <v>#REF!</v>
      </c>
      <c r="DB80" s="73" t="e">
        <f t="shared" si="75"/>
        <v>#REF!</v>
      </c>
      <c r="DC80" s="73" t="e">
        <f t="shared" si="75"/>
        <v>#REF!</v>
      </c>
      <c r="DD80" s="73" t="e">
        <f t="shared" si="64"/>
        <v>#REF!</v>
      </c>
      <c r="DE80" s="73" t="e">
        <f t="shared" si="64"/>
        <v>#REF!</v>
      </c>
      <c r="DF80" s="73" t="e">
        <f t="shared" si="64"/>
        <v>#REF!</v>
      </c>
      <c r="DG80" s="73" t="e">
        <f t="shared" si="64"/>
        <v>#REF!</v>
      </c>
      <c r="DH80" s="73" t="e">
        <f t="shared" si="64"/>
        <v>#REF!</v>
      </c>
      <c r="DI80" s="73" t="e">
        <f t="shared" si="64"/>
        <v>#REF!</v>
      </c>
      <c r="DJ80" s="73" t="e">
        <f t="shared" si="64"/>
        <v>#REF!</v>
      </c>
      <c r="DL80" s="78" t="e">
        <f t="shared" si="72"/>
        <v>#REF!</v>
      </c>
      <c r="DM80" s="73" t="e">
        <f>MAX(MIN(CR80,$CP80-SUM($DL80:DL80)),0)</f>
        <v>#REF!</v>
      </c>
      <c r="DN80" s="73" t="e">
        <f>MAX(MIN(CS80,$CP80-SUM($DL80:DM80)),0)</f>
        <v>#REF!</v>
      </c>
      <c r="DO80" s="73" t="e">
        <f>MAX(MIN(CT80,$CP80-SUM($DL80:DN80)),0)</f>
        <v>#REF!</v>
      </c>
      <c r="DP80" s="73" t="e">
        <f>MAX(MIN(CU80,$CP80-SUM($DL80:DO80)),0)</f>
        <v>#REF!</v>
      </c>
      <c r="DQ80" s="73" t="e">
        <f>MAX(MIN(CV80,$CP80-SUM($DL80:DP80)),0)</f>
        <v>#REF!</v>
      </c>
      <c r="DR80" s="73" t="e">
        <f>MAX(MIN(CW80,$CP80-SUM($DL80:DQ80)),0)</f>
        <v>#REF!</v>
      </c>
      <c r="DS80" s="73" t="e">
        <f>MAX(MIN(CX80,$CP80-SUM($DL80:DR80)),0)</f>
        <v>#REF!</v>
      </c>
      <c r="DT80" s="73" t="e">
        <f>MAX(MIN(CY80,$CP80-SUM($DL80:DS80)),0)</f>
        <v>#REF!</v>
      </c>
      <c r="DU80" s="73" t="e">
        <f>MAX(MIN(CZ80,$CP80-SUM($DL80:DT80)),0)</f>
        <v>#REF!</v>
      </c>
      <c r="DV80" s="73" t="e">
        <f>MAX(MIN(DA80,$CP80-SUM($DL80:DU80)),0)</f>
        <v>#REF!</v>
      </c>
      <c r="DW80" s="73" t="e">
        <f>MAX(MIN(DB80,$CP80-SUM($DL80:DV80)),0)</f>
        <v>#REF!</v>
      </c>
      <c r="DX80" s="73" t="e">
        <f>MAX(MIN(DC80,$CP80-SUM($DL80:DW80)),0)</f>
        <v>#REF!</v>
      </c>
      <c r="DY80" s="73" t="e">
        <f>MAX(MIN(DD80,$CP80-SUM($DL80:DX80)),0)</f>
        <v>#REF!</v>
      </c>
      <c r="DZ80" s="73" t="e">
        <f>MAX(MIN(DE80,$CP80-SUM($DL80:DY80)),0)</f>
        <v>#REF!</v>
      </c>
      <c r="EA80" s="73" t="e">
        <f>MAX(MIN(DF80,$CP80-SUM($DL80:DZ80)),0)</f>
        <v>#REF!</v>
      </c>
      <c r="EB80" s="73" t="e">
        <f>MAX(MIN(DG80,$CP80-SUM($DL80:EA80)),0)</f>
        <v>#REF!</v>
      </c>
      <c r="EC80" s="73" t="e">
        <f>MAX(MIN(DH80,$CP80-SUM($DL80:EB80)),0)</f>
        <v>#REF!</v>
      </c>
      <c r="ED80" s="73" t="e">
        <f>MAX(MIN(DI80,$CP80-SUM($DL80:EC80)),0)</f>
        <v>#REF!</v>
      </c>
      <c r="EE80" s="73" t="e">
        <f>MAX(MIN(DJ80,$CP80-SUM($DL80:ED80)),0)</f>
        <v>#REF!</v>
      </c>
    </row>
    <row r="81" spans="1:135">
      <c r="A81" s="65" t="e">
        <f t="shared" si="56"/>
        <v>#REF!</v>
      </c>
      <c r="B81" s="74" t="e">
        <f t="shared" si="57"/>
        <v>#REF!</v>
      </c>
      <c r="C81" s="67" t="e">
        <f t="shared" si="58"/>
        <v>#REF!</v>
      </c>
      <c r="D81" s="67" t="e">
        <f t="shared" si="65"/>
        <v>#REF!</v>
      </c>
      <c r="E81" s="68" t="e">
        <f>SUM($F$5:$O$5)+#REF!</f>
        <v>#REF!</v>
      </c>
      <c r="F81" s="76" t="e">
        <f t="shared" si="54"/>
        <v>#REF!</v>
      </c>
      <c r="G81" s="76" t="e">
        <f t="shared" si="54"/>
        <v>#REF!</v>
      </c>
      <c r="H81" s="76" t="e">
        <f t="shared" si="54"/>
        <v>#REF!</v>
      </c>
      <c r="I81" s="76" t="e">
        <f t="shared" si="54"/>
        <v>#REF!</v>
      </c>
      <c r="J81" s="76" t="e">
        <f t="shared" si="54"/>
        <v>#REF!</v>
      </c>
      <c r="K81" s="76" t="e">
        <f t="shared" si="54"/>
        <v>#REF!</v>
      </c>
      <c r="L81" s="76" t="e">
        <f t="shared" si="54"/>
        <v>#REF!</v>
      </c>
      <c r="M81" s="76" t="e">
        <f t="shared" si="54"/>
        <v>#REF!</v>
      </c>
      <c r="N81" s="76" t="e">
        <f t="shared" si="54"/>
        <v>#REF!</v>
      </c>
      <c r="O81" s="76" t="e">
        <f t="shared" si="54"/>
        <v>#REF!</v>
      </c>
      <c r="P81" s="76" t="e">
        <f t="shared" si="54"/>
        <v>#REF!</v>
      </c>
      <c r="Q81" s="76" t="e">
        <f t="shared" si="54"/>
        <v>#REF!</v>
      </c>
      <c r="R81" s="76" t="e">
        <f t="shared" si="54"/>
        <v>#REF!</v>
      </c>
      <c r="S81" s="76" t="e">
        <f t="shared" si="53"/>
        <v>#REF!</v>
      </c>
      <c r="T81" s="76" t="e">
        <f t="shared" si="53"/>
        <v>#REF!</v>
      </c>
      <c r="U81" s="76" t="e">
        <f t="shared" si="53"/>
        <v>#REF!</v>
      </c>
      <c r="V81" s="76" t="e">
        <f t="shared" si="53"/>
        <v>#REF!</v>
      </c>
      <c r="W81" s="76" t="e">
        <f t="shared" si="53"/>
        <v>#REF!</v>
      </c>
      <c r="X81" s="76" t="e">
        <f t="shared" si="53"/>
        <v>#REF!</v>
      </c>
      <c r="Y81" s="76" t="e">
        <f t="shared" si="53"/>
        <v>#REF!</v>
      </c>
      <c r="Z81" s="70"/>
      <c r="AA81" s="71" t="e">
        <f t="shared" si="73"/>
        <v>#REF!</v>
      </c>
      <c r="AB81" s="71" t="e">
        <f t="shared" si="66"/>
        <v>#REF!</v>
      </c>
      <c r="AC81" s="77" t="e">
        <f t="shared" si="78"/>
        <v>#REF!</v>
      </c>
      <c r="AD81" s="77" t="e">
        <f t="shared" si="78"/>
        <v>#REF!</v>
      </c>
      <c r="AE81" s="77" t="e">
        <f t="shared" si="78"/>
        <v>#REF!</v>
      </c>
      <c r="AF81" s="77" t="e">
        <f t="shared" si="78"/>
        <v>#REF!</v>
      </c>
      <c r="AG81" s="77" t="e">
        <f t="shared" si="78"/>
        <v>#REF!</v>
      </c>
      <c r="AH81" s="77" t="e">
        <f t="shared" si="78"/>
        <v>#REF!</v>
      </c>
      <c r="AI81" s="77" t="e">
        <f t="shared" si="78"/>
        <v>#REF!</v>
      </c>
      <c r="AJ81" s="77" t="e">
        <f t="shared" si="78"/>
        <v>#REF!</v>
      </c>
      <c r="AK81" s="77" t="e">
        <f t="shared" si="78"/>
        <v>#REF!</v>
      </c>
      <c r="AL81" s="77" t="e">
        <f t="shared" si="78"/>
        <v>#REF!</v>
      </c>
      <c r="AM81" s="77" t="e">
        <f t="shared" si="78"/>
        <v>#REF!</v>
      </c>
      <c r="AN81" s="77" t="e">
        <f t="shared" si="78"/>
        <v>#REF!</v>
      </c>
      <c r="AO81" s="77" t="e">
        <f t="shared" si="78"/>
        <v>#REF!</v>
      </c>
      <c r="AP81" s="77" t="e">
        <f t="shared" si="78"/>
        <v>#REF!</v>
      </c>
      <c r="AQ81" s="77" t="e">
        <f t="shared" si="78"/>
        <v>#REF!</v>
      </c>
      <c r="AR81" s="77" t="e">
        <f t="shared" si="78"/>
        <v>#REF!</v>
      </c>
      <c r="AS81" s="77" t="e">
        <f t="shared" si="78"/>
        <v>#REF!</v>
      </c>
      <c r="AT81" s="77" t="e">
        <f t="shared" si="78"/>
        <v>#REF!</v>
      </c>
      <c r="AU81" s="77" t="e">
        <f t="shared" si="78"/>
        <v>#REF!</v>
      </c>
      <c r="AV81" s="77" t="e">
        <f t="shared" si="78"/>
        <v>#REF!</v>
      </c>
      <c r="AW81" s="70"/>
      <c r="AX81" s="70" t="e">
        <f t="shared" si="67"/>
        <v>#REF!</v>
      </c>
      <c r="AY81" s="65" t="e">
        <f t="shared" si="68"/>
        <v>#REF!</v>
      </c>
      <c r="AZ81" s="73" t="e">
        <f t="shared" si="55"/>
        <v>#REF!</v>
      </c>
      <c r="BA81" s="73" t="e">
        <f t="shared" si="55"/>
        <v>#REF!</v>
      </c>
      <c r="BB81" s="73" t="e">
        <f t="shared" si="55"/>
        <v>#REF!</v>
      </c>
      <c r="BC81" s="73" t="e">
        <f t="shared" si="55"/>
        <v>#REF!</v>
      </c>
      <c r="BD81" s="73" t="e">
        <f t="shared" si="55"/>
        <v>#REF!</v>
      </c>
      <c r="BE81" s="73" t="e">
        <f t="shared" si="55"/>
        <v>#REF!</v>
      </c>
      <c r="BF81" s="73" t="e">
        <f t="shared" si="55"/>
        <v>#REF!</v>
      </c>
      <c r="BG81" s="73" t="e">
        <f t="shared" si="55"/>
        <v>#REF!</v>
      </c>
      <c r="BH81" s="73" t="e">
        <f t="shared" si="55"/>
        <v>#REF!</v>
      </c>
      <c r="BI81" s="73" t="e">
        <f t="shared" si="55"/>
        <v>#REF!</v>
      </c>
      <c r="BJ81" s="73" t="e">
        <f t="shared" si="55"/>
        <v>#REF!</v>
      </c>
      <c r="BK81" s="73" t="e">
        <f t="shared" si="55"/>
        <v>#REF!</v>
      </c>
      <c r="BL81" s="73" t="e">
        <f t="shared" si="55"/>
        <v>#REF!</v>
      </c>
      <c r="BM81" s="73" t="e">
        <f t="shared" si="69"/>
        <v>#REF!</v>
      </c>
      <c r="BN81" s="73" t="e">
        <f t="shared" si="70"/>
        <v>#REF!</v>
      </c>
      <c r="BO81" s="73" t="e">
        <f t="shared" si="71"/>
        <v>#REF!</v>
      </c>
      <c r="BP81" s="73" t="e">
        <f t="shared" si="49"/>
        <v>#REF!</v>
      </c>
      <c r="BQ81" s="73" t="e">
        <f t="shared" si="59"/>
        <v>#REF!</v>
      </c>
      <c r="BR81" s="73" t="e">
        <f t="shared" si="60"/>
        <v>#REF!</v>
      </c>
      <c r="BS81" s="73" t="e">
        <f t="shared" si="61"/>
        <v>#REF!</v>
      </c>
      <c r="BT81" s="70"/>
      <c r="BU81" s="73" t="e">
        <f t="shared" si="76"/>
        <v>#REF!</v>
      </c>
      <c r="BV81" s="73" t="e">
        <f t="shared" si="76"/>
        <v>#REF!</v>
      </c>
      <c r="BW81" s="73" t="e">
        <f t="shared" si="76"/>
        <v>#REF!</v>
      </c>
      <c r="BX81" s="73" t="e">
        <f t="shared" si="74"/>
        <v>#REF!</v>
      </c>
      <c r="BY81" s="73" t="e">
        <f t="shared" si="74"/>
        <v>#REF!</v>
      </c>
      <c r="BZ81" s="73" t="e">
        <f t="shared" si="74"/>
        <v>#REF!</v>
      </c>
      <c r="CA81" s="73" t="e">
        <f t="shared" si="74"/>
        <v>#REF!</v>
      </c>
      <c r="CB81" s="73" t="e">
        <f t="shared" si="74"/>
        <v>#REF!</v>
      </c>
      <c r="CC81" s="73" t="e">
        <f t="shared" si="74"/>
        <v>#REF!</v>
      </c>
      <c r="CD81" s="73" t="e">
        <f t="shared" si="74"/>
        <v>#REF!</v>
      </c>
      <c r="CE81" s="73" t="e">
        <f t="shared" si="74"/>
        <v>#REF!</v>
      </c>
      <c r="CF81" s="73" t="e">
        <f t="shared" si="74"/>
        <v>#REF!</v>
      </c>
      <c r="CG81" s="73" t="e">
        <f t="shared" si="74"/>
        <v>#REF!</v>
      </c>
      <c r="CH81" s="73" t="e">
        <f t="shared" si="62"/>
        <v>#REF!</v>
      </c>
      <c r="CI81" s="73" t="e">
        <f t="shared" si="62"/>
        <v>#REF!</v>
      </c>
      <c r="CJ81" s="73" t="e">
        <f t="shared" si="62"/>
        <v>#REF!</v>
      </c>
      <c r="CK81" s="73" t="e">
        <f t="shared" si="62"/>
        <v>#REF!</v>
      </c>
      <c r="CL81" s="73" t="e">
        <f t="shared" si="62"/>
        <v>#REF!</v>
      </c>
      <c r="CM81" s="73" t="e">
        <f t="shared" si="62"/>
        <v>#REF!</v>
      </c>
      <c r="CN81" s="73" t="e">
        <f t="shared" si="62"/>
        <v>#REF!</v>
      </c>
      <c r="CP81" s="71" t="e">
        <f t="shared" si="63"/>
        <v>#REF!</v>
      </c>
      <c r="CQ81" s="73" t="e">
        <f t="shared" si="77"/>
        <v>#REF!</v>
      </c>
      <c r="CR81" s="73" t="e">
        <f t="shared" si="77"/>
        <v>#REF!</v>
      </c>
      <c r="CS81" s="73" t="e">
        <f t="shared" si="77"/>
        <v>#REF!</v>
      </c>
      <c r="CT81" s="73" t="e">
        <f t="shared" si="75"/>
        <v>#REF!</v>
      </c>
      <c r="CU81" s="73" t="e">
        <f t="shared" si="75"/>
        <v>#REF!</v>
      </c>
      <c r="CV81" s="73" t="e">
        <f t="shared" si="75"/>
        <v>#REF!</v>
      </c>
      <c r="CW81" s="73" t="e">
        <f t="shared" si="75"/>
        <v>#REF!</v>
      </c>
      <c r="CX81" s="73" t="e">
        <f t="shared" si="75"/>
        <v>#REF!</v>
      </c>
      <c r="CY81" s="73" t="e">
        <f t="shared" si="75"/>
        <v>#REF!</v>
      </c>
      <c r="CZ81" s="73" t="e">
        <f t="shared" si="75"/>
        <v>#REF!</v>
      </c>
      <c r="DA81" s="73" t="e">
        <f t="shared" si="75"/>
        <v>#REF!</v>
      </c>
      <c r="DB81" s="73" t="e">
        <f t="shared" si="75"/>
        <v>#REF!</v>
      </c>
      <c r="DC81" s="73" t="e">
        <f t="shared" si="75"/>
        <v>#REF!</v>
      </c>
      <c r="DD81" s="73" t="e">
        <f t="shared" si="64"/>
        <v>#REF!</v>
      </c>
      <c r="DE81" s="73" t="e">
        <f t="shared" si="64"/>
        <v>#REF!</v>
      </c>
      <c r="DF81" s="73" t="e">
        <f t="shared" si="64"/>
        <v>#REF!</v>
      </c>
      <c r="DG81" s="73" t="e">
        <f t="shared" si="64"/>
        <v>#REF!</v>
      </c>
      <c r="DH81" s="73" t="e">
        <f t="shared" si="64"/>
        <v>#REF!</v>
      </c>
      <c r="DI81" s="73" t="e">
        <f t="shared" si="64"/>
        <v>#REF!</v>
      </c>
      <c r="DJ81" s="73" t="e">
        <f t="shared" si="64"/>
        <v>#REF!</v>
      </c>
      <c r="DL81" s="78" t="e">
        <f t="shared" si="72"/>
        <v>#REF!</v>
      </c>
      <c r="DM81" s="73" t="e">
        <f>MAX(MIN(CR81,$CP81-SUM($DL81:DL81)),0)</f>
        <v>#REF!</v>
      </c>
      <c r="DN81" s="73" t="e">
        <f>MAX(MIN(CS81,$CP81-SUM($DL81:DM81)),0)</f>
        <v>#REF!</v>
      </c>
      <c r="DO81" s="73" t="e">
        <f>MAX(MIN(CT81,$CP81-SUM($DL81:DN81)),0)</f>
        <v>#REF!</v>
      </c>
      <c r="DP81" s="73" t="e">
        <f>MAX(MIN(CU81,$CP81-SUM($DL81:DO81)),0)</f>
        <v>#REF!</v>
      </c>
      <c r="DQ81" s="73" t="e">
        <f>MAX(MIN(CV81,$CP81-SUM($DL81:DP81)),0)</f>
        <v>#REF!</v>
      </c>
      <c r="DR81" s="73" t="e">
        <f>MAX(MIN(CW81,$CP81-SUM($DL81:DQ81)),0)</f>
        <v>#REF!</v>
      </c>
      <c r="DS81" s="73" t="e">
        <f>MAX(MIN(CX81,$CP81-SUM($DL81:DR81)),0)</f>
        <v>#REF!</v>
      </c>
      <c r="DT81" s="73" t="e">
        <f>MAX(MIN(CY81,$CP81-SUM($DL81:DS81)),0)</f>
        <v>#REF!</v>
      </c>
      <c r="DU81" s="73" t="e">
        <f>MAX(MIN(CZ81,$CP81-SUM($DL81:DT81)),0)</f>
        <v>#REF!</v>
      </c>
      <c r="DV81" s="73" t="e">
        <f>MAX(MIN(DA81,$CP81-SUM($DL81:DU81)),0)</f>
        <v>#REF!</v>
      </c>
      <c r="DW81" s="73" t="e">
        <f>MAX(MIN(DB81,$CP81-SUM($DL81:DV81)),0)</f>
        <v>#REF!</v>
      </c>
      <c r="DX81" s="73" t="e">
        <f>MAX(MIN(DC81,$CP81-SUM($DL81:DW81)),0)</f>
        <v>#REF!</v>
      </c>
      <c r="DY81" s="73" t="e">
        <f>MAX(MIN(DD81,$CP81-SUM($DL81:DX81)),0)</f>
        <v>#REF!</v>
      </c>
      <c r="DZ81" s="73" t="e">
        <f>MAX(MIN(DE81,$CP81-SUM($DL81:DY81)),0)</f>
        <v>#REF!</v>
      </c>
      <c r="EA81" s="73" t="e">
        <f>MAX(MIN(DF81,$CP81-SUM($DL81:DZ81)),0)</f>
        <v>#REF!</v>
      </c>
      <c r="EB81" s="73" t="e">
        <f>MAX(MIN(DG81,$CP81-SUM($DL81:EA81)),0)</f>
        <v>#REF!</v>
      </c>
      <c r="EC81" s="73" t="e">
        <f>MAX(MIN(DH81,$CP81-SUM($DL81:EB81)),0)</f>
        <v>#REF!</v>
      </c>
      <c r="ED81" s="73" t="e">
        <f>MAX(MIN(DI81,$CP81-SUM($DL81:EC81)),0)</f>
        <v>#REF!</v>
      </c>
      <c r="EE81" s="73" t="e">
        <f>MAX(MIN(DJ81,$CP81-SUM($DL81:ED81)),0)</f>
        <v>#REF!</v>
      </c>
    </row>
    <row r="82" spans="1:135">
      <c r="A82" s="65" t="e">
        <f t="shared" si="56"/>
        <v>#REF!</v>
      </c>
      <c r="B82" s="74" t="e">
        <f t="shared" si="57"/>
        <v>#REF!</v>
      </c>
      <c r="C82" s="67" t="e">
        <f t="shared" si="58"/>
        <v>#REF!</v>
      </c>
      <c r="D82" s="67" t="e">
        <f t="shared" si="65"/>
        <v>#REF!</v>
      </c>
      <c r="E82" s="68" t="e">
        <f>SUM($F$5:$O$5)+#REF!</f>
        <v>#REF!</v>
      </c>
      <c r="F82" s="76" t="e">
        <f t="shared" si="54"/>
        <v>#REF!</v>
      </c>
      <c r="G82" s="76" t="e">
        <f t="shared" si="54"/>
        <v>#REF!</v>
      </c>
      <c r="H82" s="76" t="e">
        <f t="shared" si="54"/>
        <v>#REF!</v>
      </c>
      <c r="I82" s="76" t="e">
        <f t="shared" si="54"/>
        <v>#REF!</v>
      </c>
      <c r="J82" s="76" t="e">
        <f t="shared" si="54"/>
        <v>#REF!</v>
      </c>
      <c r="K82" s="76" t="e">
        <f t="shared" si="54"/>
        <v>#REF!</v>
      </c>
      <c r="L82" s="76" t="e">
        <f t="shared" si="54"/>
        <v>#REF!</v>
      </c>
      <c r="M82" s="76" t="e">
        <f t="shared" si="54"/>
        <v>#REF!</v>
      </c>
      <c r="N82" s="76" t="e">
        <f t="shared" si="54"/>
        <v>#REF!</v>
      </c>
      <c r="O82" s="76" t="e">
        <f t="shared" si="54"/>
        <v>#REF!</v>
      </c>
      <c r="P82" s="76" t="e">
        <f t="shared" si="54"/>
        <v>#REF!</v>
      </c>
      <c r="Q82" s="76" t="e">
        <f t="shared" si="54"/>
        <v>#REF!</v>
      </c>
      <c r="R82" s="76" t="e">
        <f t="shared" si="54"/>
        <v>#REF!</v>
      </c>
      <c r="S82" s="76" t="e">
        <f t="shared" si="53"/>
        <v>#REF!</v>
      </c>
      <c r="T82" s="76" t="e">
        <f t="shared" si="53"/>
        <v>#REF!</v>
      </c>
      <c r="U82" s="76" t="e">
        <f t="shared" si="53"/>
        <v>#REF!</v>
      </c>
      <c r="V82" s="76" t="e">
        <f t="shared" si="53"/>
        <v>#REF!</v>
      </c>
      <c r="W82" s="76" t="e">
        <f t="shared" si="53"/>
        <v>#REF!</v>
      </c>
      <c r="X82" s="76" t="e">
        <f t="shared" si="53"/>
        <v>#REF!</v>
      </c>
      <c r="Y82" s="76" t="e">
        <f t="shared" si="53"/>
        <v>#REF!</v>
      </c>
      <c r="Z82" s="70"/>
      <c r="AA82" s="71" t="e">
        <f t="shared" si="73"/>
        <v>#REF!</v>
      </c>
      <c r="AB82" s="71" t="e">
        <f t="shared" si="66"/>
        <v>#REF!</v>
      </c>
      <c r="AC82" s="77" t="e">
        <f t="shared" si="78"/>
        <v>#REF!</v>
      </c>
      <c r="AD82" s="77" t="e">
        <f t="shared" si="78"/>
        <v>#REF!</v>
      </c>
      <c r="AE82" s="77" t="e">
        <f t="shared" si="78"/>
        <v>#REF!</v>
      </c>
      <c r="AF82" s="77" t="e">
        <f t="shared" si="78"/>
        <v>#REF!</v>
      </c>
      <c r="AG82" s="77" t="e">
        <f t="shared" si="78"/>
        <v>#REF!</v>
      </c>
      <c r="AH82" s="77" t="e">
        <f t="shared" si="78"/>
        <v>#REF!</v>
      </c>
      <c r="AI82" s="77" t="e">
        <f t="shared" si="78"/>
        <v>#REF!</v>
      </c>
      <c r="AJ82" s="77" t="e">
        <f t="shared" si="78"/>
        <v>#REF!</v>
      </c>
      <c r="AK82" s="77" t="e">
        <f t="shared" si="78"/>
        <v>#REF!</v>
      </c>
      <c r="AL82" s="77" t="e">
        <f t="shared" si="78"/>
        <v>#REF!</v>
      </c>
      <c r="AM82" s="77" t="e">
        <f t="shared" si="78"/>
        <v>#REF!</v>
      </c>
      <c r="AN82" s="77" t="e">
        <f t="shared" si="78"/>
        <v>#REF!</v>
      </c>
      <c r="AO82" s="77" t="e">
        <f t="shared" si="78"/>
        <v>#REF!</v>
      </c>
      <c r="AP82" s="77" t="e">
        <f t="shared" si="78"/>
        <v>#REF!</v>
      </c>
      <c r="AQ82" s="77" t="e">
        <f t="shared" si="78"/>
        <v>#REF!</v>
      </c>
      <c r="AR82" s="77" t="e">
        <f t="shared" si="78"/>
        <v>#REF!</v>
      </c>
      <c r="AS82" s="77" t="e">
        <f t="shared" si="78"/>
        <v>#REF!</v>
      </c>
      <c r="AT82" s="77" t="e">
        <f t="shared" si="78"/>
        <v>#REF!</v>
      </c>
      <c r="AU82" s="77" t="e">
        <f t="shared" si="78"/>
        <v>#REF!</v>
      </c>
      <c r="AV82" s="77" t="e">
        <f t="shared" si="78"/>
        <v>#REF!</v>
      </c>
      <c r="AW82" s="70"/>
      <c r="AX82" s="70" t="e">
        <f t="shared" si="67"/>
        <v>#REF!</v>
      </c>
      <c r="AY82" s="65" t="e">
        <f t="shared" si="68"/>
        <v>#REF!</v>
      </c>
      <c r="AZ82" s="73" t="e">
        <f t="shared" si="55"/>
        <v>#REF!</v>
      </c>
      <c r="BA82" s="73" t="e">
        <f t="shared" si="55"/>
        <v>#REF!</v>
      </c>
      <c r="BB82" s="73" t="e">
        <f t="shared" si="55"/>
        <v>#REF!</v>
      </c>
      <c r="BC82" s="73" t="e">
        <f t="shared" si="55"/>
        <v>#REF!</v>
      </c>
      <c r="BD82" s="73" t="e">
        <f t="shared" si="55"/>
        <v>#REF!</v>
      </c>
      <c r="BE82" s="73" t="e">
        <f t="shared" si="55"/>
        <v>#REF!</v>
      </c>
      <c r="BF82" s="73" t="e">
        <f t="shared" si="55"/>
        <v>#REF!</v>
      </c>
      <c r="BG82" s="73" t="e">
        <f t="shared" si="55"/>
        <v>#REF!</v>
      </c>
      <c r="BH82" s="73" t="e">
        <f t="shared" si="55"/>
        <v>#REF!</v>
      </c>
      <c r="BI82" s="73" t="e">
        <f t="shared" si="55"/>
        <v>#REF!</v>
      </c>
      <c r="BJ82" s="73" t="e">
        <f t="shared" si="55"/>
        <v>#REF!</v>
      </c>
      <c r="BK82" s="73" t="e">
        <f t="shared" si="55"/>
        <v>#REF!</v>
      </c>
      <c r="BL82" s="73" t="e">
        <f t="shared" si="55"/>
        <v>#REF!</v>
      </c>
      <c r="BM82" s="73" t="e">
        <f t="shared" si="69"/>
        <v>#REF!</v>
      </c>
      <c r="BN82" s="73" t="e">
        <f t="shared" si="70"/>
        <v>#REF!</v>
      </c>
      <c r="BO82" s="73" t="e">
        <f t="shared" si="71"/>
        <v>#REF!</v>
      </c>
      <c r="BP82" s="73" t="e">
        <f t="shared" si="49"/>
        <v>#REF!</v>
      </c>
      <c r="BQ82" s="73" t="e">
        <f t="shared" si="59"/>
        <v>#REF!</v>
      </c>
      <c r="BR82" s="73" t="e">
        <f t="shared" si="60"/>
        <v>#REF!</v>
      </c>
      <c r="BS82" s="73" t="e">
        <f t="shared" si="61"/>
        <v>#REF!</v>
      </c>
      <c r="BT82" s="70"/>
      <c r="BU82" s="73" t="e">
        <f t="shared" si="76"/>
        <v>#REF!</v>
      </c>
      <c r="BV82" s="73" t="e">
        <f t="shared" si="76"/>
        <v>#REF!</v>
      </c>
      <c r="BW82" s="73" t="e">
        <f t="shared" si="76"/>
        <v>#REF!</v>
      </c>
      <c r="BX82" s="73" t="e">
        <f t="shared" si="74"/>
        <v>#REF!</v>
      </c>
      <c r="BY82" s="73" t="e">
        <f t="shared" si="74"/>
        <v>#REF!</v>
      </c>
      <c r="BZ82" s="73" t="e">
        <f t="shared" si="74"/>
        <v>#REF!</v>
      </c>
      <c r="CA82" s="73" t="e">
        <f t="shared" si="74"/>
        <v>#REF!</v>
      </c>
      <c r="CB82" s="73" t="e">
        <f t="shared" si="74"/>
        <v>#REF!</v>
      </c>
      <c r="CC82" s="73" t="e">
        <f t="shared" si="74"/>
        <v>#REF!</v>
      </c>
      <c r="CD82" s="73" t="e">
        <f t="shared" si="74"/>
        <v>#REF!</v>
      </c>
      <c r="CE82" s="73" t="e">
        <f t="shared" si="74"/>
        <v>#REF!</v>
      </c>
      <c r="CF82" s="73" t="e">
        <f t="shared" si="74"/>
        <v>#REF!</v>
      </c>
      <c r="CG82" s="73" t="e">
        <f t="shared" si="74"/>
        <v>#REF!</v>
      </c>
      <c r="CH82" s="73" t="e">
        <f t="shared" si="62"/>
        <v>#REF!</v>
      </c>
      <c r="CI82" s="73" t="e">
        <f t="shared" si="62"/>
        <v>#REF!</v>
      </c>
      <c r="CJ82" s="73" t="e">
        <f t="shared" si="62"/>
        <v>#REF!</v>
      </c>
      <c r="CK82" s="73" t="e">
        <f t="shared" si="62"/>
        <v>#REF!</v>
      </c>
      <c r="CL82" s="73" t="e">
        <f t="shared" si="62"/>
        <v>#REF!</v>
      </c>
      <c r="CM82" s="73" t="e">
        <f t="shared" si="62"/>
        <v>#REF!</v>
      </c>
      <c r="CN82" s="73" t="e">
        <f t="shared" si="62"/>
        <v>#REF!</v>
      </c>
      <c r="CP82" s="71" t="e">
        <f t="shared" si="63"/>
        <v>#REF!</v>
      </c>
      <c r="CQ82" s="73" t="e">
        <f t="shared" si="77"/>
        <v>#REF!</v>
      </c>
      <c r="CR82" s="73" t="e">
        <f t="shared" si="77"/>
        <v>#REF!</v>
      </c>
      <c r="CS82" s="73" t="e">
        <f t="shared" si="77"/>
        <v>#REF!</v>
      </c>
      <c r="CT82" s="73" t="e">
        <f t="shared" si="75"/>
        <v>#REF!</v>
      </c>
      <c r="CU82" s="73" t="e">
        <f t="shared" si="75"/>
        <v>#REF!</v>
      </c>
      <c r="CV82" s="73" t="e">
        <f t="shared" si="75"/>
        <v>#REF!</v>
      </c>
      <c r="CW82" s="73" t="e">
        <f t="shared" si="75"/>
        <v>#REF!</v>
      </c>
      <c r="CX82" s="73" t="e">
        <f t="shared" si="75"/>
        <v>#REF!</v>
      </c>
      <c r="CY82" s="73" t="e">
        <f t="shared" si="75"/>
        <v>#REF!</v>
      </c>
      <c r="CZ82" s="73" t="e">
        <f t="shared" si="75"/>
        <v>#REF!</v>
      </c>
      <c r="DA82" s="73" t="e">
        <f t="shared" si="75"/>
        <v>#REF!</v>
      </c>
      <c r="DB82" s="73" t="e">
        <f t="shared" si="75"/>
        <v>#REF!</v>
      </c>
      <c r="DC82" s="73" t="e">
        <f t="shared" si="75"/>
        <v>#REF!</v>
      </c>
      <c r="DD82" s="73" t="e">
        <f t="shared" si="64"/>
        <v>#REF!</v>
      </c>
      <c r="DE82" s="73" t="e">
        <f t="shared" si="64"/>
        <v>#REF!</v>
      </c>
      <c r="DF82" s="73" t="e">
        <f t="shared" si="64"/>
        <v>#REF!</v>
      </c>
      <c r="DG82" s="73" t="e">
        <f t="shared" si="64"/>
        <v>#REF!</v>
      </c>
      <c r="DH82" s="73" t="e">
        <f t="shared" si="64"/>
        <v>#REF!</v>
      </c>
      <c r="DI82" s="73" t="e">
        <f t="shared" si="64"/>
        <v>#REF!</v>
      </c>
      <c r="DJ82" s="73" t="e">
        <f t="shared" si="64"/>
        <v>#REF!</v>
      </c>
      <c r="DL82" s="78" t="e">
        <f t="shared" si="72"/>
        <v>#REF!</v>
      </c>
      <c r="DM82" s="73" t="e">
        <f>MAX(MIN(CR82,$CP82-SUM($DL82:DL82)),0)</f>
        <v>#REF!</v>
      </c>
      <c r="DN82" s="73" t="e">
        <f>MAX(MIN(CS82,$CP82-SUM($DL82:DM82)),0)</f>
        <v>#REF!</v>
      </c>
      <c r="DO82" s="73" t="e">
        <f>MAX(MIN(CT82,$CP82-SUM($DL82:DN82)),0)</f>
        <v>#REF!</v>
      </c>
      <c r="DP82" s="73" t="e">
        <f>MAX(MIN(CU82,$CP82-SUM($DL82:DO82)),0)</f>
        <v>#REF!</v>
      </c>
      <c r="DQ82" s="73" t="e">
        <f>MAX(MIN(CV82,$CP82-SUM($DL82:DP82)),0)</f>
        <v>#REF!</v>
      </c>
      <c r="DR82" s="73" t="e">
        <f>MAX(MIN(CW82,$CP82-SUM($DL82:DQ82)),0)</f>
        <v>#REF!</v>
      </c>
      <c r="DS82" s="73" t="e">
        <f>MAX(MIN(CX82,$CP82-SUM($DL82:DR82)),0)</f>
        <v>#REF!</v>
      </c>
      <c r="DT82" s="73" t="e">
        <f>MAX(MIN(CY82,$CP82-SUM($DL82:DS82)),0)</f>
        <v>#REF!</v>
      </c>
      <c r="DU82" s="73" t="e">
        <f>MAX(MIN(CZ82,$CP82-SUM($DL82:DT82)),0)</f>
        <v>#REF!</v>
      </c>
      <c r="DV82" s="73" t="e">
        <f>MAX(MIN(DA82,$CP82-SUM($DL82:DU82)),0)</f>
        <v>#REF!</v>
      </c>
      <c r="DW82" s="73" t="e">
        <f>MAX(MIN(DB82,$CP82-SUM($DL82:DV82)),0)</f>
        <v>#REF!</v>
      </c>
      <c r="DX82" s="73" t="e">
        <f>MAX(MIN(DC82,$CP82-SUM($DL82:DW82)),0)</f>
        <v>#REF!</v>
      </c>
      <c r="DY82" s="73" t="e">
        <f>MAX(MIN(DD82,$CP82-SUM($DL82:DX82)),0)</f>
        <v>#REF!</v>
      </c>
      <c r="DZ82" s="73" t="e">
        <f>MAX(MIN(DE82,$CP82-SUM($DL82:DY82)),0)</f>
        <v>#REF!</v>
      </c>
      <c r="EA82" s="73" t="e">
        <f>MAX(MIN(DF82,$CP82-SUM($DL82:DZ82)),0)</f>
        <v>#REF!</v>
      </c>
      <c r="EB82" s="73" t="e">
        <f>MAX(MIN(DG82,$CP82-SUM($DL82:EA82)),0)</f>
        <v>#REF!</v>
      </c>
      <c r="EC82" s="73" t="e">
        <f>MAX(MIN(DH82,$CP82-SUM($DL82:EB82)),0)</f>
        <v>#REF!</v>
      </c>
      <c r="ED82" s="73" t="e">
        <f>MAX(MIN(DI82,$CP82-SUM($DL82:EC82)),0)</f>
        <v>#REF!</v>
      </c>
      <c r="EE82" s="73" t="e">
        <f>MAX(MIN(DJ82,$CP82-SUM($DL82:ED82)),0)</f>
        <v>#REF!</v>
      </c>
    </row>
    <row r="83" spans="1:135">
      <c r="A83" s="65" t="e">
        <f t="shared" si="56"/>
        <v>#REF!</v>
      </c>
      <c r="B83" s="74" t="e">
        <f t="shared" si="57"/>
        <v>#REF!</v>
      </c>
      <c r="C83" s="67" t="e">
        <f t="shared" si="58"/>
        <v>#REF!</v>
      </c>
      <c r="D83" s="67" t="e">
        <f t="shared" si="65"/>
        <v>#REF!</v>
      </c>
      <c r="E83" s="68" t="e">
        <f>SUM($F$5:$O$5)+#REF!</f>
        <v>#REF!</v>
      </c>
      <c r="F83" s="76" t="e">
        <f t="shared" si="54"/>
        <v>#REF!</v>
      </c>
      <c r="G83" s="76" t="e">
        <f t="shared" si="54"/>
        <v>#REF!</v>
      </c>
      <c r="H83" s="76" t="e">
        <f t="shared" si="54"/>
        <v>#REF!</v>
      </c>
      <c r="I83" s="76" t="e">
        <f t="shared" si="54"/>
        <v>#REF!</v>
      </c>
      <c r="J83" s="76" t="e">
        <f t="shared" si="54"/>
        <v>#REF!</v>
      </c>
      <c r="K83" s="76" t="e">
        <f t="shared" si="54"/>
        <v>#REF!</v>
      </c>
      <c r="L83" s="76" t="e">
        <f t="shared" si="54"/>
        <v>#REF!</v>
      </c>
      <c r="M83" s="76" t="e">
        <f t="shared" si="54"/>
        <v>#REF!</v>
      </c>
      <c r="N83" s="76" t="e">
        <f t="shared" si="54"/>
        <v>#REF!</v>
      </c>
      <c r="O83" s="76" t="e">
        <f t="shared" si="54"/>
        <v>#REF!</v>
      </c>
      <c r="P83" s="76" t="e">
        <f t="shared" si="54"/>
        <v>#REF!</v>
      </c>
      <c r="Q83" s="76" t="e">
        <f t="shared" si="54"/>
        <v>#REF!</v>
      </c>
      <c r="R83" s="76" t="e">
        <f t="shared" si="54"/>
        <v>#REF!</v>
      </c>
      <c r="S83" s="76" t="e">
        <f t="shared" si="53"/>
        <v>#REF!</v>
      </c>
      <c r="T83" s="76" t="e">
        <f t="shared" si="53"/>
        <v>#REF!</v>
      </c>
      <c r="U83" s="76" t="e">
        <f t="shared" si="53"/>
        <v>#REF!</v>
      </c>
      <c r="V83" s="76" t="e">
        <f t="shared" si="53"/>
        <v>#REF!</v>
      </c>
      <c r="W83" s="76" t="e">
        <f t="shared" si="53"/>
        <v>#REF!</v>
      </c>
      <c r="X83" s="76" t="e">
        <f t="shared" si="53"/>
        <v>#REF!</v>
      </c>
      <c r="Y83" s="76" t="e">
        <f t="shared" si="53"/>
        <v>#REF!</v>
      </c>
      <c r="Z83" s="70"/>
      <c r="AA83" s="71" t="e">
        <f t="shared" si="73"/>
        <v>#REF!</v>
      </c>
      <c r="AB83" s="71" t="e">
        <f t="shared" si="66"/>
        <v>#REF!</v>
      </c>
      <c r="AC83" s="77" t="e">
        <f t="shared" si="78"/>
        <v>#REF!</v>
      </c>
      <c r="AD83" s="77" t="e">
        <f t="shared" si="78"/>
        <v>#REF!</v>
      </c>
      <c r="AE83" s="77" t="e">
        <f t="shared" si="78"/>
        <v>#REF!</v>
      </c>
      <c r="AF83" s="77" t="e">
        <f t="shared" si="78"/>
        <v>#REF!</v>
      </c>
      <c r="AG83" s="77" t="e">
        <f t="shared" si="78"/>
        <v>#REF!</v>
      </c>
      <c r="AH83" s="77" t="e">
        <f t="shared" si="78"/>
        <v>#REF!</v>
      </c>
      <c r="AI83" s="77" t="e">
        <f t="shared" si="78"/>
        <v>#REF!</v>
      </c>
      <c r="AJ83" s="77" t="e">
        <f t="shared" si="78"/>
        <v>#REF!</v>
      </c>
      <c r="AK83" s="77" t="e">
        <f t="shared" si="78"/>
        <v>#REF!</v>
      </c>
      <c r="AL83" s="77" t="e">
        <f t="shared" si="78"/>
        <v>#REF!</v>
      </c>
      <c r="AM83" s="77" t="e">
        <f t="shared" si="78"/>
        <v>#REF!</v>
      </c>
      <c r="AN83" s="77" t="e">
        <f t="shared" si="78"/>
        <v>#REF!</v>
      </c>
      <c r="AO83" s="77" t="e">
        <f t="shared" si="78"/>
        <v>#REF!</v>
      </c>
      <c r="AP83" s="77" t="e">
        <f t="shared" si="78"/>
        <v>#REF!</v>
      </c>
      <c r="AQ83" s="77" t="e">
        <f t="shared" si="78"/>
        <v>#REF!</v>
      </c>
      <c r="AR83" s="77" t="e">
        <f t="shared" si="78"/>
        <v>#REF!</v>
      </c>
      <c r="AS83" s="77" t="e">
        <f t="shared" si="78"/>
        <v>#REF!</v>
      </c>
      <c r="AT83" s="77" t="e">
        <f t="shared" si="78"/>
        <v>#REF!</v>
      </c>
      <c r="AU83" s="77" t="e">
        <f t="shared" si="78"/>
        <v>#REF!</v>
      </c>
      <c r="AV83" s="77" t="e">
        <f t="shared" si="78"/>
        <v>#REF!</v>
      </c>
      <c r="AW83" s="70"/>
      <c r="AX83" s="70" t="e">
        <f t="shared" si="67"/>
        <v>#REF!</v>
      </c>
      <c r="AY83" s="65" t="e">
        <f t="shared" si="68"/>
        <v>#REF!</v>
      </c>
      <c r="AZ83" s="73" t="e">
        <f t="shared" si="55"/>
        <v>#REF!</v>
      </c>
      <c r="BA83" s="73" t="e">
        <f t="shared" si="55"/>
        <v>#REF!</v>
      </c>
      <c r="BB83" s="73" t="e">
        <f t="shared" si="55"/>
        <v>#REF!</v>
      </c>
      <c r="BC83" s="73" t="e">
        <f t="shared" si="55"/>
        <v>#REF!</v>
      </c>
      <c r="BD83" s="73" t="e">
        <f t="shared" si="55"/>
        <v>#REF!</v>
      </c>
      <c r="BE83" s="73" t="e">
        <f t="shared" si="55"/>
        <v>#REF!</v>
      </c>
      <c r="BF83" s="73" t="e">
        <f t="shared" si="55"/>
        <v>#REF!</v>
      </c>
      <c r="BG83" s="73" t="e">
        <f t="shared" si="55"/>
        <v>#REF!</v>
      </c>
      <c r="BH83" s="73" t="e">
        <f t="shared" si="55"/>
        <v>#REF!</v>
      </c>
      <c r="BI83" s="73" t="e">
        <f t="shared" si="55"/>
        <v>#REF!</v>
      </c>
      <c r="BJ83" s="73" t="e">
        <f t="shared" si="55"/>
        <v>#REF!</v>
      </c>
      <c r="BK83" s="73" t="e">
        <f t="shared" si="55"/>
        <v>#REF!</v>
      </c>
      <c r="BL83" s="73" t="e">
        <f t="shared" si="55"/>
        <v>#REF!</v>
      </c>
      <c r="BM83" s="73" t="e">
        <f t="shared" si="69"/>
        <v>#REF!</v>
      </c>
      <c r="BN83" s="73" t="e">
        <f t="shared" si="70"/>
        <v>#REF!</v>
      </c>
      <c r="BO83" s="73" t="e">
        <f t="shared" si="71"/>
        <v>#REF!</v>
      </c>
      <c r="BP83" s="73" t="e">
        <f t="shared" si="49"/>
        <v>#REF!</v>
      </c>
      <c r="BQ83" s="73" t="e">
        <f t="shared" si="59"/>
        <v>#REF!</v>
      </c>
      <c r="BR83" s="73" t="e">
        <f t="shared" si="60"/>
        <v>#REF!</v>
      </c>
      <c r="BS83" s="73" t="e">
        <f t="shared" si="61"/>
        <v>#REF!</v>
      </c>
      <c r="BT83" s="70"/>
      <c r="BU83" s="73" t="e">
        <f t="shared" si="76"/>
        <v>#REF!</v>
      </c>
      <c r="BV83" s="73" t="e">
        <f t="shared" si="76"/>
        <v>#REF!</v>
      </c>
      <c r="BW83" s="73" t="e">
        <f t="shared" si="76"/>
        <v>#REF!</v>
      </c>
      <c r="BX83" s="73" t="e">
        <f t="shared" si="74"/>
        <v>#REF!</v>
      </c>
      <c r="BY83" s="73" t="e">
        <f t="shared" si="74"/>
        <v>#REF!</v>
      </c>
      <c r="BZ83" s="73" t="e">
        <f t="shared" si="74"/>
        <v>#REF!</v>
      </c>
      <c r="CA83" s="73" t="e">
        <f t="shared" si="74"/>
        <v>#REF!</v>
      </c>
      <c r="CB83" s="73" t="e">
        <f t="shared" si="74"/>
        <v>#REF!</v>
      </c>
      <c r="CC83" s="73" t="e">
        <f t="shared" si="74"/>
        <v>#REF!</v>
      </c>
      <c r="CD83" s="73" t="e">
        <f t="shared" si="74"/>
        <v>#REF!</v>
      </c>
      <c r="CE83" s="73" t="e">
        <f t="shared" si="74"/>
        <v>#REF!</v>
      </c>
      <c r="CF83" s="73" t="e">
        <f t="shared" si="74"/>
        <v>#REF!</v>
      </c>
      <c r="CG83" s="73" t="e">
        <f t="shared" si="74"/>
        <v>#REF!</v>
      </c>
      <c r="CH83" s="73" t="e">
        <f t="shared" si="62"/>
        <v>#REF!</v>
      </c>
      <c r="CI83" s="73" t="e">
        <f t="shared" si="62"/>
        <v>#REF!</v>
      </c>
      <c r="CJ83" s="73" t="e">
        <f t="shared" si="62"/>
        <v>#REF!</v>
      </c>
      <c r="CK83" s="73" t="e">
        <f t="shared" si="62"/>
        <v>#REF!</v>
      </c>
      <c r="CL83" s="73" t="e">
        <f t="shared" si="62"/>
        <v>#REF!</v>
      </c>
      <c r="CM83" s="73" t="e">
        <f t="shared" si="62"/>
        <v>#REF!</v>
      </c>
      <c r="CN83" s="73" t="e">
        <f t="shared" si="62"/>
        <v>#REF!</v>
      </c>
      <c r="CP83" s="71" t="e">
        <f t="shared" si="63"/>
        <v>#REF!</v>
      </c>
      <c r="CQ83" s="73" t="e">
        <f t="shared" si="77"/>
        <v>#REF!</v>
      </c>
      <c r="CR83" s="73" t="e">
        <f t="shared" si="77"/>
        <v>#REF!</v>
      </c>
      <c r="CS83" s="73" t="e">
        <f t="shared" si="77"/>
        <v>#REF!</v>
      </c>
      <c r="CT83" s="73" t="e">
        <f t="shared" si="75"/>
        <v>#REF!</v>
      </c>
      <c r="CU83" s="73" t="e">
        <f t="shared" si="75"/>
        <v>#REF!</v>
      </c>
      <c r="CV83" s="73" t="e">
        <f t="shared" si="75"/>
        <v>#REF!</v>
      </c>
      <c r="CW83" s="73" t="e">
        <f t="shared" si="75"/>
        <v>#REF!</v>
      </c>
      <c r="CX83" s="73" t="e">
        <f t="shared" si="75"/>
        <v>#REF!</v>
      </c>
      <c r="CY83" s="73" t="e">
        <f t="shared" si="75"/>
        <v>#REF!</v>
      </c>
      <c r="CZ83" s="73" t="e">
        <f t="shared" si="75"/>
        <v>#REF!</v>
      </c>
      <c r="DA83" s="73" t="e">
        <f t="shared" si="75"/>
        <v>#REF!</v>
      </c>
      <c r="DB83" s="73" t="e">
        <f t="shared" si="75"/>
        <v>#REF!</v>
      </c>
      <c r="DC83" s="73" t="e">
        <f t="shared" si="75"/>
        <v>#REF!</v>
      </c>
      <c r="DD83" s="73" t="e">
        <f t="shared" si="64"/>
        <v>#REF!</v>
      </c>
      <c r="DE83" s="73" t="e">
        <f t="shared" si="64"/>
        <v>#REF!</v>
      </c>
      <c r="DF83" s="73" t="e">
        <f t="shared" si="64"/>
        <v>#REF!</v>
      </c>
      <c r="DG83" s="73" t="e">
        <f t="shared" si="64"/>
        <v>#REF!</v>
      </c>
      <c r="DH83" s="73" t="e">
        <f t="shared" si="64"/>
        <v>#REF!</v>
      </c>
      <c r="DI83" s="73" t="e">
        <f t="shared" si="64"/>
        <v>#REF!</v>
      </c>
      <c r="DJ83" s="73" t="e">
        <f t="shared" si="64"/>
        <v>#REF!</v>
      </c>
      <c r="DL83" s="78" t="e">
        <f t="shared" si="72"/>
        <v>#REF!</v>
      </c>
      <c r="DM83" s="73" t="e">
        <f>MAX(MIN(CR83,$CP83-SUM($DL83:DL83)),0)</f>
        <v>#REF!</v>
      </c>
      <c r="DN83" s="73" t="e">
        <f>MAX(MIN(CS83,$CP83-SUM($DL83:DM83)),0)</f>
        <v>#REF!</v>
      </c>
      <c r="DO83" s="73" t="e">
        <f>MAX(MIN(CT83,$CP83-SUM($DL83:DN83)),0)</f>
        <v>#REF!</v>
      </c>
      <c r="DP83" s="73" t="e">
        <f>MAX(MIN(CU83,$CP83-SUM($DL83:DO83)),0)</f>
        <v>#REF!</v>
      </c>
      <c r="DQ83" s="73" t="e">
        <f>MAX(MIN(CV83,$CP83-SUM($DL83:DP83)),0)</f>
        <v>#REF!</v>
      </c>
      <c r="DR83" s="73" t="e">
        <f>MAX(MIN(CW83,$CP83-SUM($DL83:DQ83)),0)</f>
        <v>#REF!</v>
      </c>
      <c r="DS83" s="73" t="e">
        <f>MAX(MIN(CX83,$CP83-SUM($DL83:DR83)),0)</f>
        <v>#REF!</v>
      </c>
      <c r="DT83" s="73" t="e">
        <f>MAX(MIN(CY83,$CP83-SUM($DL83:DS83)),0)</f>
        <v>#REF!</v>
      </c>
      <c r="DU83" s="73" t="e">
        <f>MAX(MIN(CZ83,$CP83-SUM($DL83:DT83)),0)</f>
        <v>#REF!</v>
      </c>
      <c r="DV83" s="73" t="e">
        <f>MAX(MIN(DA83,$CP83-SUM($DL83:DU83)),0)</f>
        <v>#REF!</v>
      </c>
      <c r="DW83" s="73" t="e">
        <f>MAX(MIN(DB83,$CP83-SUM($DL83:DV83)),0)</f>
        <v>#REF!</v>
      </c>
      <c r="DX83" s="73" t="e">
        <f>MAX(MIN(DC83,$CP83-SUM($DL83:DW83)),0)</f>
        <v>#REF!</v>
      </c>
      <c r="DY83" s="73" t="e">
        <f>MAX(MIN(DD83,$CP83-SUM($DL83:DX83)),0)</f>
        <v>#REF!</v>
      </c>
      <c r="DZ83" s="73" t="e">
        <f>MAX(MIN(DE83,$CP83-SUM($DL83:DY83)),0)</f>
        <v>#REF!</v>
      </c>
      <c r="EA83" s="73" t="e">
        <f>MAX(MIN(DF83,$CP83-SUM($DL83:DZ83)),0)</f>
        <v>#REF!</v>
      </c>
      <c r="EB83" s="73" t="e">
        <f>MAX(MIN(DG83,$CP83-SUM($DL83:EA83)),0)</f>
        <v>#REF!</v>
      </c>
      <c r="EC83" s="73" t="e">
        <f>MAX(MIN(DH83,$CP83-SUM($DL83:EB83)),0)</f>
        <v>#REF!</v>
      </c>
      <c r="ED83" s="73" t="e">
        <f>MAX(MIN(DI83,$CP83-SUM($DL83:EC83)),0)</f>
        <v>#REF!</v>
      </c>
      <c r="EE83" s="73" t="e">
        <f>MAX(MIN(DJ83,$CP83-SUM($DL83:ED83)),0)</f>
        <v>#REF!</v>
      </c>
    </row>
    <row r="84" spans="1:135">
      <c r="A84" s="65" t="e">
        <f t="shared" si="56"/>
        <v>#REF!</v>
      </c>
      <c r="B84" s="74" t="e">
        <f t="shared" si="57"/>
        <v>#REF!</v>
      </c>
      <c r="C84" s="67" t="e">
        <f t="shared" si="58"/>
        <v>#REF!</v>
      </c>
      <c r="D84" s="67" t="e">
        <f t="shared" si="65"/>
        <v>#REF!</v>
      </c>
      <c r="E84" s="68" t="e">
        <f>SUM($F$5:$O$5)+#REF!</f>
        <v>#REF!</v>
      </c>
      <c r="F84" s="76" t="e">
        <f t="shared" si="54"/>
        <v>#REF!</v>
      </c>
      <c r="G84" s="76" t="e">
        <f t="shared" si="54"/>
        <v>#REF!</v>
      </c>
      <c r="H84" s="76" t="e">
        <f t="shared" si="54"/>
        <v>#REF!</v>
      </c>
      <c r="I84" s="76" t="e">
        <f t="shared" si="54"/>
        <v>#REF!</v>
      </c>
      <c r="J84" s="76" t="e">
        <f t="shared" si="54"/>
        <v>#REF!</v>
      </c>
      <c r="K84" s="76" t="e">
        <f t="shared" si="54"/>
        <v>#REF!</v>
      </c>
      <c r="L84" s="76" t="e">
        <f t="shared" si="54"/>
        <v>#REF!</v>
      </c>
      <c r="M84" s="76" t="e">
        <f t="shared" si="54"/>
        <v>#REF!</v>
      </c>
      <c r="N84" s="76" t="e">
        <f t="shared" si="54"/>
        <v>#REF!</v>
      </c>
      <c r="O84" s="76" t="e">
        <f t="shared" si="54"/>
        <v>#REF!</v>
      </c>
      <c r="P84" s="76" t="e">
        <f t="shared" si="54"/>
        <v>#REF!</v>
      </c>
      <c r="Q84" s="76" t="e">
        <f t="shared" si="54"/>
        <v>#REF!</v>
      </c>
      <c r="R84" s="76" t="e">
        <f t="shared" si="54"/>
        <v>#REF!</v>
      </c>
      <c r="S84" s="76" t="e">
        <f t="shared" si="54"/>
        <v>#REF!</v>
      </c>
      <c r="T84" s="76" t="e">
        <f t="shared" si="54"/>
        <v>#REF!</v>
      </c>
      <c r="U84" s="76" t="e">
        <f t="shared" si="54"/>
        <v>#REF!</v>
      </c>
      <c r="V84" s="76" t="e">
        <f t="shared" ref="S84:Y99" si="79">V83*(1+V$4/12)-BP84</f>
        <v>#REF!</v>
      </c>
      <c r="W84" s="76" t="e">
        <f t="shared" si="79"/>
        <v>#REF!</v>
      </c>
      <c r="X84" s="76" t="e">
        <f t="shared" si="79"/>
        <v>#REF!</v>
      </c>
      <c r="Y84" s="76" t="e">
        <f t="shared" si="79"/>
        <v>#REF!</v>
      </c>
      <c r="Z84" s="70"/>
      <c r="AA84" s="71" t="e">
        <f t="shared" si="73"/>
        <v>#REF!</v>
      </c>
      <c r="AB84" s="71" t="e">
        <f t="shared" si="66"/>
        <v>#REF!</v>
      </c>
      <c r="AC84" s="77" t="e">
        <f t="shared" si="78"/>
        <v>#REF!</v>
      </c>
      <c r="AD84" s="77" t="e">
        <f t="shared" si="78"/>
        <v>#REF!</v>
      </c>
      <c r="AE84" s="77" t="e">
        <f t="shared" si="78"/>
        <v>#REF!</v>
      </c>
      <c r="AF84" s="77" t="e">
        <f t="shared" si="78"/>
        <v>#REF!</v>
      </c>
      <c r="AG84" s="77" t="e">
        <f t="shared" si="78"/>
        <v>#REF!</v>
      </c>
      <c r="AH84" s="77" t="e">
        <f t="shared" si="78"/>
        <v>#REF!</v>
      </c>
      <c r="AI84" s="77" t="e">
        <f t="shared" si="78"/>
        <v>#REF!</v>
      </c>
      <c r="AJ84" s="77" t="e">
        <f t="shared" si="78"/>
        <v>#REF!</v>
      </c>
      <c r="AK84" s="77" t="e">
        <f t="shared" si="78"/>
        <v>#REF!</v>
      </c>
      <c r="AL84" s="77" t="e">
        <f t="shared" si="78"/>
        <v>#REF!</v>
      </c>
      <c r="AM84" s="77" t="e">
        <f t="shared" si="78"/>
        <v>#REF!</v>
      </c>
      <c r="AN84" s="77" t="e">
        <f t="shared" si="78"/>
        <v>#REF!</v>
      </c>
      <c r="AO84" s="77" t="e">
        <f t="shared" si="78"/>
        <v>#REF!</v>
      </c>
      <c r="AP84" s="77" t="e">
        <f t="shared" si="78"/>
        <v>#REF!</v>
      </c>
      <c r="AQ84" s="77" t="e">
        <f t="shared" si="78"/>
        <v>#REF!</v>
      </c>
      <c r="AR84" s="77" t="e">
        <f t="shared" si="78"/>
        <v>#REF!</v>
      </c>
      <c r="AS84" s="77" t="e">
        <f t="shared" si="78"/>
        <v>#REF!</v>
      </c>
      <c r="AT84" s="77" t="e">
        <f t="shared" si="78"/>
        <v>#REF!</v>
      </c>
      <c r="AU84" s="77" t="e">
        <f t="shared" si="78"/>
        <v>#REF!</v>
      </c>
      <c r="AV84" s="77" t="e">
        <f t="shared" si="78"/>
        <v>#REF!</v>
      </c>
      <c r="AW84" s="70"/>
      <c r="AX84" s="70" t="e">
        <f t="shared" si="67"/>
        <v>#REF!</v>
      </c>
      <c r="AY84" s="65" t="e">
        <f t="shared" si="68"/>
        <v>#REF!</v>
      </c>
      <c r="AZ84" s="73" t="e">
        <f t="shared" si="55"/>
        <v>#REF!</v>
      </c>
      <c r="BA84" s="73" t="e">
        <f t="shared" si="55"/>
        <v>#REF!</v>
      </c>
      <c r="BB84" s="73" t="e">
        <f t="shared" si="55"/>
        <v>#REF!</v>
      </c>
      <c r="BC84" s="73" t="e">
        <f t="shared" si="55"/>
        <v>#REF!</v>
      </c>
      <c r="BD84" s="73" t="e">
        <f t="shared" si="55"/>
        <v>#REF!</v>
      </c>
      <c r="BE84" s="73" t="e">
        <f t="shared" si="55"/>
        <v>#REF!</v>
      </c>
      <c r="BF84" s="73" t="e">
        <f t="shared" si="55"/>
        <v>#REF!</v>
      </c>
      <c r="BG84" s="73" t="e">
        <f t="shared" si="55"/>
        <v>#REF!</v>
      </c>
      <c r="BH84" s="73" t="e">
        <f t="shared" si="55"/>
        <v>#REF!</v>
      </c>
      <c r="BI84" s="73" t="e">
        <f t="shared" si="55"/>
        <v>#REF!</v>
      </c>
      <c r="BJ84" s="73" t="e">
        <f t="shared" si="55"/>
        <v>#REF!</v>
      </c>
      <c r="BK84" s="73" t="e">
        <f t="shared" si="55"/>
        <v>#REF!</v>
      </c>
      <c r="BL84" s="73" t="e">
        <f t="shared" si="55"/>
        <v>#REF!</v>
      </c>
      <c r="BM84" s="73" t="e">
        <f t="shared" si="69"/>
        <v>#REF!</v>
      </c>
      <c r="BN84" s="73" t="e">
        <f t="shared" si="70"/>
        <v>#REF!</v>
      </c>
      <c r="BO84" s="73" t="e">
        <f t="shared" si="71"/>
        <v>#REF!</v>
      </c>
      <c r="BP84" s="73" t="e">
        <f t="shared" si="49"/>
        <v>#REF!</v>
      </c>
      <c r="BQ84" s="73" t="e">
        <f t="shared" si="59"/>
        <v>#REF!</v>
      </c>
      <c r="BR84" s="73" t="e">
        <f t="shared" si="60"/>
        <v>#REF!</v>
      </c>
      <c r="BS84" s="73" t="e">
        <f t="shared" si="61"/>
        <v>#REF!</v>
      </c>
      <c r="BT84" s="70"/>
      <c r="BU84" s="73" t="e">
        <f t="shared" si="76"/>
        <v>#REF!</v>
      </c>
      <c r="BV84" s="73" t="e">
        <f t="shared" si="76"/>
        <v>#REF!</v>
      </c>
      <c r="BW84" s="73" t="e">
        <f t="shared" si="76"/>
        <v>#REF!</v>
      </c>
      <c r="BX84" s="73" t="e">
        <f t="shared" si="74"/>
        <v>#REF!</v>
      </c>
      <c r="BY84" s="73" t="e">
        <f t="shared" si="74"/>
        <v>#REF!</v>
      </c>
      <c r="BZ84" s="73" t="e">
        <f t="shared" si="74"/>
        <v>#REF!</v>
      </c>
      <c r="CA84" s="73" t="e">
        <f t="shared" si="74"/>
        <v>#REF!</v>
      </c>
      <c r="CB84" s="73" t="e">
        <f t="shared" si="74"/>
        <v>#REF!</v>
      </c>
      <c r="CC84" s="73" t="e">
        <f t="shared" si="74"/>
        <v>#REF!</v>
      </c>
      <c r="CD84" s="73" t="e">
        <f t="shared" si="74"/>
        <v>#REF!</v>
      </c>
      <c r="CE84" s="73" t="e">
        <f t="shared" si="74"/>
        <v>#REF!</v>
      </c>
      <c r="CF84" s="73" t="e">
        <f t="shared" si="74"/>
        <v>#REF!</v>
      </c>
      <c r="CG84" s="73" t="e">
        <f t="shared" si="74"/>
        <v>#REF!</v>
      </c>
      <c r="CH84" s="73" t="e">
        <f t="shared" si="62"/>
        <v>#REF!</v>
      </c>
      <c r="CI84" s="73" t="e">
        <f t="shared" si="62"/>
        <v>#REF!</v>
      </c>
      <c r="CJ84" s="73" t="e">
        <f t="shared" si="62"/>
        <v>#REF!</v>
      </c>
      <c r="CK84" s="73" t="e">
        <f t="shared" si="62"/>
        <v>#REF!</v>
      </c>
      <c r="CL84" s="73" t="e">
        <f t="shared" si="62"/>
        <v>#REF!</v>
      </c>
      <c r="CM84" s="73" t="e">
        <f t="shared" si="62"/>
        <v>#REF!</v>
      </c>
      <c r="CN84" s="73" t="e">
        <f t="shared" si="62"/>
        <v>#REF!</v>
      </c>
      <c r="CP84" s="71" t="e">
        <f t="shared" si="63"/>
        <v>#REF!</v>
      </c>
      <c r="CQ84" s="73" t="e">
        <f t="shared" si="77"/>
        <v>#REF!</v>
      </c>
      <c r="CR84" s="73" t="e">
        <f t="shared" si="77"/>
        <v>#REF!</v>
      </c>
      <c r="CS84" s="73" t="e">
        <f t="shared" si="77"/>
        <v>#REF!</v>
      </c>
      <c r="CT84" s="73" t="e">
        <f t="shared" si="75"/>
        <v>#REF!</v>
      </c>
      <c r="CU84" s="73" t="e">
        <f t="shared" si="75"/>
        <v>#REF!</v>
      </c>
      <c r="CV84" s="73" t="e">
        <f t="shared" si="75"/>
        <v>#REF!</v>
      </c>
      <c r="CW84" s="73" t="e">
        <f t="shared" si="75"/>
        <v>#REF!</v>
      </c>
      <c r="CX84" s="73" t="e">
        <f t="shared" si="75"/>
        <v>#REF!</v>
      </c>
      <c r="CY84" s="73" t="e">
        <f t="shared" si="75"/>
        <v>#REF!</v>
      </c>
      <c r="CZ84" s="73" t="e">
        <f t="shared" si="75"/>
        <v>#REF!</v>
      </c>
      <c r="DA84" s="73" t="e">
        <f t="shared" si="75"/>
        <v>#REF!</v>
      </c>
      <c r="DB84" s="73" t="e">
        <f t="shared" si="75"/>
        <v>#REF!</v>
      </c>
      <c r="DC84" s="73" t="e">
        <f t="shared" si="75"/>
        <v>#REF!</v>
      </c>
      <c r="DD84" s="73" t="e">
        <f t="shared" si="64"/>
        <v>#REF!</v>
      </c>
      <c r="DE84" s="73" t="e">
        <f t="shared" si="64"/>
        <v>#REF!</v>
      </c>
      <c r="DF84" s="73" t="e">
        <f t="shared" si="64"/>
        <v>#REF!</v>
      </c>
      <c r="DG84" s="73" t="e">
        <f t="shared" si="64"/>
        <v>#REF!</v>
      </c>
      <c r="DH84" s="73" t="e">
        <f t="shared" si="64"/>
        <v>#REF!</v>
      </c>
      <c r="DI84" s="73" t="e">
        <f t="shared" si="64"/>
        <v>#REF!</v>
      </c>
      <c r="DJ84" s="73" t="e">
        <f t="shared" si="64"/>
        <v>#REF!</v>
      </c>
      <c r="DL84" s="78" t="e">
        <f t="shared" si="72"/>
        <v>#REF!</v>
      </c>
      <c r="DM84" s="73" t="e">
        <f>MAX(MIN(CR84,$CP84-SUM($DL84:DL84)),0)</f>
        <v>#REF!</v>
      </c>
      <c r="DN84" s="73" t="e">
        <f>MAX(MIN(CS84,$CP84-SUM($DL84:DM84)),0)</f>
        <v>#REF!</v>
      </c>
      <c r="DO84" s="73" t="e">
        <f>MAX(MIN(CT84,$CP84-SUM($DL84:DN84)),0)</f>
        <v>#REF!</v>
      </c>
      <c r="DP84" s="73" t="e">
        <f>MAX(MIN(CU84,$CP84-SUM($DL84:DO84)),0)</f>
        <v>#REF!</v>
      </c>
      <c r="DQ84" s="73" t="e">
        <f>MAX(MIN(CV84,$CP84-SUM($DL84:DP84)),0)</f>
        <v>#REF!</v>
      </c>
      <c r="DR84" s="73" t="e">
        <f>MAX(MIN(CW84,$CP84-SUM($DL84:DQ84)),0)</f>
        <v>#REF!</v>
      </c>
      <c r="DS84" s="73" t="e">
        <f>MAX(MIN(CX84,$CP84-SUM($DL84:DR84)),0)</f>
        <v>#REF!</v>
      </c>
      <c r="DT84" s="73" t="e">
        <f>MAX(MIN(CY84,$CP84-SUM($DL84:DS84)),0)</f>
        <v>#REF!</v>
      </c>
      <c r="DU84" s="73" t="e">
        <f>MAX(MIN(CZ84,$CP84-SUM($DL84:DT84)),0)</f>
        <v>#REF!</v>
      </c>
      <c r="DV84" s="73" t="e">
        <f>MAX(MIN(DA84,$CP84-SUM($DL84:DU84)),0)</f>
        <v>#REF!</v>
      </c>
      <c r="DW84" s="73" t="e">
        <f>MAX(MIN(DB84,$CP84-SUM($DL84:DV84)),0)</f>
        <v>#REF!</v>
      </c>
      <c r="DX84" s="73" t="e">
        <f>MAX(MIN(DC84,$CP84-SUM($DL84:DW84)),0)</f>
        <v>#REF!</v>
      </c>
      <c r="DY84" s="73" t="e">
        <f>MAX(MIN(DD84,$CP84-SUM($DL84:DX84)),0)</f>
        <v>#REF!</v>
      </c>
      <c r="DZ84" s="73" t="e">
        <f>MAX(MIN(DE84,$CP84-SUM($DL84:DY84)),0)</f>
        <v>#REF!</v>
      </c>
      <c r="EA84" s="73" t="e">
        <f>MAX(MIN(DF84,$CP84-SUM($DL84:DZ84)),0)</f>
        <v>#REF!</v>
      </c>
      <c r="EB84" s="73" t="e">
        <f>MAX(MIN(DG84,$CP84-SUM($DL84:EA84)),0)</f>
        <v>#REF!</v>
      </c>
      <c r="EC84" s="73" t="e">
        <f>MAX(MIN(DH84,$CP84-SUM($DL84:EB84)),0)</f>
        <v>#REF!</v>
      </c>
      <c r="ED84" s="73" t="e">
        <f>MAX(MIN(DI84,$CP84-SUM($DL84:EC84)),0)</f>
        <v>#REF!</v>
      </c>
      <c r="EE84" s="73" t="e">
        <f>MAX(MIN(DJ84,$CP84-SUM($DL84:ED84)),0)</f>
        <v>#REF!</v>
      </c>
    </row>
    <row r="85" spans="1:135">
      <c r="A85" s="65" t="e">
        <f t="shared" si="56"/>
        <v>#REF!</v>
      </c>
      <c r="B85" s="74" t="e">
        <f t="shared" si="57"/>
        <v>#REF!</v>
      </c>
      <c r="C85" s="67" t="e">
        <f t="shared" si="58"/>
        <v>#REF!</v>
      </c>
      <c r="D85" s="67" t="e">
        <f t="shared" si="65"/>
        <v>#REF!</v>
      </c>
      <c r="E85" s="68" t="e">
        <f>SUM($F$5:$O$5)+#REF!</f>
        <v>#REF!</v>
      </c>
      <c r="F85" s="76" t="e">
        <f t="shared" ref="F85:U100" si="80">F84*(1+F$4/12)-AZ85</f>
        <v>#REF!</v>
      </c>
      <c r="G85" s="76" t="e">
        <f t="shared" si="80"/>
        <v>#REF!</v>
      </c>
      <c r="H85" s="76" t="e">
        <f t="shared" si="80"/>
        <v>#REF!</v>
      </c>
      <c r="I85" s="76" t="e">
        <f t="shared" si="80"/>
        <v>#REF!</v>
      </c>
      <c r="J85" s="76" t="e">
        <f t="shared" si="80"/>
        <v>#REF!</v>
      </c>
      <c r="K85" s="76" t="e">
        <f t="shared" si="80"/>
        <v>#REF!</v>
      </c>
      <c r="L85" s="76" t="e">
        <f t="shared" si="80"/>
        <v>#REF!</v>
      </c>
      <c r="M85" s="76" t="e">
        <f t="shared" si="80"/>
        <v>#REF!</v>
      </c>
      <c r="N85" s="76" t="e">
        <f t="shared" si="80"/>
        <v>#REF!</v>
      </c>
      <c r="O85" s="76" t="e">
        <f t="shared" si="80"/>
        <v>#REF!</v>
      </c>
      <c r="P85" s="76" t="e">
        <f t="shared" si="80"/>
        <v>#REF!</v>
      </c>
      <c r="Q85" s="76" t="e">
        <f t="shared" si="80"/>
        <v>#REF!</v>
      </c>
      <c r="R85" s="76" t="e">
        <f t="shared" si="80"/>
        <v>#REF!</v>
      </c>
      <c r="S85" s="76" t="e">
        <f t="shared" si="79"/>
        <v>#REF!</v>
      </c>
      <c r="T85" s="76" t="e">
        <f t="shared" si="79"/>
        <v>#REF!</v>
      </c>
      <c r="U85" s="76" t="e">
        <f t="shared" si="79"/>
        <v>#REF!</v>
      </c>
      <c r="V85" s="76" t="e">
        <f t="shared" si="79"/>
        <v>#REF!</v>
      </c>
      <c r="W85" s="76" t="e">
        <f t="shared" si="79"/>
        <v>#REF!</v>
      </c>
      <c r="X85" s="76" t="e">
        <f t="shared" si="79"/>
        <v>#REF!</v>
      </c>
      <c r="Y85" s="76" t="e">
        <f t="shared" si="79"/>
        <v>#REF!</v>
      </c>
      <c r="Z85" s="70"/>
      <c r="AA85" s="71" t="e">
        <f t="shared" si="73"/>
        <v>#REF!</v>
      </c>
      <c r="AB85" s="71" t="e">
        <f t="shared" si="66"/>
        <v>#REF!</v>
      </c>
      <c r="AC85" s="77" t="e">
        <f t="shared" si="78"/>
        <v>#REF!</v>
      </c>
      <c r="AD85" s="77" t="e">
        <f t="shared" si="78"/>
        <v>#REF!</v>
      </c>
      <c r="AE85" s="77" t="e">
        <f t="shared" si="78"/>
        <v>#REF!</v>
      </c>
      <c r="AF85" s="77" t="e">
        <f t="shared" si="78"/>
        <v>#REF!</v>
      </c>
      <c r="AG85" s="77" t="e">
        <f t="shared" si="78"/>
        <v>#REF!</v>
      </c>
      <c r="AH85" s="77" t="e">
        <f t="shared" si="78"/>
        <v>#REF!</v>
      </c>
      <c r="AI85" s="77" t="e">
        <f t="shared" si="78"/>
        <v>#REF!</v>
      </c>
      <c r="AJ85" s="77" t="e">
        <f t="shared" si="78"/>
        <v>#REF!</v>
      </c>
      <c r="AK85" s="77" t="e">
        <f t="shared" si="78"/>
        <v>#REF!</v>
      </c>
      <c r="AL85" s="77" t="e">
        <f t="shared" si="78"/>
        <v>#REF!</v>
      </c>
      <c r="AM85" s="77" t="e">
        <f t="shared" si="78"/>
        <v>#REF!</v>
      </c>
      <c r="AN85" s="77" t="e">
        <f t="shared" si="78"/>
        <v>#REF!</v>
      </c>
      <c r="AO85" s="77" t="e">
        <f t="shared" si="78"/>
        <v>#REF!</v>
      </c>
      <c r="AP85" s="77" t="e">
        <f t="shared" si="78"/>
        <v>#REF!</v>
      </c>
      <c r="AQ85" s="77" t="e">
        <f t="shared" si="78"/>
        <v>#REF!</v>
      </c>
      <c r="AR85" s="77" t="e">
        <f t="shared" si="78"/>
        <v>#REF!</v>
      </c>
      <c r="AS85" s="77" t="e">
        <f t="shared" si="78"/>
        <v>#REF!</v>
      </c>
      <c r="AT85" s="77" t="e">
        <f t="shared" si="78"/>
        <v>#REF!</v>
      </c>
      <c r="AU85" s="77" t="e">
        <f t="shared" si="78"/>
        <v>#REF!</v>
      </c>
      <c r="AV85" s="77" t="e">
        <f t="shared" si="78"/>
        <v>#REF!</v>
      </c>
      <c r="AW85" s="70"/>
      <c r="AX85" s="70" t="e">
        <f t="shared" si="67"/>
        <v>#REF!</v>
      </c>
      <c r="AY85" s="65" t="e">
        <f t="shared" si="68"/>
        <v>#REF!</v>
      </c>
      <c r="AZ85" s="73" t="e">
        <f t="shared" si="55"/>
        <v>#REF!</v>
      </c>
      <c r="BA85" s="73" t="e">
        <f t="shared" si="55"/>
        <v>#REF!</v>
      </c>
      <c r="BB85" s="73" t="e">
        <f t="shared" si="55"/>
        <v>#REF!</v>
      </c>
      <c r="BC85" s="73" t="e">
        <f t="shared" si="55"/>
        <v>#REF!</v>
      </c>
      <c r="BD85" s="73" t="e">
        <f t="shared" si="55"/>
        <v>#REF!</v>
      </c>
      <c r="BE85" s="73" t="e">
        <f t="shared" si="55"/>
        <v>#REF!</v>
      </c>
      <c r="BF85" s="73" t="e">
        <f t="shared" si="55"/>
        <v>#REF!</v>
      </c>
      <c r="BG85" s="73" t="e">
        <f t="shared" si="55"/>
        <v>#REF!</v>
      </c>
      <c r="BH85" s="73" t="e">
        <f t="shared" si="55"/>
        <v>#REF!</v>
      </c>
      <c r="BI85" s="73" t="e">
        <f t="shared" si="55"/>
        <v>#REF!</v>
      </c>
      <c r="BJ85" s="73" t="e">
        <f t="shared" si="55"/>
        <v>#REF!</v>
      </c>
      <c r="BK85" s="73" t="e">
        <f t="shared" si="55"/>
        <v>#REF!</v>
      </c>
      <c r="BL85" s="73" t="e">
        <f t="shared" si="55"/>
        <v>#REF!</v>
      </c>
      <c r="BM85" s="73" t="e">
        <f t="shared" si="69"/>
        <v>#REF!</v>
      </c>
      <c r="BN85" s="73" t="e">
        <f t="shared" si="70"/>
        <v>#REF!</v>
      </c>
      <c r="BO85" s="73" t="e">
        <f t="shared" si="71"/>
        <v>#REF!</v>
      </c>
      <c r="BP85" s="73" t="e">
        <f t="shared" si="49"/>
        <v>#REF!</v>
      </c>
      <c r="BQ85" s="73" t="e">
        <f t="shared" si="59"/>
        <v>#REF!</v>
      </c>
      <c r="BR85" s="73" t="e">
        <f t="shared" si="60"/>
        <v>#REF!</v>
      </c>
      <c r="BS85" s="73" t="e">
        <f t="shared" si="61"/>
        <v>#REF!</v>
      </c>
      <c r="BT85" s="70"/>
      <c r="BU85" s="73" t="e">
        <f t="shared" si="76"/>
        <v>#REF!</v>
      </c>
      <c r="BV85" s="73" t="e">
        <f t="shared" si="76"/>
        <v>#REF!</v>
      </c>
      <c r="BW85" s="73" t="e">
        <f t="shared" si="76"/>
        <v>#REF!</v>
      </c>
      <c r="BX85" s="73" t="e">
        <f t="shared" si="74"/>
        <v>#REF!</v>
      </c>
      <c r="BY85" s="73" t="e">
        <f t="shared" si="74"/>
        <v>#REF!</v>
      </c>
      <c r="BZ85" s="73" t="e">
        <f t="shared" si="74"/>
        <v>#REF!</v>
      </c>
      <c r="CA85" s="73" t="e">
        <f t="shared" si="74"/>
        <v>#REF!</v>
      </c>
      <c r="CB85" s="73" t="e">
        <f t="shared" si="74"/>
        <v>#REF!</v>
      </c>
      <c r="CC85" s="73" t="e">
        <f t="shared" si="74"/>
        <v>#REF!</v>
      </c>
      <c r="CD85" s="73" t="e">
        <f t="shared" si="74"/>
        <v>#REF!</v>
      </c>
      <c r="CE85" s="73" t="e">
        <f t="shared" si="74"/>
        <v>#REF!</v>
      </c>
      <c r="CF85" s="73" t="e">
        <f t="shared" si="74"/>
        <v>#REF!</v>
      </c>
      <c r="CG85" s="73" t="e">
        <f t="shared" si="74"/>
        <v>#REF!</v>
      </c>
      <c r="CH85" s="73" t="e">
        <f t="shared" si="62"/>
        <v>#REF!</v>
      </c>
      <c r="CI85" s="73" t="e">
        <f t="shared" si="62"/>
        <v>#REF!</v>
      </c>
      <c r="CJ85" s="73" t="e">
        <f t="shared" si="62"/>
        <v>#REF!</v>
      </c>
      <c r="CK85" s="73" t="e">
        <f t="shared" si="62"/>
        <v>#REF!</v>
      </c>
      <c r="CL85" s="73" t="e">
        <f t="shared" si="62"/>
        <v>#REF!</v>
      </c>
      <c r="CM85" s="73" t="e">
        <f t="shared" si="62"/>
        <v>#REF!</v>
      </c>
      <c r="CN85" s="73" t="e">
        <f t="shared" si="62"/>
        <v>#REF!</v>
      </c>
      <c r="CP85" s="71" t="e">
        <f t="shared" si="63"/>
        <v>#REF!</v>
      </c>
      <c r="CQ85" s="73" t="e">
        <f t="shared" si="77"/>
        <v>#REF!</v>
      </c>
      <c r="CR85" s="73" t="e">
        <f t="shared" si="77"/>
        <v>#REF!</v>
      </c>
      <c r="CS85" s="73" t="e">
        <f t="shared" si="77"/>
        <v>#REF!</v>
      </c>
      <c r="CT85" s="73" t="e">
        <f t="shared" si="75"/>
        <v>#REF!</v>
      </c>
      <c r="CU85" s="73" t="e">
        <f t="shared" si="75"/>
        <v>#REF!</v>
      </c>
      <c r="CV85" s="73" t="e">
        <f t="shared" si="75"/>
        <v>#REF!</v>
      </c>
      <c r="CW85" s="73" t="e">
        <f t="shared" si="75"/>
        <v>#REF!</v>
      </c>
      <c r="CX85" s="73" t="e">
        <f t="shared" si="75"/>
        <v>#REF!</v>
      </c>
      <c r="CY85" s="73" t="e">
        <f t="shared" si="75"/>
        <v>#REF!</v>
      </c>
      <c r="CZ85" s="73" t="e">
        <f t="shared" si="75"/>
        <v>#REF!</v>
      </c>
      <c r="DA85" s="73" t="e">
        <f t="shared" si="75"/>
        <v>#REF!</v>
      </c>
      <c r="DB85" s="73" t="e">
        <f t="shared" si="75"/>
        <v>#REF!</v>
      </c>
      <c r="DC85" s="73" t="e">
        <f t="shared" si="75"/>
        <v>#REF!</v>
      </c>
      <c r="DD85" s="73" t="e">
        <f t="shared" si="64"/>
        <v>#REF!</v>
      </c>
      <c r="DE85" s="73" t="e">
        <f t="shared" si="64"/>
        <v>#REF!</v>
      </c>
      <c r="DF85" s="73" t="e">
        <f t="shared" si="64"/>
        <v>#REF!</v>
      </c>
      <c r="DG85" s="73" t="e">
        <f t="shared" si="64"/>
        <v>#REF!</v>
      </c>
      <c r="DH85" s="73" t="e">
        <f t="shared" si="64"/>
        <v>#REF!</v>
      </c>
      <c r="DI85" s="73" t="e">
        <f t="shared" si="64"/>
        <v>#REF!</v>
      </c>
      <c r="DJ85" s="73" t="e">
        <f t="shared" si="64"/>
        <v>#REF!</v>
      </c>
      <c r="DL85" s="78" t="e">
        <f t="shared" si="72"/>
        <v>#REF!</v>
      </c>
      <c r="DM85" s="73" t="e">
        <f>MAX(MIN(CR85,$CP85-SUM($DL85:DL85)),0)</f>
        <v>#REF!</v>
      </c>
      <c r="DN85" s="73" t="e">
        <f>MAX(MIN(CS85,$CP85-SUM($DL85:DM85)),0)</f>
        <v>#REF!</v>
      </c>
      <c r="DO85" s="73" t="e">
        <f>MAX(MIN(CT85,$CP85-SUM($DL85:DN85)),0)</f>
        <v>#REF!</v>
      </c>
      <c r="DP85" s="73" t="e">
        <f>MAX(MIN(CU85,$CP85-SUM($DL85:DO85)),0)</f>
        <v>#REF!</v>
      </c>
      <c r="DQ85" s="73" t="e">
        <f>MAX(MIN(CV85,$CP85-SUM($DL85:DP85)),0)</f>
        <v>#REF!</v>
      </c>
      <c r="DR85" s="73" t="e">
        <f>MAX(MIN(CW85,$CP85-SUM($DL85:DQ85)),0)</f>
        <v>#REF!</v>
      </c>
      <c r="DS85" s="73" t="e">
        <f>MAX(MIN(CX85,$CP85-SUM($DL85:DR85)),0)</f>
        <v>#REF!</v>
      </c>
      <c r="DT85" s="73" t="e">
        <f>MAX(MIN(CY85,$CP85-SUM($DL85:DS85)),0)</f>
        <v>#REF!</v>
      </c>
      <c r="DU85" s="73" t="e">
        <f>MAX(MIN(CZ85,$CP85-SUM($DL85:DT85)),0)</f>
        <v>#REF!</v>
      </c>
      <c r="DV85" s="73" t="e">
        <f>MAX(MIN(DA85,$CP85-SUM($DL85:DU85)),0)</f>
        <v>#REF!</v>
      </c>
      <c r="DW85" s="73" t="e">
        <f>MAX(MIN(DB85,$CP85-SUM($DL85:DV85)),0)</f>
        <v>#REF!</v>
      </c>
      <c r="DX85" s="73" t="e">
        <f>MAX(MIN(DC85,$CP85-SUM($DL85:DW85)),0)</f>
        <v>#REF!</v>
      </c>
      <c r="DY85" s="73" t="e">
        <f>MAX(MIN(DD85,$CP85-SUM($DL85:DX85)),0)</f>
        <v>#REF!</v>
      </c>
      <c r="DZ85" s="73" t="e">
        <f>MAX(MIN(DE85,$CP85-SUM($DL85:DY85)),0)</f>
        <v>#REF!</v>
      </c>
      <c r="EA85" s="73" t="e">
        <f>MAX(MIN(DF85,$CP85-SUM($DL85:DZ85)),0)</f>
        <v>#REF!</v>
      </c>
      <c r="EB85" s="73" t="e">
        <f>MAX(MIN(DG85,$CP85-SUM($DL85:EA85)),0)</f>
        <v>#REF!</v>
      </c>
      <c r="EC85" s="73" t="e">
        <f>MAX(MIN(DH85,$CP85-SUM($DL85:EB85)),0)</f>
        <v>#REF!</v>
      </c>
      <c r="ED85" s="73" t="e">
        <f>MAX(MIN(DI85,$CP85-SUM($DL85:EC85)),0)</f>
        <v>#REF!</v>
      </c>
      <c r="EE85" s="73" t="e">
        <f>MAX(MIN(DJ85,$CP85-SUM($DL85:ED85)),0)</f>
        <v>#REF!</v>
      </c>
    </row>
    <row r="86" spans="1:135">
      <c r="A86" s="65" t="e">
        <f t="shared" si="56"/>
        <v>#REF!</v>
      </c>
      <c r="B86" s="74" t="e">
        <f t="shared" si="57"/>
        <v>#REF!</v>
      </c>
      <c r="C86" s="67" t="e">
        <f t="shared" si="58"/>
        <v>#REF!</v>
      </c>
      <c r="D86" s="67" t="e">
        <f t="shared" si="65"/>
        <v>#REF!</v>
      </c>
      <c r="E86" s="68" t="e">
        <f>SUM($F$5:$O$5)+#REF!</f>
        <v>#REF!</v>
      </c>
      <c r="F86" s="76" t="e">
        <f t="shared" si="80"/>
        <v>#REF!</v>
      </c>
      <c r="G86" s="76" t="e">
        <f t="shared" si="80"/>
        <v>#REF!</v>
      </c>
      <c r="H86" s="76" t="e">
        <f t="shared" si="80"/>
        <v>#REF!</v>
      </c>
      <c r="I86" s="76" t="e">
        <f t="shared" si="80"/>
        <v>#REF!</v>
      </c>
      <c r="J86" s="76" t="e">
        <f t="shared" si="80"/>
        <v>#REF!</v>
      </c>
      <c r="K86" s="76" t="e">
        <f t="shared" si="80"/>
        <v>#REF!</v>
      </c>
      <c r="L86" s="76" t="e">
        <f t="shared" si="80"/>
        <v>#REF!</v>
      </c>
      <c r="M86" s="76" t="e">
        <f t="shared" si="80"/>
        <v>#REF!</v>
      </c>
      <c r="N86" s="76" t="e">
        <f t="shared" si="80"/>
        <v>#REF!</v>
      </c>
      <c r="O86" s="76" t="e">
        <f t="shared" si="80"/>
        <v>#REF!</v>
      </c>
      <c r="P86" s="76" t="e">
        <f t="shared" si="80"/>
        <v>#REF!</v>
      </c>
      <c r="Q86" s="76" t="e">
        <f t="shared" si="80"/>
        <v>#REF!</v>
      </c>
      <c r="R86" s="76" t="e">
        <f t="shared" si="80"/>
        <v>#REF!</v>
      </c>
      <c r="S86" s="76" t="e">
        <f t="shared" si="79"/>
        <v>#REF!</v>
      </c>
      <c r="T86" s="76" t="e">
        <f t="shared" si="79"/>
        <v>#REF!</v>
      </c>
      <c r="U86" s="76" t="e">
        <f t="shared" si="79"/>
        <v>#REF!</v>
      </c>
      <c r="V86" s="76" t="e">
        <f t="shared" si="79"/>
        <v>#REF!</v>
      </c>
      <c r="W86" s="76" t="e">
        <f t="shared" si="79"/>
        <v>#REF!</v>
      </c>
      <c r="X86" s="76" t="e">
        <f t="shared" si="79"/>
        <v>#REF!</v>
      </c>
      <c r="Y86" s="76" t="e">
        <f t="shared" si="79"/>
        <v>#REF!</v>
      </c>
      <c r="Z86" s="70"/>
      <c r="AA86" s="71" t="e">
        <f t="shared" si="73"/>
        <v>#REF!</v>
      </c>
      <c r="AB86" s="71" t="e">
        <f t="shared" si="66"/>
        <v>#REF!</v>
      </c>
      <c r="AC86" s="77" t="e">
        <f t="shared" si="78"/>
        <v>#REF!</v>
      </c>
      <c r="AD86" s="77" t="e">
        <f t="shared" si="78"/>
        <v>#REF!</v>
      </c>
      <c r="AE86" s="77" t="e">
        <f t="shared" si="78"/>
        <v>#REF!</v>
      </c>
      <c r="AF86" s="77" t="e">
        <f t="shared" si="78"/>
        <v>#REF!</v>
      </c>
      <c r="AG86" s="77" t="e">
        <f t="shared" si="78"/>
        <v>#REF!</v>
      </c>
      <c r="AH86" s="77" t="e">
        <f t="shared" si="78"/>
        <v>#REF!</v>
      </c>
      <c r="AI86" s="77" t="e">
        <f t="shared" si="78"/>
        <v>#REF!</v>
      </c>
      <c r="AJ86" s="77" t="e">
        <f t="shared" si="78"/>
        <v>#REF!</v>
      </c>
      <c r="AK86" s="77" t="e">
        <f t="shared" si="78"/>
        <v>#REF!</v>
      </c>
      <c r="AL86" s="77" t="e">
        <f t="shared" si="78"/>
        <v>#REF!</v>
      </c>
      <c r="AM86" s="77" t="e">
        <f t="shared" si="78"/>
        <v>#REF!</v>
      </c>
      <c r="AN86" s="77" t="e">
        <f t="shared" si="78"/>
        <v>#REF!</v>
      </c>
      <c r="AO86" s="77" t="e">
        <f t="shared" si="78"/>
        <v>#REF!</v>
      </c>
      <c r="AP86" s="77" t="e">
        <f t="shared" si="78"/>
        <v>#REF!</v>
      </c>
      <c r="AQ86" s="77" t="e">
        <f t="shared" si="78"/>
        <v>#REF!</v>
      </c>
      <c r="AR86" s="77" t="e">
        <f t="shared" si="78"/>
        <v>#REF!</v>
      </c>
      <c r="AS86" s="77" t="e">
        <f t="shared" si="78"/>
        <v>#REF!</v>
      </c>
      <c r="AT86" s="77" t="e">
        <f t="shared" si="78"/>
        <v>#REF!</v>
      </c>
      <c r="AU86" s="77" t="e">
        <f t="shared" si="78"/>
        <v>#REF!</v>
      </c>
      <c r="AV86" s="77" t="e">
        <f t="shared" si="78"/>
        <v>#REF!</v>
      </c>
      <c r="AW86" s="70"/>
      <c r="AX86" s="70" t="e">
        <f t="shared" si="67"/>
        <v>#REF!</v>
      </c>
      <c r="AY86" s="65" t="e">
        <f t="shared" si="68"/>
        <v>#REF!</v>
      </c>
      <c r="AZ86" s="73" t="e">
        <f t="shared" si="55"/>
        <v>#REF!</v>
      </c>
      <c r="BA86" s="73" t="e">
        <f t="shared" si="55"/>
        <v>#REF!</v>
      </c>
      <c r="BB86" s="73" t="e">
        <f t="shared" si="55"/>
        <v>#REF!</v>
      </c>
      <c r="BC86" s="73" t="e">
        <f t="shared" si="55"/>
        <v>#REF!</v>
      </c>
      <c r="BD86" s="73" t="e">
        <f t="shared" si="55"/>
        <v>#REF!</v>
      </c>
      <c r="BE86" s="73" t="e">
        <f t="shared" si="55"/>
        <v>#REF!</v>
      </c>
      <c r="BF86" s="73" t="e">
        <f t="shared" si="55"/>
        <v>#REF!</v>
      </c>
      <c r="BG86" s="73" t="e">
        <f t="shared" si="55"/>
        <v>#REF!</v>
      </c>
      <c r="BH86" s="73" t="e">
        <f t="shared" si="55"/>
        <v>#REF!</v>
      </c>
      <c r="BI86" s="73" t="e">
        <f t="shared" si="55"/>
        <v>#REF!</v>
      </c>
      <c r="BJ86" s="73" t="e">
        <f t="shared" si="55"/>
        <v>#REF!</v>
      </c>
      <c r="BK86" s="73" t="e">
        <f t="shared" si="55"/>
        <v>#REF!</v>
      </c>
      <c r="BL86" s="73" t="e">
        <f t="shared" si="55"/>
        <v>#REF!</v>
      </c>
      <c r="BM86" s="73" t="e">
        <f t="shared" si="69"/>
        <v>#REF!</v>
      </c>
      <c r="BN86" s="73" t="e">
        <f t="shared" si="70"/>
        <v>#REF!</v>
      </c>
      <c r="BO86" s="73" t="e">
        <f t="shared" si="71"/>
        <v>#REF!</v>
      </c>
      <c r="BP86" s="73" t="e">
        <f t="shared" si="49"/>
        <v>#REF!</v>
      </c>
      <c r="BQ86" s="73" t="e">
        <f t="shared" si="59"/>
        <v>#REF!</v>
      </c>
      <c r="BR86" s="73" t="e">
        <f t="shared" si="60"/>
        <v>#REF!</v>
      </c>
      <c r="BS86" s="73" t="e">
        <f t="shared" si="61"/>
        <v>#REF!</v>
      </c>
      <c r="BT86" s="70"/>
      <c r="BU86" s="73" t="e">
        <f t="shared" si="76"/>
        <v>#REF!</v>
      </c>
      <c r="BV86" s="73" t="e">
        <f t="shared" si="76"/>
        <v>#REF!</v>
      </c>
      <c r="BW86" s="73" t="e">
        <f t="shared" si="76"/>
        <v>#REF!</v>
      </c>
      <c r="BX86" s="73" t="e">
        <f t="shared" si="74"/>
        <v>#REF!</v>
      </c>
      <c r="BY86" s="73" t="e">
        <f t="shared" si="74"/>
        <v>#REF!</v>
      </c>
      <c r="BZ86" s="73" t="e">
        <f t="shared" si="74"/>
        <v>#REF!</v>
      </c>
      <c r="CA86" s="73" t="e">
        <f t="shared" si="74"/>
        <v>#REF!</v>
      </c>
      <c r="CB86" s="73" t="e">
        <f t="shared" si="74"/>
        <v>#REF!</v>
      </c>
      <c r="CC86" s="73" t="e">
        <f t="shared" si="74"/>
        <v>#REF!</v>
      </c>
      <c r="CD86" s="73" t="e">
        <f t="shared" si="74"/>
        <v>#REF!</v>
      </c>
      <c r="CE86" s="73" t="e">
        <f t="shared" si="74"/>
        <v>#REF!</v>
      </c>
      <c r="CF86" s="73" t="e">
        <f t="shared" si="74"/>
        <v>#REF!</v>
      </c>
      <c r="CG86" s="73" t="e">
        <f t="shared" si="74"/>
        <v>#REF!</v>
      </c>
      <c r="CH86" s="73" t="e">
        <f t="shared" si="62"/>
        <v>#REF!</v>
      </c>
      <c r="CI86" s="73" t="e">
        <f t="shared" si="62"/>
        <v>#REF!</v>
      </c>
      <c r="CJ86" s="73" t="e">
        <f t="shared" si="62"/>
        <v>#REF!</v>
      </c>
      <c r="CK86" s="73" t="e">
        <f t="shared" si="62"/>
        <v>#REF!</v>
      </c>
      <c r="CL86" s="73" t="e">
        <f t="shared" si="62"/>
        <v>#REF!</v>
      </c>
      <c r="CM86" s="73" t="e">
        <f t="shared" si="62"/>
        <v>#REF!</v>
      </c>
      <c r="CN86" s="73" t="e">
        <f t="shared" si="62"/>
        <v>#REF!</v>
      </c>
      <c r="CP86" s="71" t="e">
        <f t="shared" si="63"/>
        <v>#REF!</v>
      </c>
      <c r="CQ86" s="73" t="e">
        <f t="shared" si="77"/>
        <v>#REF!</v>
      </c>
      <c r="CR86" s="73" t="e">
        <f t="shared" si="77"/>
        <v>#REF!</v>
      </c>
      <c r="CS86" s="73" t="e">
        <f t="shared" si="77"/>
        <v>#REF!</v>
      </c>
      <c r="CT86" s="73" t="e">
        <f t="shared" si="75"/>
        <v>#REF!</v>
      </c>
      <c r="CU86" s="73" t="e">
        <f t="shared" si="75"/>
        <v>#REF!</v>
      </c>
      <c r="CV86" s="73" t="e">
        <f t="shared" si="75"/>
        <v>#REF!</v>
      </c>
      <c r="CW86" s="73" t="e">
        <f t="shared" si="75"/>
        <v>#REF!</v>
      </c>
      <c r="CX86" s="73" t="e">
        <f t="shared" si="75"/>
        <v>#REF!</v>
      </c>
      <c r="CY86" s="73" t="e">
        <f t="shared" si="75"/>
        <v>#REF!</v>
      </c>
      <c r="CZ86" s="73" t="e">
        <f t="shared" si="75"/>
        <v>#REF!</v>
      </c>
      <c r="DA86" s="73" t="e">
        <f t="shared" si="75"/>
        <v>#REF!</v>
      </c>
      <c r="DB86" s="73" t="e">
        <f t="shared" si="75"/>
        <v>#REF!</v>
      </c>
      <c r="DC86" s="73" t="e">
        <f t="shared" si="75"/>
        <v>#REF!</v>
      </c>
      <c r="DD86" s="73" t="e">
        <f t="shared" si="64"/>
        <v>#REF!</v>
      </c>
      <c r="DE86" s="73" t="e">
        <f t="shared" si="64"/>
        <v>#REF!</v>
      </c>
      <c r="DF86" s="73" t="e">
        <f t="shared" si="64"/>
        <v>#REF!</v>
      </c>
      <c r="DG86" s="73" t="e">
        <f t="shared" si="64"/>
        <v>#REF!</v>
      </c>
      <c r="DH86" s="73" t="e">
        <f t="shared" si="64"/>
        <v>#REF!</v>
      </c>
      <c r="DI86" s="73" t="e">
        <f t="shared" si="64"/>
        <v>#REF!</v>
      </c>
      <c r="DJ86" s="73" t="e">
        <f t="shared" si="64"/>
        <v>#REF!</v>
      </c>
      <c r="DL86" s="78" t="e">
        <f t="shared" si="72"/>
        <v>#REF!</v>
      </c>
      <c r="DM86" s="73" t="e">
        <f>MAX(MIN(CR86,$CP86-SUM($DL86:DL86)),0)</f>
        <v>#REF!</v>
      </c>
      <c r="DN86" s="73" t="e">
        <f>MAX(MIN(CS86,$CP86-SUM($DL86:DM86)),0)</f>
        <v>#REF!</v>
      </c>
      <c r="DO86" s="73" t="e">
        <f>MAX(MIN(CT86,$CP86-SUM($DL86:DN86)),0)</f>
        <v>#REF!</v>
      </c>
      <c r="DP86" s="73" t="e">
        <f>MAX(MIN(CU86,$CP86-SUM($DL86:DO86)),0)</f>
        <v>#REF!</v>
      </c>
      <c r="DQ86" s="73" t="e">
        <f>MAX(MIN(CV86,$CP86-SUM($DL86:DP86)),0)</f>
        <v>#REF!</v>
      </c>
      <c r="DR86" s="73" t="e">
        <f>MAX(MIN(CW86,$CP86-SUM($DL86:DQ86)),0)</f>
        <v>#REF!</v>
      </c>
      <c r="DS86" s="73" t="e">
        <f>MAX(MIN(CX86,$CP86-SUM($DL86:DR86)),0)</f>
        <v>#REF!</v>
      </c>
      <c r="DT86" s="73" t="e">
        <f>MAX(MIN(CY86,$CP86-SUM($DL86:DS86)),0)</f>
        <v>#REF!</v>
      </c>
      <c r="DU86" s="73" t="e">
        <f>MAX(MIN(CZ86,$CP86-SUM($DL86:DT86)),0)</f>
        <v>#REF!</v>
      </c>
      <c r="DV86" s="73" t="e">
        <f>MAX(MIN(DA86,$CP86-SUM($DL86:DU86)),0)</f>
        <v>#REF!</v>
      </c>
      <c r="DW86" s="73" t="e">
        <f>MAX(MIN(DB86,$CP86-SUM($DL86:DV86)),0)</f>
        <v>#REF!</v>
      </c>
      <c r="DX86" s="73" t="e">
        <f>MAX(MIN(DC86,$CP86-SUM($DL86:DW86)),0)</f>
        <v>#REF!</v>
      </c>
      <c r="DY86" s="73" t="e">
        <f>MAX(MIN(DD86,$CP86-SUM($DL86:DX86)),0)</f>
        <v>#REF!</v>
      </c>
      <c r="DZ86" s="73" t="e">
        <f>MAX(MIN(DE86,$CP86-SUM($DL86:DY86)),0)</f>
        <v>#REF!</v>
      </c>
      <c r="EA86" s="73" t="e">
        <f>MAX(MIN(DF86,$CP86-SUM($DL86:DZ86)),0)</f>
        <v>#REF!</v>
      </c>
      <c r="EB86" s="73" t="e">
        <f>MAX(MIN(DG86,$CP86-SUM($DL86:EA86)),0)</f>
        <v>#REF!</v>
      </c>
      <c r="EC86" s="73" t="e">
        <f>MAX(MIN(DH86,$CP86-SUM($DL86:EB86)),0)</f>
        <v>#REF!</v>
      </c>
      <c r="ED86" s="73" t="e">
        <f>MAX(MIN(DI86,$CP86-SUM($DL86:EC86)),0)</f>
        <v>#REF!</v>
      </c>
      <c r="EE86" s="73" t="e">
        <f>MAX(MIN(DJ86,$CP86-SUM($DL86:ED86)),0)</f>
        <v>#REF!</v>
      </c>
    </row>
    <row r="87" spans="1:135">
      <c r="A87" s="65" t="e">
        <f t="shared" si="56"/>
        <v>#REF!</v>
      </c>
      <c r="B87" s="74" t="e">
        <f t="shared" si="57"/>
        <v>#REF!</v>
      </c>
      <c r="C87" s="67" t="e">
        <f t="shared" si="58"/>
        <v>#REF!</v>
      </c>
      <c r="D87" s="67" t="e">
        <f t="shared" si="65"/>
        <v>#REF!</v>
      </c>
      <c r="E87" s="68" t="e">
        <f>SUM($F$5:$O$5)+#REF!</f>
        <v>#REF!</v>
      </c>
      <c r="F87" s="76" t="e">
        <f t="shared" si="80"/>
        <v>#REF!</v>
      </c>
      <c r="G87" s="76" t="e">
        <f t="shared" si="80"/>
        <v>#REF!</v>
      </c>
      <c r="H87" s="76" t="e">
        <f t="shared" si="80"/>
        <v>#REF!</v>
      </c>
      <c r="I87" s="76" t="e">
        <f t="shared" si="80"/>
        <v>#REF!</v>
      </c>
      <c r="J87" s="76" t="e">
        <f t="shared" si="80"/>
        <v>#REF!</v>
      </c>
      <c r="K87" s="76" t="e">
        <f t="shared" si="80"/>
        <v>#REF!</v>
      </c>
      <c r="L87" s="76" t="e">
        <f t="shared" si="80"/>
        <v>#REF!</v>
      </c>
      <c r="M87" s="76" t="e">
        <f t="shared" si="80"/>
        <v>#REF!</v>
      </c>
      <c r="N87" s="76" t="e">
        <f t="shared" si="80"/>
        <v>#REF!</v>
      </c>
      <c r="O87" s="76" t="e">
        <f t="shared" si="80"/>
        <v>#REF!</v>
      </c>
      <c r="P87" s="76" t="e">
        <f t="shared" si="80"/>
        <v>#REF!</v>
      </c>
      <c r="Q87" s="76" t="e">
        <f t="shared" si="80"/>
        <v>#REF!</v>
      </c>
      <c r="R87" s="76" t="e">
        <f t="shared" si="80"/>
        <v>#REF!</v>
      </c>
      <c r="S87" s="76" t="e">
        <f t="shared" si="79"/>
        <v>#REF!</v>
      </c>
      <c r="T87" s="76" t="e">
        <f t="shared" si="79"/>
        <v>#REF!</v>
      </c>
      <c r="U87" s="76" t="e">
        <f t="shared" si="79"/>
        <v>#REF!</v>
      </c>
      <c r="V87" s="76" t="e">
        <f t="shared" si="79"/>
        <v>#REF!</v>
      </c>
      <c r="W87" s="76" t="e">
        <f t="shared" si="79"/>
        <v>#REF!</v>
      </c>
      <c r="X87" s="76" t="e">
        <f t="shared" si="79"/>
        <v>#REF!</v>
      </c>
      <c r="Y87" s="76" t="e">
        <f t="shared" si="79"/>
        <v>#REF!</v>
      </c>
      <c r="Z87" s="70"/>
      <c r="AA87" s="71" t="e">
        <f t="shared" si="73"/>
        <v>#REF!</v>
      </c>
      <c r="AB87" s="71" t="e">
        <f t="shared" si="66"/>
        <v>#REF!</v>
      </c>
      <c r="AC87" s="77" t="e">
        <f t="shared" si="78"/>
        <v>#REF!</v>
      </c>
      <c r="AD87" s="77" t="e">
        <f t="shared" si="78"/>
        <v>#REF!</v>
      </c>
      <c r="AE87" s="77" t="e">
        <f t="shared" si="78"/>
        <v>#REF!</v>
      </c>
      <c r="AF87" s="77" t="e">
        <f t="shared" si="78"/>
        <v>#REF!</v>
      </c>
      <c r="AG87" s="77" t="e">
        <f t="shared" si="78"/>
        <v>#REF!</v>
      </c>
      <c r="AH87" s="77" t="e">
        <f t="shared" si="78"/>
        <v>#REF!</v>
      </c>
      <c r="AI87" s="77" t="e">
        <f t="shared" si="78"/>
        <v>#REF!</v>
      </c>
      <c r="AJ87" s="77" t="e">
        <f t="shared" si="78"/>
        <v>#REF!</v>
      </c>
      <c r="AK87" s="77" t="e">
        <f t="shared" si="78"/>
        <v>#REF!</v>
      </c>
      <c r="AL87" s="77" t="e">
        <f t="shared" si="78"/>
        <v>#REF!</v>
      </c>
      <c r="AM87" s="77" t="e">
        <f t="shared" si="78"/>
        <v>#REF!</v>
      </c>
      <c r="AN87" s="77" t="e">
        <f t="shared" si="78"/>
        <v>#REF!</v>
      </c>
      <c r="AO87" s="77" t="e">
        <f t="shared" si="78"/>
        <v>#REF!</v>
      </c>
      <c r="AP87" s="77" t="e">
        <f t="shared" si="78"/>
        <v>#REF!</v>
      </c>
      <c r="AQ87" s="77" t="e">
        <f t="shared" si="78"/>
        <v>#REF!</v>
      </c>
      <c r="AR87" s="77" t="e">
        <f t="shared" si="78"/>
        <v>#REF!</v>
      </c>
      <c r="AS87" s="77" t="e">
        <f t="shared" si="78"/>
        <v>#REF!</v>
      </c>
      <c r="AT87" s="77" t="e">
        <f t="shared" si="78"/>
        <v>#REF!</v>
      </c>
      <c r="AU87" s="77" t="e">
        <f t="shared" si="78"/>
        <v>#REF!</v>
      </c>
      <c r="AV87" s="77" t="e">
        <f t="shared" si="78"/>
        <v>#REF!</v>
      </c>
      <c r="AW87" s="70"/>
      <c r="AX87" s="70" t="e">
        <f t="shared" si="67"/>
        <v>#REF!</v>
      </c>
      <c r="AY87" s="65" t="e">
        <f t="shared" si="68"/>
        <v>#REF!</v>
      </c>
      <c r="AZ87" s="73" t="e">
        <f t="shared" si="55"/>
        <v>#REF!</v>
      </c>
      <c r="BA87" s="73" t="e">
        <f t="shared" si="55"/>
        <v>#REF!</v>
      </c>
      <c r="BB87" s="73" t="e">
        <f t="shared" si="55"/>
        <v>#REF!</v>
      </c>
      <c r="BC87" s="73" t="e">
        <f t="shared" si="55"/>
        <v>#REF!</v>
      </c>
      <c r="BD87" s="73" t="e">
        <f t="shared" si="55"/>
        <v>#REF!</v>
      </c>
      <c r="BE87" s="73" t="e">
        <f t="shared" si="55"/>
        <v>#REF!</v>
      </c>
      <c r="BF87" s="73" t="e">
        <f t="shared" si="55"/>
        <v>#REF!</v>
      </c>
      <c r="BG87" s="73" t="e">
        <f t="shared" si="55"/>
        <v>#REF!</v>
      </c>
      <c r="BH87" s="73" t="e">
        <f t="shared" si="55"/>
        <v>#REF!</v>
      </c>
      <c r="BI87" s="73" t="e">
        <f t="shared" si="55"/>
        <v>#REF!</v>
      </c>
      <c r="BJ87" s="73" t="e">
        <f t="shared" si="55"/>
        <v>#REF!</v>
      </c>
      <c r="BK87" s="73" t="e">
        <f t="shared" si="55"/>
        <v>#REF!</v>
      </c>
      <c r="BL87" s="73" t="e">
        <f t="shared" si="55"/>
        <v>#REF!</v>
      </c>
      <c r="BM87" s="73" t="e">
        <f t="shared" si="55"/>
        <v>#REF!</v>
      </c>
      <c r="BN87" s="73" t="e">
        <f t="shared" si="55"/>
        <v>#REF!</v>
      </c>
      <c r="BO87" s="73" t="e">
        <f t="shared" si="55"/>
        <v>#REF!</v>
      </c>
      <c r="BP87" s="73" t="e">
        <f t="shared" ref="BM87:BS123" si="81">CK87+EB87</f>
        <v>#REF!</v>
      </c>
      <c r="BQ87" s="73" t="e">
        <f t="shared" si="81"/>
        <v>#REF!</v>
      </c>
      <c r="BR87" s="73" t="e">
        <f t="shared" si="81"/>
        <v>#REF!</v>
      </c>
      <c r="BS87" s="73" t="e">
        <f t="shared" si="81"/>
        <v>#REF!</v>
      </c>
      <c r="BT87" s="70"/>
      <c r="BU87" s="73" t="e">
        <f t="shared" si="76"/>
        <v>#REF!</v>
      </c>
      <c r="BV87" s="73" t="e">
        <f t="shared" si="76"/>
        <v>#REF!</v>
      </c>
      <c r="BW87" s="73" t="e">
        <f t="shared" si="76"/>
        <v>#REF!</v>
      </c>
      <c r="BX87" s="73" t="e">
        <f t="shared" si="74"/>
        <v>#REF!</v>
      </c>
      <c r="BY87" s="73" t="e">
        <f t="shared" si="74"/>
        <v>#REF!</v>
      </c>
      <c r="BZ87" s="73" t="e">
        <f t="shared" si="74"/>
        <v>#REF!</v>
      </c>
      <c r="CA87" s="73" t="e">
        <f t="shared" si="74"/>
        <v>#REF!</v>
      </c>
      <c r="CB87" s="73" t="e">
        <f t="shared" si="74"/>
        <v>#REF!</v>
      </c>
      <c r="CC87" s="73" t="e">
        <f t="shared" si="74"/>
        <v>#REF!</v>
      </c>
      <c r="CD87" s="73" t="e">
        <f t="shared" si="74"/>
        <v>#REF!</v>
      </c>
      <c r="CE87" s="73" t="e">
        <f t="shared" si="74"/>
        <v>#REF!</v>
      </c>
      <c r="CF87" s="73" t="e">
        <f t="shared" si="74"/>
        <v>#REF!</v>
      </c>
      <c r="CG87" s="73" t="e">
        <f t="shared" si="74"/>
        <v>#REF!</v>
      </c>
      <c r="CH87" s="73" t="e">
        <f t="shared" si="62"/>
        <v>#REF!</v>
      </c>
      <c r="CI87" s="73" t="e">
        <f t="shared" si="62"/>
        <v>#REF!</v>
      </c>
      <c r="CJ87" s="73" t="e">
        <f t="shared" si="62"/>
        <v>#REF!</v>
      </c>
      <c r="CK87" s="73" t="e">
        <f t="shared" si="62"/>
        <v>#REF!</v>
      </c>
      <c r="CL87" s="73" t="e">
        <f t="shared" si="62"/>
        <v>#REF!</v>
      </c>
      <c r="CM87" s="73" t="e">
        <f t="shared" si="62"/>
        <v>#REF!</v>
      </c>
      <c r="CN87" s="73" t="e">
        <f t="shared" si="62"/>
        <v>#REF!</v>
      </c>
      <c r="CP87" s="71" t="e">
        <f t="shared" si="63"/>
        <v>#REF!</v>
      </c>
      <c r="CQ87" s="73" t="e">
        <f t="shared" si="77"/>
        <v>#REF!</v>
      </c>
      <c r="CR87" s="73" t="e">
        <f t="shared" si="77"/>
        <v>#REF!</v>
      </c>
      <c r="CS87" s="73" t="e">
        <f t="shared" si="77"/>
        <v>#REF!</v>
      </c>
      <c r="CT87" s="73" t="e">
        <f t="shared" si="75"/>
        <v>#REF!</v>
      </c>
      <c r="CU87" s="73" t="e">
        <f t="shared" si="75"/>
        <v>#REF!</v>
      </c>
      <c r="CV87" s="73" t="e">
        <f t="shared" si="75"/>
        <v>#REF!</v>
      </c>
      <c r="CW87" s="73" t="e">
        <f t="shared" si="75"/>
        <v>#REF!</v>
      </c>
      <c r="CX87" s="73" t="e">
        <f t="shared" si="75"/>
        <v>#REF!</v>
      </c>
      <c r="CY87" s="73" t="e">
        <f t="shared" si="75"/>
        <v>#REF!</v>
      </c>
      <c r="CZ87" s="73" t="e">
        <f t="shared" si="75"/>
        <v>#REF!</v>
      </c>
      <c r="DA87" s="73" t="e">
        <f t="shared" si="75"/>
        <v>#REF!</v>
      </c>
      <c r="DB87" s="73" t="e">
        <f t="shared" si="75"/>
        <v>#REF!</v>
      </c>
      <c r="DC87" s="73" t="e">
        <f t="shared" si="75"/>
        <v>#REF!</v>
      </c>
      <c r="DD87" s="73" t="e">
        <f t="shared" si="64"/>
        <v>#REF!</v>
      </c>
      <c r="DE87" s="73" t="e">
        <f t="shared" si="64"/>
        <v>#REF!</v>
      </c>
      <c r="DF87" s="73" t="e">
        <f t="shared" si="64"/>
        <v>#REF!</v>
      </c>
      <c r="DG87" s="73" t="e">
        <f t="shared" si="64"/>
        <v>#REF!</v>
      </c>
      <c r="DH87" s="73" t="e">
        <f t="shared" si="64"/>
        <v>#REF!</v>
      </c>
      <c r="DI87" s="73" t="e">
        <f t="shared" si="64"/>
        <v>#REF!</v>
      </c>
      <c r="DJ87" s="73" t="e">
        <f t="shared" si="64"/>
        <v>#REF!</v>
      </c>
      <c r="DL87" s="78" t="e">
        <f t="shared" si="72"/>
        <v>#REF!</v>
      </c>
      <c r="DM87" s="73" t="e">
        <f>MAX(MIN(CR87,$CP87-SUM($DL87:DL87)),0)</f>
        <v>#REF!</v>
      </c>
      <c r="DN87" s="73" t="e">
        <f>MAX(MIN(CS87,$CP87-SUM($DL87:DM87)),0)</f>
        <v>#REF!</v>
      </c>
      <c r="DO87" s="73" t="e">
        <f>MAX(MIN(CT87,$CP87-SUM($DL87:DN87)),0)</f>
        <v>#REF!</v>
      </c>
      <c r="DP87" s="73" t="e">
        <f>MAX(MIN(CU87,$CP87-SUM($DL87:DO87)),0)</f>
        <v>#REF!</v>
      </c>
      <c r="DQ87" s="73" t="e">
        <f>MAX(MIN(CV87,$CP87-SUM($DL87:DP87)),0)</f>
        <v>#REF!</v>
      </c>
      <c r="DR87" s="73" t="e">
        <f>MAX(MIN(CW87,$CP87-SUM($DL87:DQ87)),0)</f>
        <v>#REF!</v>
      </c>
      <c r="DS87" s="73" t="e">
        <f>MAX(MIN(CX87,$CP87-SUM($DL87:DR87)),0)</f>
        <v>#REF!</v>
      </c>
      <c r="DT87" s="73" t="e">
        <f>MAX(MIN(CY87,$CP87-SUM($DL87:DS87)),0)</f>
        <v>#REF!</v>
      </c>
      <c r="DU87" s="73" t="e">
        <f>MAX(MIN(CZ87,$CP87-SUM($DL87:DT87)),0)</f>
        <v>#REF!</v>
      </c>
      <c r="DV87" s="73" t="e">
        <f>MAX(MIN(DA87,$CP87-SUM($DL87:DU87)),0)</f>
        <v>#REF!</v>
      </c>
      <c r="DW87" s="73" t="e">
        <f>MAX(MIN(DB87,$CP87-SUM($DL87:DV87)),0)</f>
        <v>#REF!</v>
      </c>
      <c r="DX87" s="73" t="e">
        <f>MAX(MIN(DC87,$CP87-SUM($DL87:DW87)),0)</f>
        <v>#REF!</v>
      </c>
      <c r="DY87" s="73" t="e">
        <f>MAX(MIN(DD87,$CP87-SUM($DL87:DX87)),0)</f>
        <v>#REF!</v>
      </c>
      <c r="DZ87" s="73" t="e">
        <f>MAX(MIN(DE87,$CP87-SUM($DL87:DY87)),0)</f>
        <v>#REF!</v>
      </c>
      <c r="EA87" s="73" t="e">
        <f>MAX(MIN(DF87,$CP87-SUM($DL87:DZ87)),0)</f>
        <v>#REF!</v>
      </c>
      <c r="EB87" s="73" t="e">
        <f>MAX(MIN(DG87,$CP87-SUM($DL87:EA87)),0)</f>
        <v>#REF!</v>
      </c>
      <c r="EC87" s="73" t="e">
        <f>MAX(MIN(DH87,$CP87-SUM($DL87:EB87)),0)</f>
        <v>#REF!</v>
      </c>
      <c r="ED87" s="73" t="e">
        <f>MAX(MIN(DI87,$CP87-SUM($DL87:EC87)),0)</f>
        <v>#REF!</v>
      </c>
      <c r="EE87" s="73" t="e">
        <f>MAX(MIN(DJ87,$CP87-SUM($DL87:ED87)),0)</f>
        <v>#REF!</v>
      </c>
    </row>
    <row r="88" spans="1:135">
      <c r="A88" s="65" t="e">
        <f t="shared" si="56"/>
        <v>#REF!</v>
      </c>
      <c r="B88" s="74" t="e">
        <f t="shared" si="57"/>
        <v>#REF!</v>
      </c>
      <c r="C88" s="67" t="e">
        <f t="shared" si="58"/>
        <v>#REF!</v>
      </c>
      <c r="D88" s="67" t="e">
        <f t="shared" si="65"/>
        <v>#REF!</v>
      </c>
      <c r="E88" s="68" t="e">
        <f>SUM($F$5:$O$5)+#REF!</f>
        <v>#REF!</v>
      </c>
      <c r="F88" s="76" t="e">
        <f t="shared" si="80"/>
        <v>#REF!</v>
      </c>
      <c r="G88" s="76" t="e">
        <f t="shared" si="80"/>
        <v>#REF!</v>
      </c>
      <c r="H88" s="76" t="e">
        <f t="shared" si="80"/>
        <v>#REF!</v>
      </c>
      <c r="I88" s="76" t="e">
        <f t="shared" si="80"/>
        <v>#REF!</v>
      </c>
      <c r="J88" s="76" t="e">
        <f t="shared" si="80"/>
        <v>#REF!</v>
      </c>
      <c r="K88" s="76" t="e">
        <f t="shared" si="80"/>
        <v>#REF!</v>
      </c>
      <c r="L88" s="76" t="e">
        <f t="shared" si="80"/>
        <v>#REF!</v>
      </c>
      <c r="M88" s="76" t="e">
        <f t="shared" si="80"/>
        <v>#REF!</v>
      </c>
      <c r="N88" s="76" t="e">
        <f t="shared" si="80"/>
        <v>#REF!</v>
      </c>
      <c r="O88" s="76" t="e">
        <f t="shared" si="80"/>
        <v>#REF!</v>
      </c>
      <c r="P88" s="76" t="e">
        <f t="shared" si="80"/>
        <v>#REF!</v>
      </c>
      <c r="Q88" s="76" t="e">
        <f t="shared" si="80"/>
        <v>#REF!</v>
      </c>
      <c r="R88" s="76" t="e">
        <f t="shared" si="80"/>
        <v>#REF!</v>
      </c>
      <c r="S88" s="76" t="e">
        <f t="shared" si="79"/>
        <v>#REF!</v>
      </c>
      <c r="T88" s="76" t="e">
        <f t="shared" si="79"/>
        <v>#REF!</v>
      </c>
      <c r="U88" s="76" t="e">
        <f t="shared" si="79"/>
        <v>#REF!</v>
      </c>
      <c r="V88" s="76" t="e">
        <f t="shared" si="79"/>
        <v>#REF!</v>
      </c>
      <c r="W88" s="76" t="e">
        <f t="shared" si="79"/>
        <v>#REF!</v>
      </c>
      <c r="X88" s="76" t="e">
        <f t="shared" si="79"/>
        <v>#REF!</v>
      </c>
      <c r="Y88" s="76" t="e">
        <f t="shared" si="79"/>
        <v>#REF!</v>
      </c>
      <c r="Z88" s="70"/>
      <c r="AA88" s="71" t="e">
        <f t="shared" si="73"/>
        <v>#REF!</v>
      </c>
      <c r="AB88" s="71" t="e">
        <f t="shared" si="66"/>
        <v>#REF!</v>
      </c>
      <c r="AC88" s="77" t="e">
        <f t="shared" si="78"/>
        <v>#REF!</v>
      </c>
      <c r="AD88" s="77" t="e">
        <f t="shared" si="78"/>
        <v>#REF!</v>
      </c>
      <c r="AE88" s="77" t="e">
        <f t="shared" si="78"/>
        <v>#REF!</v>
      </c>
      <c r="AF88" s="77" t="e">
        <f t="shared" si="78"/>
        <v>#REF!</v>
      </c>
      <c r="AG88" s="77" t="e">
        <f t="shared" si="78"/>
        <v>#REF!</v>
      </c>
      <c r="AH88" s="77" t="e">
        <f t="shared" si="78"/>
        <v>#REF!</v>
      </c>
      <c r="AI88" s="77" t="e">
        <f t="shared" si="78"/>
        <v>#REF!</v>
      </c>
      <c r="AJ88" s="77" t="e">
        <f t="shared" si="78"/>
        <v>#REF!</v>
      </c>
      <c r="AK88" s="77" t="e">
        <f t="shared" si="78"/>
        <v>#REF!</v>
      </c>
      <c r="AL88" s="77" t="e">
        <f t="shared" si="78"/>
        <v>#REF!</v>
      </c>
      <c r="AM88" s="77" t="e">
        <f t="shared" si="78"/>
        <v>#REF!</v>
      </c>
      <c r="AN88" s="77" t="e">
        <f t="shared" si="78"/>
        <v>#REF!</v>
      </c>
      <c r="AO88" s="77" t="e">
        <f t="shared" si="78"/>
        <v>#REF!</v>
      </c>
      <c r="AP88" s="77" t="e">
        <f t="shared" si="78"/>
        <v>#REF!</v>
      </c>
      <c r="AQ88" s="77" t="e">
        <f t="shared" si="78"/>
        <v>#REF!</v>
      </c>
      <c r="AR88" s="77" t="e">
        <f t="shared" si="78"/>
        <v>#REF!</v>
      </c>
      <c r="AS88" s="77" t="e">
        <f t="shared" si="78"/>
        <v>#REF!</v>
      </c>
      <c r="AT88" s="77" t="e">
        <f t="shared" si="78"/>
        <v>#REF!</v>
      </c>
      <c r="AU88" s="77" t="e">
        <f t="shared" si="78"/>
        <v>#REF!</v>
      </c>
      <c r="AV88" s="77" t="e">
        <f t="shared" si="78"/>
        <v>#REF!</v>
      </c>
      <c r="AW88" s="70"/>
      <c r="AX88" s="70" t="e">
        <f t="shared" si="67"/>
        <v>#REF!</v>
      </c>
      <c r="AY88" s="65" t="e">
        <f t="shared" si="68"/>
        <v>#REF!</v>
      </c>
      <c r="AZ88" s="73" t="e">
        <f t="shared" si="55"/>
        <v>#REF!</v>
      </c>
      <c r="BA88" s="73" t="e">
        <f t="shared" si="55"/>
        <v>#REF!</v>
      </c>
      <c r="BB88" s="73" t="e">
        <f t="shared" si="55"/>
        <v>#REF!</v>
      </c>
      <c r="BC88" s="73" t="e">
        <f t="shared" si="55"/>
        <v>#REF!</v>
      </c>
      <c r="BD88" s="73" t="e">
        <f t="shared" si="55"/>
        <v>#REF!</v>
      </c>
      <c r="BE88" s="73" t="e">
        <f t="shared" si="55"/>
        <v>#REF!</v>
      </c>
      <c r="BF88" s="73" t="e">
        <f t="shared" si="55"/>
        <v>#REF!</v>
      </c>
      <c r="BG88" s="73" t="e">
        <f t="shared" si="55"/>
        <v>#REF!</v>
      </c>
      <c r="BH88" s="73" t="e">
        <f t="shared" si="55"/>
        <v>#REF!</v>
      </c>
      <c r="BI88" s="73" t="e">
        <f t="shared" si="55"/>
        <v>#REF!</v>
      </c>
      <c r="BJ88" s="73" t="e">
        <f t="shared" si="55"/>
        <v>#REF!</v>
      </c>
      <c r="BK88" s="73" t="e">
        <f t="shared" si="55"/>
        <v>#REF!</v>
      </c>
      <c r="BL88" s="73" t="e">
        <f t="shared" si="55"/>
        <v>#REF!</v>
      </c>
      <c r="BM88" s="73" t="e">
        <f t="shared" si="81"/>
        <v>#REF!</v>
      </c>
      <c r="BN88" s="73" t="e">
        <f t="shared" si="81"/>
        <v>#REF!</v>
      </c>
      <c r="BO88" s="73" t="e">
        <f t="shared" si="81"/>
        <v>#REF!</v>
      </c>
      <c r="BP88" s="73" t="e">
        <f t="shared" si="81"/>
        <v>#REF!</v>
      </c>
      <c r="BQ88" s="73" t="e">
        <f t="shared" si="81"/>
        <v>#REF!</v>
      </c>
      <c r="BR88" s="73" t="e">
        <f t="shared" si="81"/>
        <v>#REF!</v>
      </c>
      <c r="BS88" s="73" t="e">
        <f t="shared" si="81"/>
        <v>#REF!</v>
      </c>
      <c r="BT88" s="70"/>
      <c r="BU88" s="73" t="e">
        <f t="shared" si="76"/>
        <v>#REF!</v>
      </c>
      <c r="BV88" s="73" t="e">
        <f t="shared" si="76"/>
        <v>#REF!</v>
      </c>
      <c r="BW88" s="73" t="e">
        <f t="shared" si="76"/>
        <v>#REF!</v>
      </c>
      <c r="BX88" s="73" t="e">
        <f t="shared" si="74"/>
        <v>#REF!</v>
      </c>
      <c r="BY88" s="73" t="e">
        <f t="shared" si="74"/>
        <v>#REF!</v>
      </c>
      <c r="BZ88" s="73" t="e">
        <f t="shared" si="74"/>
        <v>#REF!</v>
      </c>
      <c r="CA88" s="73" t="e">
        <f t="shared" si="74"/>
        <v>#REF!</v>
      </c>
      <c r="CB88" s="73" t="e">
        <f t="shared" si="74"/>
        <v>#REF!</v>
      </c>
      <c r="CC88" s="73" t="e">
        <f t="shared" si="74"/>
        <v>#REF!</v>
      </c>
      <c r="CD88" s="73" t="e">
        <f t="shared" si="74"/>
        <v>#REF!</v>
      </c>
      <c r="CE88" s="73" t="e">
        <f t="shared" si="74"/>
        <v>#REF!</v>
      </c>
      <c r="CF88" s="73" t="e">
        <f t="shared" si="74"/>
        <v>#REF!</v>
      </c>
      <c r="CG88" s="73" t="e">
        <f t="shared" si="74"/>
        <v>#REF!</v>
      </c>
      <c r="CH88" s="73" t="e">
        <f t="shared" si="62"/>
        <v>#REF!</v>
      </c>
      <c r="CI88" s="73" t="e">
        <f t="shared" si="62"/>
        <v>#REF!</v>
      </c>
      <c r="CJ88" s="73" t="e">
        <f t="shared" si="62"/>
        <v>#REF!</v>
      </c>
      <c r="CK88" s="73" t="e">
        <f t="shared" si="62"/>
        <v>#REF!</v>
      </c>
      <c r="CL88" s="73" t="e">
        <f t="shared" si="62"/>
        <v>#REF!</v>
      </c>
      <c r="CM88" s="73" t="e">
        <f t="shared" si="62"/>
        <v>#REF!</v>
      </c>
      <c r="CN88" s="73" t="e">
        <f t="shared" si="62"/>
        <v>#REF!</v>
      </c>
      <c r="CP88" s="71" t="e">
        <f t="shared" si="63"/>
        <v>#REF!</v>
      </c>
      <c r="CQ88" s="73" t="e">
        <f t="shared" si="77"/>
        <v>#REF!</v>
      </c>
      <c r="CR88" s="73" t="e">
        <f t="shared" si="77"/>
        <v>#REF!</v>
      </c>
      <c r="CS88" s="73" t="e">
        <f t="shared" si="77"/>
        <v>#REF!</v>
      </c>
      <c r="CT88" s="73" t="e">
        <f t="shared" si="75"/>
        <v>#REF!</v>
      </c>
      <c r="CU88" s="73" t="e">
        <f t="shared" si="75"/>
        <v>#REF!</v>
      </c>
      <c r="CV88" s="73" t="e">
        <f t="shared" si="75"/>
        <v>#REF!</v>
      </c>
      <c r="CW88" s="73" t="e">
        <f t="shared" si="75"/>
        <v>#REF!</v>
      </c>
      <c r="CX88" s="73" t="e">
        <f t="shared" si="75"/>
        <v>#REF!</v>
      </c>
      <c r="CY88" s="73" t="e">
        <f t="shared" si="75"/>
        <v>#REF!</v>
      </c>
      <c r="CZ88" s="73" t="e">
        <f t="shared" si="75"/>
        <v>#REF!</v>
      </c>
      <c r="DA88" s="73" t="e">
        <f t="shared" si="75"/>
        <v>#REF!</v>
      </c>
      <c r="DB88" s="73" t="e">
        <f t="shared" si="75"/>
        <v>#REF!</v>
      </c>
      <c r="DC88" s="73" t="e">
        <f t="shared" si="75"/>
        <v>#REF!</v>
      </c>
      <c r="DD88" s="73" t="e">
        <f t="shared" si="64"/>
        <v>#REF!</v>
      </c>
      <c r="DE88" s="73" t="e">
        <f t="shared" si="64"/>
        <v>#REF!</v>
      </c>
      <c r="DF88" s="73" t="e">
        <f t="shared" si="64"/>
        <v>#REF!</v>
      </c>
      <c r="DG88" s="73" t="e">
        <f t="shared" si="64"/>
        <v>#REF!</v>
      </c>
      <c r="DH88" s="73" t="e">
        <f t="shared" si="64"/>
        <v>#REF!</v>
      </c>
      <c r="DI88" s="73" t="e">
        <f t="shared" si="64"/>
        <v>#REF!</v>
      </c>
      <c r="DJ88" s="73" t="e">
        <f t="shared" si="64"/>
        <v>#REF!</v>
      </c>
      <c r="DL88" s="78" t="e">
        <f t="shared" si="72"/>
        <v>#REF!</v>
      </c>
      <c r="DM88" s="73" t="e">
        <f>MAX(MIN(CR88,$CP88-SUM($DL88:DL88)),0)</f>
        <v>#REF!</v>
      </c>
      <c r="DN88" s="73" t="e">
        <f>MAX(MIN(CS88,$CP88-SUM($DL88:DM88)),0)</f>
        <v>#REF!</v>
      </c>
      <c r="DO88" s="73" t="e">
        <f>MAX(MIN(CT88,$CP88-SUM($DL88:DN88)),0)</f>
        <v>#REF!</v>
      </c>
      <c r="DP88" s="73" t="e">
        <f>MAX(MIN(CU88,$CP88-SUM($DL88:DO88)),0)</f>
        <v>#REF!</v>
      </c>
      <c r="DQ88" s="73" t="e">
        <f>MAX(MIN(CV88,$CP88-SUM($DL88:DP88)),0)</f>
        <v>#REF!</v>
      </c>
      <c r="DR88" s="73" t="e">
        <f>MAX(MIN(CW88,$CP88-SUM($DL88:DQ88)),0)</f>
        <v>#REF!</v>
      </c>
      <c r="DS88" s="73" t="e">
        <f>MAX(MIN(CX88,$CP88-SUM($DL88:DR88)),0)</f>
        <v>#REF!</v>
      </c>
      <c r="DT88" s="73" t="e">
        <f>MAX(MIN(CY88,$CP88-SUM($DL88:DS88)),0)</f>
        <v>#REF!</v>
      </c>
      <c r="DU88" s="73" t="e">
        <f>MAX(MIN(CZ88,$CP88-SUM($DL88:DT88)),0)</f>
        <v>#REF!</v>
      </c>
      <c r="DV88" s="73" t="e">
        <f>MAX(MIN(DA88,$CP88-SUM($DL88:DU88)),0)</f>
        <v>#REF!</v>
      </c>
      <c r="DW88" s="73" t="e">
        <f>MAX(MIN(DB88,$CP88-SUM($DL88:DV88)),0)</f>
        <v>#REF!</v>
      </c>
      <c r="DX88" s="73" t="e">
        <f>MAX(MIN(DC88,$CP88-SUM($DL88:DW88)),0)</f>
        <v>#REF!</v>
      </c>
      <c r="DY88" s="73" t="e">
        <f>MAX(MIN(DD88,$CP88-SUM($DL88:DX88)),0)</f>
        <v>#REF!</v>
      </c>
      <c r="DZ88" s="73" t="e">
        <f>MAX(MIN(DE88,$CP88-SUM($DL88:DY88)),0)</f>
        <v>#REF!</v>
      </c>
      <c r="EA88" s="73" t="e">
        <f>MAX(MIN(DF88,$CP88-SUM($DL88:DZ88)),0)</f>
        <v>#REF!</v>
      </c>
      <c r="EB88" s="73" t="e">
        <f>MAX(MIN(DG88,$CP88-SUM($DL88:EA88)),0)</f>
        <v>#REF!</v>
      </c>
      <c r="EC88" s="73" t="e">
        <f>MAX(MIN(DH88,$CP88-SUM($DL88:EB88)),0)</f>
        <v>#REF!</v>
      </c>
      <c r="ED88" s="73" t="e">
        <f>MAX(MIN(DI88,$CP88-SUM($DL88:EC88)),0)</f>
        <v>#REF!</v>
      </c>
      <c r="EE88" s="73" t="e">
        <f>MAX(MIN(DJ88,$CP88-SUM($DL88:ED88)),0)</f>
        <v>#REF!</v>
      </c>
    </row>
    <row r="89" spans="1:135">
      <c r="A89" s="65" t="e">
        <f t="shared" si="56"/>
        <v>#REF!</v>
      </c>
      <c r="B89" s="74" t="e">
        <f t="shared" si="57"/>
        <v>#REF!</v>
      </c>
      <c r="C89" s="67" t="e">
        <f t="shared" si="58"/>
        <v>#REF!</v>
      </c>
      <c r="D89" s="67" t="e">
        <f t="shared" si="65"/>
        <v>#REF!</v>
      </c>
      <c r="E89" s="68" t="e">
        <f>SUM($F$5:$O$5)+#REF!</f>
        <v>#REF!</v>
      </c>
      <c r="F89" s="76" t="e">
        <f t="shared" si="80"/>
        <v>#REF!</v>
      </c>
      <c r="G89" s="76" t="e">
        <f t="shared" si="80"/>
        <v>#REF!</v>
      </c>
      <c r="H89" s="76" t="e">
        <f t="shared" si="80"/>
        <v>#REF!</v>
      </c>
      <c r="I89" s="76" t="e">
        <f t="shared" si="80"/>
        <v>#REF!</v>
      </c>
      <c r="J89" s="76" t="e">
        <f t="shared" si="80"/>
        <v>#REF!</v>
      </c>
      <c r="K89" s="76" t="e">
        <f t="shared" si="80"/>
        <v>#REF!</v>
      </c>
      <c r="L89" s="76" t="e">
        <f t="shared" si="80"/>
        <v>#REF!</v>
      </c>
      <c r="M89" s="76" t="e">
        <f t="shared" si="80"/>
        <v>#REF!</v>
      </c>
      <c r="N89" s="76" t="e">
        <f t="shared" si="80"/>
        <v>#REF!</v>
      </c>
      <c r="O89" s="76" t="e">
        <f t="shared" si="80"/>
        <v>#REF!</v>
      </c>
      <c r="P89" s="76" t="e">
        <f t="shared" si="80"/>
        <v>#REF!</v>
      </c>
      <c r="Q89" s="76" t="e">
        <f t="shared" si="80"/>
        <v>#REF!</v>
      </c>
      <c r="R89" s="76" t="e">
        <f t="shared" si="80"/>
        <v>#REF!</v>
      </c>
      <c r="S89" s="76" t="e">
        <f t="shared" si="79"/>
        <v>#REF!</v>
      </c>
      <c r="T89" s="76" t="e">
        <f t="shared" si="79"/>
        <v>#REF!</v>
      </c>
      <c r="U89" s="76" t="e">
        <f t="shared" si="79"/>
        <v>#REF!</v>
      </c>
      <c r="V89" s="76" t="e">
        <f t="shared" si="79"/>
        <v>#REF!</v>
      </c>
      <c r="W89" s="76" t="e">
        <f t="shared" si="79"/>
        <v>#REF!</v>
      </c>
      <c r="X89" s="76" t="e">
        <f t="shared" si="79"/>
        <v>#REF!</v>
      </c>
      <c r="Y89" s="76" t="e">
        <f t="shared" si="79"/>
        <v>#REF!</v>
      </c>
      <c r="Z89" s="70"/>
      <c r="AA89" s="71" t="e">
        <f t="shared" si="73"/>
        <v>#REF!</v>
      </c>
      <c r="AB89" s="71" t="e">
        <f t="shared" si="66"/>
        <v>#REF!</v>
      </c>
      <c r="AC89" s="77" t="e">
        <f t="shared" si="78"/>
        <v>#REF!</v>
      </c>
      <c r="AD89" s="77" t="e">
        <f t="shared" si="78"/>
        <v>#REF!</v>
      </c>
      <c r="AE89" s="77" t="e">
        <f t="shared" si="78"/>
        <v>#REF!</v>
      </c>
      <c r="AF89" s="77" t="e">
        <f t="shared" si="78"/>
        <v>#REF!</v>
      </c>
      <c r="AG89" s="77" t="e">
        <f t="shared" si="78"/>
        <v>#REF!</v>
      </c>
      <c r="AH89" s="77" t="e">
        <f t="shared" si="78"/>
        <v>#REF!</v>
      </c>
      <c r="AI89" s="77" t="e">
        <f t="shared" si="78"/>
        <v>#REF!</v>
      </c>
      <c r="AJ89" s="77" t="e">
        <f t="shared" si="78"/>
        <v>#REF!</v>
      </c>
      <c r="AK89" s="77" t="e">
        <f t="shared" si="78"/>
        <v>#REF!</v>
      </c>
      <c r="AL89" s="77" t="e">
        <f t="shared" si="78"/>
        <v>#REF!</v>
      </c>
      <c r="AM89" s="77" t="e">
        <f t="shared" si="78"/>
        <v>#REF!</v>
      </c>
      <c r="AN89" s="77" t="e">
        <f t="shared" si="78"/>
        <v>#REF!</v>
      </c>
      <c r="AO89" s="77" t="e">
        <f t="shared" si="78"/>
        <v>#REF!</v>
      </c>
      <c r="AP89" s="77" t="e">
        <f t="shared" si="78"/>
        <v>#REF!</v>
      </c>
      <c r="AQ89" s="77" t="e">
        <f t="shared" si="78"/>
        <v>#REF!</v>
      </c>
      <c r="AR89" s="77" t="e">
        <f t="shared" si="78"/>
        <v>#REF!</v>
      </c>
      <c r="AS89" s="77" t="e">
        <f t="shared" si="78"/>
        <v>#REF!</v>
      </c>
      <c r="AT89" s="77" t="e">
        <f t="shared" si="78"/>
        <v>#REF!</v>
      </c>
      <c r="AU89" s="77" t="e">
        <f t="shared" si="78"/>
        <v>#REF!</v>
      </c>
      <c r="AV89" s="77" t="e">
        <f t="shared" si="78"/>
        <v>#REF!</v>
      </c>
      <c r="AW89" s="70"/>
      <c r="AX89" s="70" t="e">
        <f t="shared" si="67"/>
        <v>#REF!</v>
      </c>
      <c r="AY89" s="65" t="e">
        <f t="shared" si="68"/>
        <v>#REF!</v>
      </c>
      <c r="AZ89" s="73" t="e">
        <f t="shared" si="55"/>
        <v>#REF!</v>
      </c>
      <c r="BA89" s="73" t="e">
        <f t="shared" si="55"/>
        <v>#REF!</v>
      </c>
      <c r="BB89" s="73" t="e">
        <f t="shared" si="55"/>
        <v>#REF!</v>
      </c>
      <c r="BC89" s="73" t="e">
        <f t="shared" si="55"/>
        <v>#REF!</v>
      </c>
      <c r="BD89" s="73" t="e">
        <f t="shared" si="55"/>
        <v>#REF!</v>
      </c>
      <c r="BE89" s="73" t="e">
        <f t="shared" si="55"/>
        <v>#REF!</v>
      </c>
      <c r="BF89" s="73" t="e">
        <f t="shared" si="55"/>
        <v>#REF!</v>
      </c>
      <c r="BG89" s="73" t="e">
        <f t="shared" si="55"/>
        <v>#REF!</v>
      </c>
      <c r="BH89" s="73" t="e">
        <f t="shared" si="55"/>
        <v>#REF!</v>
      </c>
      <c r="BI89" s="73" t="e">
        <f t="shared" si="55"/>
        <v>#REF!</v>
      </c>
      <c r="BJ89" s="73" t="e">
        <f t="shared" si="55"/>
        <v>#REF!</v>
      </c>
      <c r="BK89" s="73" t="e">
        <f t="shared" si="55"/>
        <v>#REF!</v>
      </c>
      <c r="BL89" s="73" t="e">
        <f t="shared" si="55"/>
        <v>#REF!</v>
      </c>
      <c r="BM89" s="73" t="e">
        <f t="shared" si="81"/>
        <v>#REF!</v>
      </c>
      <c r="BN89" s="73" t="e">
        <f t="shared" si="81"/>
        <v>#REF!</v>
      </c>
      <c r="BO89" s="73" t="e">
        <f t="shared" si="81"/>
        <v>#REF!</v>
      </c>
      <c r="BP89" s="73" t="e">
        <f t="shared" si="81"/>
        <v>#REF!</v>
      </c>
      <c r="BQ89" s="73" t="e">
        <f t="shared" si="81"/>
        <v>#REF!</v>
      </c>
      <c r="BR89" s="73" t="e">
        <f t="shared" si="81"/>
        <v>#REF!</v>
      </c>
      <c r="BS89" s="73" t="e">
        <f t="shared" si="81"/>
        <v>#REF!</v>
      </c>
      <c r="BT89" s="70"/>
      <c r="BU89" s="73" t="e">
        <f t="shared" si="76"/>
        <v>#REF!</v>
      </c>
      <c r="BV89" s="73" t="e">
        <f t="shared" si="76"/>
        <v>#REF!</v>
      </c>
      <c r="BW89" s="73" t="e">
        <f t="shared" si="76"/>
        <v>#REF!</v>
      </c>
      <c r="BX89" s="73" t="e">
        <f t="shared" si="74"/>
        <v>#REF!</v>
      </c>
      <c r="BY89" s="73" t="e">
        <f t="shared" si="74"/>
        <v>#REF!</v>
      </c>
      <c r="BZ89" s="73" t="e">
        <f t="shared" si="74"/>
        <v>#REF!</v>
      </c>
      <c r="CA89" s="73" t="e">
        <f t="shared" si="74"/>
        <v>#REF!</v>
      </c>
      <c r="CB89" s="73" t="e">
        <f t="shared" si="74"/>
        <v>#REF!</v>
      </c>
      <c r="CC89" s="73" t="e">
        <f t="shared" si="74"/>
        <v>#REF!</v>
      </c>
      <c r="CD89" s="73" t="e">
        <f t="shared" si="74"/>
        <v>#REF!</v>
      </c>
      <c r="CE89" s="73" t="e">
        <f t="shared" si="74"/>
        <v>#REF!</v>
      </c>
      <c r="CF89" s="73" t="e">
        <f t="shared" si="74"/>
        <v>#REF!</v>
      </c>
      <c r="CG89" s="73" t="e">
        <f t="shared" si="74"/>
        <v>#REF!</v>
      </c>
      <c r="CH89" s="73" t="e">
        <f t="shared" si="62"/>
        <v>#REF!</v>
      </c>
      <c r="CI89" s="73" t="e">
        <f t="shared" si="62"/>
        <v>#REF!</v>
      </c>
      <c r="CJ89" s="73" t="e">
        <f t="shared" si="62"/>
        <v>#REF!</v>
      </c>
      <c r="CK89" s="73" t="e">
        <f t="shared" si="62"/>
        <v>#REF!</v>
      </c>
      <c r="CL89" s="73" t="e">
        <f t="shared" si="62"/>
        <v>#REF!</v>
      </c>
      <c r="CM89" s="73" t="e">
        <f t="shared" si="62"/>
        <v>#REF!</v>
      </c>
      <c r="CN89" s="73" t="e">
        <f t="shared" si="62"/>
        <v>#REF!</v>
      </c>
      <c r="CP89" s="71" t="e">
        <f t="shared" si="63"/>
        <v>#REF!</v>
      </c>
      <c r="CQ89" s="73" t="e">
        <f t="shared" si="77"/>
        <v>#REF!</v>
      </c>
      <c r="CR89" s="73" t="e">
        <f t="shared" si="77"/>
        <v>#REF!</v>
      </c>
      <c r="CS89" s="73" t="e">
        <f t="shared" si="77"/>
        <v>#REF!</v>
      </c>
      <c r="CT89" s="73" t="e">
        <f t="shared" si="75"/>
        <v>#REF!</v>
      </c>
      <c r="CU89" s="73" t="e">
        <f t="shared" si="75"/>
        <v>#REF!</v>
      </c>
      <c r="CV89" s="73" t="e">
        <f t="shared" si="75"/>
        <v>#REF!</v>
      </c>
      <c r="CW89" s="73" t="e">
        <f t="shared" si="75"/>
        <v>#REF!</v>
      </c>
      <c r="CX89" s="73" t="e">
        <f t="shared" si="75"/>
        <v>#REF!</v>
      </c>
      <c r="CY89" s="73" t="e">
        <f t="shared" si="75"/>
        <v>#REF!</v>
      </c>
      <c r="CZ89" s="73" t="e">
        <f t="shared" si="75"/>
        <v>#REF!</v>
      </c>
      <c r="DA89" s="73" t="e">
        <f t="shared" si="75"/>
        <v>#REF!</v>
      </c>
      <c r="DB89" s="73" t="e">
        <f t="shared" si="75"/>
        <v>#REF!</v>
      </c>
      <c r="DC89" s="73" t="e">
        <f t="shared" si="75"/>
        <v>#REF!</v>
      </c>
      <c r="DD89" s="73" t="e">
        <f t="shared" si="64"/>
        <v>#REF!</v>
      </c>
      <c r="DE89" s="73" t="e">
        <f t="shared" si="64"/>
        <v>#REF!</v>
      </c>
      <c r="DF89" s="73" t="e">
        <f t="shared" si="64"/>
        <v>#REF!</v>
      </c>
      <c r="DG89" s="73" t="e">
        <f t="shared" si="64"/>
        <v>#REF!</v>
      </c>
      <c r="DH89" s="73" t="e">
        <f t="shared" si="64"/>
        <v>#REF!</v>
      </c>
      <c r="DI89" s="73" t="e">
        <f t="shared" si="64"/>
        <v>#REF!</v>
      </c>
      <c r="DJ89" s="73" t="e">
        <f t="shared" si="64"/>
        <v>#REF!</v>
      </c>
      <c r="DL89" s="78" t="e">
        <f t="shared" si="72"/>
        <v>#REF!</v>
      </c>
      <c r="DM89" s="73" t="e">
        <f>MAX(MIN(CR89,$CP89-SUM($DL89:DL89)),0)</f>
        <v>#REF!</v>
      </c>
      <c r="DN89" s="73" t="e">
        <f>MAX(MIN(CS89,$CP89-SUM($DL89:DM89)),0)</f>
        <v>#REF!</v>
      </c>
      <c r="DO89" s="73" t="e">
        <f>MAX(MIN(CT89,$CP89-SUM($DL89:DN89)),0)</f>
        <v>#REF!</v>
      </c>
      <c r="DP89" s="73" t="e">
        <f>MAX(MIN(CU89,$CP89-SUM($DL89:DO89)),0)</f>
        <v>#REF!</v>
      </c>
      <c r="DQ89" s="73" t="e">
        <f>MAX(MIN(CV89,$CP89-SUM($DL89:DP89)),0)</f>
        <v>#REF!</v>
      </c>
      <c r="DR89" s="73" t="e">
        <f>MAX(MIN(CW89,$CP89-SUM($DL89:DQ89)),0)</f>
        <v>#REF!</v>
      </c>
      <c r="DS89" s="73" t="e">
        <f>MAX(MIN(CX89,$CP89-SUM($DL89:DR89)),0)</f>
        <v>#REF!</v>
      </c>
      <c r="DT89" s="73" t="e">
        <f>MAX(MIN(CY89,$CP89-SUM($DL89:DS89)),0)</f>
        <v>#REF!</v>
      </c>
      <c r="DU89" s="73" t="e">
        <f>MAX(MIN(CZ89,$CP89-SUM($DL89:DT89)),0)</f>
        <v>#REF!</v>
      </c>
      <c r="DV89" s="73" t="e">
        <f>MAX(MIN(DA89,$CP89-SUM($DL89:DU89)),0)</f>
        <v>#REF!</v>
      </c>
      <c r="DW89" s="73" t="e">
        <f>MAX(MIN(DB89,$CP89-SUM($DL89:DV89)),0)</f>
        <v>#REF!</v>
      </c>
      <c r="DX89" s="73" t="e">
        <f>MAX(MIN(DC89,$CP89-SUM($DL89:DW89)),0)</f>
        <v>#REF!</v>
      </c>
      <c r="DY89" s="73" t="e">
        <f>MAX(MIN(DD89,$CP89-SUM($DL89:DX89)),0)</f>
        <v>#REF!</v>
      </c>
      <c r="DZ89" s="73" t="e">
        <f>MAX(MIN(DE89,$CP89-SUM($DL89:DY89)),0)</f>
        <v>#REF!</v>
      </c>
      <c r="EA89" s="73" t="e">
        <f>MAX(MIN(DF89,$CP89-SUM($DL89:DZ89)),0)</f>
        <v>#REF!</v>
      </c>
      <c r="EB89" s="73" t="e">
        <f>MAX(MIN(DG89,$CP89-SUM($DL89:EA89)),0)</f>
        <v>#REF!</v>
      </c>
      <c r="EC89" s="73" t="e">
        <f>MAX(MIN(DH89,$CP89-SUM($DL89:EB89)),0)</f>
        <v>#REF!</v>
      </c>
      <c r="ED89" s="73" t="e">
        <f>MAX(MIN(DI89,$CP89-SUM($DL89:EC89)),0)</f>
        <v>#REF!</v>
      </c>
      <c r="EE89" s="73" t="e">
        <f>MAX(MIN(DJ89,$CP89-SUM($DL89:ED89)),0)</f>
        <v>#REF!</v>
      </c>
    </row>
    <row r="90" spans="1:135">
      <c r="A90" s="65" t="e">
        <f t="shared" si="56"/>
        <v>#REF!</v>
      </c>
      <c r="B90" s="74" t="e">
        <f t="shared" si="57"/>
        <v>#REF!</v>
      </c>
      <c r="C90" s="67" t="e">
        <f t="shared" si="58"/>
        <v>#REF!</v>
      </c>
      <c r="D90" s="67" t="e">
        <f t="shared" si="65"/>
        <v>#REF!</v>
      </c>
      <c r="E90" s="68" t="e">
        <f>SUM($F$5:$O$5)+#REF!</f>
        <v>#REF!</v>
      </c>
      <c r="F90" s="76" t="e">
        <f t="shared" si="80"/>
        <v>#REF!</v>
      </c>
      <c r="G90" s="76" t="e">
        <f t="shared" si="80"/>
        <v>#REF!</v>
      </c>
      <c r="H90" s="76" t="e">
        <f t="shared" si="80"/>
        <v>#REF!</v>
      </c>
      <c r="I90" s="76" t="e">
        <f t="shared" si="80"/>
        <v>#REF!</v>
      </c>
      <c r="J90" s="76" t="e">
        <f t="shared" si="80"/>
        <v>#REF!</v>
      </c>
      <c r="K90" s="76" t="e">
        <f t="shared" si="80"/>
        <v>#REF!</v>
      </c>
      <c r="L90" s="76" t="e">
        <f t="shared" si="80"/>
        <v>#REF!</v>
      </c>
      <c r="M90" s="76" t="e">
        <f t="shared" si="80"/>
        <v>#REF!</v>
      </c>
      <c r="N90" s="76" t="e">
        <f t="shared" si="80"/>
        <v>#REF!</v>
      </c>
      <c r="O90" s="76" t="e">
        <f t="shared" si="80"/>
        <v>#REF!</v>
      </c>
      <c r="P90" s="76" t="e">
        <f t="shared" si="80"/>
        <v>#REF!</v>
      </c>
      <c r="Q90" s="76" t="e">
        <f t="shared" si="80"/>
        <v>#REF!</v>
      </c>
      <c r="R90" s="76" t="e">
        <f t="shared" si="80"/>
        <v>#REF!</v>
      </c>
      <c r="S90" s="76" t="e">
        <f t="shared" si="79"/>
        <v>#REF!</v>
      </c>
      <c r="T90" s="76" t="e">
        <f t="shared" si="79"/>
        <v>#REF!</v>
      </c>
      <c r="U90" s="76" t="e">
        <f t="shared" si="79"/>
        <v>#REF!</v>
      </c>
      <c r="V90" s="76" t="e">
        <f t="shared" si="79"/>
        <v>#REF!</v>
      </c>
      <c r="W90" s="76" t="e">
        <f t="shared" si="79"/>
        <v>#REF!</v>
      </c>
      <c r="X90" s="76" t="e">
        <f t="shared" si="79"/>
        <v>#REF!</v>
      </c>
      <c r="Y90" s="76" t="e">
        <f t="shared" si="79"/>
        <v>#REF!</v>
      </c>
      <c r="Z90" s="70"/>
      <c r="AA90" s="71" t="e">
        <f t="shared" si="73"/>
        <v>#REF!</v>
      </c>
      <c r="AB90" s="71" t="e">
        <f t="shared" si="66"/>
        <v>#REF!</v>
      </c>
      <c r="AC90" s="77" t="e">
        <f t="shared" si="78"/>
        <v>#REF!</v>
      </c>
      <c r="AD90" s="77" t="e">
        <f t="shared" si="78"/>
        <v>#REF!</v>
      </c>
      <c r="AE90" s="77" t="e">
        <f t="shared" si="78"/>
        <v>#REF!</v>
      </c>
      <c r="AF90" s="77" t="e">
        <f t="shared" si="78"/>
        <v>#REF!</v>
      </c>
      <c r="AG90" s="77" t="e">
        <f t="shared" si="78"/>
        <v>#REF!</v>
      </c>
      <c r="AH90" s="77" t="e">
        <f t="shared" si="78"/>
        <v>#REF!</v>
      </c>
      <c r="AI90" s="77" t="e">
        <f t="shared" si="78"/>
        <v>#REF!</v>
      </c>
      <c r="AJ90" s="77" t="e">
        <f t="shared" si="78"/>
        <v>#REF!</v>
      </c>
      <c r="AK90" s="77" t="e">
        <f t="shared" si="78"/>
        <v>#REF!</v>
      </c>
      <c r="AL90" s="77" t="e">
        <f t="shared" si="78"/>
        <v>#REF!</v>
      </c>
      <c r="AM90" s="77" t="e">
        <f t="shared" si="78"/>
        <v>#REF!</v>
      </c>
      <c r="AN90" s="77" t="e">
        <f t="shared" si="78"/>
        <v>#REF!</v>
      </c>
      <c r="AO90" s="77" t="e">
        <f t="shared" si="78"/>
        <v>#REF!</v>
      </c>
      <c r="AP90" s="77" t="e">
        <f t="shared" si="78"/>
        <v>#REF!</v>
      </c>
      <c r="AQ90" s="77" t="e">
        <f t="shared" si="78"/>
        <v>#REF!</v>
      </c>
      <c r="AR90" s="77" t="e">
        <f t="shared" si="78"/>
        <v>#REF!</v>
      </c>
      <c r="AS90" s="77" t="e">
        <f t="shared" si="78"/>
        <v>#REF!</v>
      </c>
      <c r="AT90" s="77" t="e">
        <f t="shared" si="78"/>
        <v>#REF!</v>
      </c>
      <c r="AU90" s="77" t="e">
        <f t="shared" si="78"/>
        <v>#REF!</v>
      </c>
      <c r="AV90" s="77" t="e">
        <f t="shared" si="78"/>
        <v>#REF!</v>
      </c>
      <c r="AW90" s="70"/>
      <c r="AX90" s="70" t="e">
        <f t="shared" si="67"/>
        <v>#REF!</v>
      </c>
      <c r="AY90" s="65" t="e">
        <f t="shared" si="68"/>
        <v>#REF!</v>
      </c>
      <c r="AZ90" s="73" t="e">
        <f t="shared" ref="AZ90:BL109" si="82">BU90+DL90</f>
        <v>#REF!</v>
      </c>
      <c r="BA90" s="73" t="e">
        <f t="shared" si="82"/>
        <v>#REF!</v>
      </c>
      <c r="BB90" s="73" t="e">
        <f t="shared" si="82"/>
        <v>#REF!</v>
      </c>
      <c r="BC90" s="73" t="e">
        <f t="shared" si="82"/>
        <v>#REF!</v>
      </c>
      <c r="BD90" s="73" t="e">
        <f t="shared" si="82"/>
        <v>#REF!</v>
      </c>
      <c r="BE90" s="73" t="e">
        <f t="shared" si="82"/>
        <v>#REF!</v>
      </c>
      <c r="BF90" s="73" t="e">
        <f t="shared" si="82"/>
        <v>#REF!</v>
      </c>
      <c r="BG90" s="73" t="e">
        <f t="shared" si="82"/>
        <v>#REF!</v>
      </c>
      <c r="BH90" s="73" t="e">
        <f t="shared" si="82"/>
        <v>#REF!</v>
      </c>
      <c r="BI90" s="73" t="e">
        <f t="shared" si="82"/>
        <v>#REF!</v>
      </c>
      <c r="BJ90" s="73" t="e">
        <f t="shared" si="82"/>
        <v>#REF!</v>
      </c>
      <c r="BK90" s="73" t="e">
        <f t="shared" si="82"/>
        <v>#REF!</v>
      </c>
      <c r="BL90" s="73" t="e">
        <f t="shared" si="82"/>
        <v>#REF!</v>
      </c>
      <c r="BM90" s="73" t="e">
        <f t="shared" si="81"/>
        <v>#REF!</v>
      </c>
      <c r="BN90" s="73" t="e">
        <f t="shared" si="81"/>
        <v>#REF!</v>
      </c>
      <c r="BO90" s="73" t="e">
        <f t="shared" si="81"/>
        <v>#REF!</v>
      </c>
      <c r="BP90" s="73" t="e">
        <f t="shared" si="81"/>
        <v>#REF!</v>
      </c>
      <c r="BQ90" s="73" t="e">
        <f t="shared" si="81"/>
        <v>#REF!</v>
      </c>
      <c r="BR90" s="73" t="e">
        <f t="shared" si="81"/>
        <v>#REF!</v>
      </c>
      <c r="BS90" s="73" t="e">
        <f t="shared" si="81"/>
        <v>#REF!</v>
      </c>
      <c r="BT90" s="70"/>
      <c r="BU90" s="73" t="e">
        <f t="shared" si="76"/>
        <v>#REF!</v>
      </c>
      <c r="BV90" s="73" t="e">
        <f t="shared" si="76"/>
        <v>#REF!</v>
      </c>
      <c r="BW90" s="73" t="e">
        <f t="shared" si="76"/>
        <v>#REF!</v>
      </c>
      <c r="BX90" s="73" t="e">
        <f t="shared" si="74"/>
        <v>#REF!</v>
      </c>
      <c r="BY90" s="73" t="e">
        <f t="shared" si="74"/>
        <v>#REF!</v>
      </c>
      <c r="BZ90" s="73" t="e">
        <f t="shared" si="74"/>
        <v>#REF!</v>
      </c>
      <c r="CA90" s="73" t="e">
        <f t="shared" si="74"/>
        <v>#REF!</v>
      </c>
      <c r="CB90" s="73" t="e">
        <f t="shared" si="74"/>
        <v>#REF!</v>
      </c>
      <c r="CC90" s="73" t="e">
        <f t="shared" si="74"/>
        <v>#REF!</v>
      </c>
      <c r="CD90" s="73" t="e">
        <f t="shared" si="74"/>
        <v>#REF!</v>
      </c>
      <c r="CE90" s="73" t="e">
        <f t="shared" si="74"/>
        <v>#REF!</v>
      </c>
      <c r="CF90" s="73" t="e">
        <f t="shared" si="74"/>
        <v>#REF!</v>
      </c>
      <c r="CG90" s="73" t="e">
        <f t="shared" si="74"/>
        <v>#REF!</v>
      </c>
      <c r="CH90" s="73" t="e">
        <f t="shared" si="62"/>
        <v>#REF!</v>
      </c>
      <c r="CI90" s="73" t="e">
        <f t="shared" si="62"/>
        <v>#REF!</v>
      </c>
      <c r="CJ90" s="73" t="e">
        <f t="shared" si="62"/>
        <v>#REF!</v>
      </c>
      <c r="CK90" s="73" t="e">
        <f t="shared" si="62"/>
        <v>#REF!</v>
      </c>
      <c r="CL90" s="73" t="e">
        <f t="shared" si="62"/>
        <v>#REF!</v>
      </c>
      <c r="CM90" s="73" t="e">
        <f t="shared" si="62"/>
        <v>#REF!</v>
      </c>
      <c r="CN90" s="73" t="e">
        <f t="shared" si="62"/>
        <v>#REF!</v>
      </c>
      <c r="CP90" s="71" t="e">
        <f t="shared" si="63"/>
        <v>#REF!</v>
      </c>
      <c r="CQ90" s="73" t="e">
        <f t="shared" si="77"/>
        <v>#REF!</v>
      </c>
      <c r="CR90" s="73" t="e">
        <f t="shared" si="77"/>
        <v>#REF!</v>
      </c>
      <c r="CS90" s="73" t="e">
        <f t="shared" si="77"/>
        <v>#REF!</v>
      </c>
      <c r="CT90" s="73" t="e">
        <f t="shared" si="75"/>
        <v>#REF!</v>
      </c>
      <c r="CU90" s="73" t="e">
        <f t="shared" si="75"/>
        <v>#REF!</v>
      </c>
      <c r="CV90" s="73" t="e">
        <f t="shared" si="75"/>
        <v>#REF!</v>
      </c>
      <c r="CW90" s="73" t="e">
        <f t="shared" si="75"/>
        <v>#REF!</v>
      </c>
      <c r="CX90" s="73" t="e">
        <f t="shared" si="75"/>
        <v>#REF!</v>
      </c>
      <c r="CY90" s="73" t="e">
        <f t="shared" si="75"/>
        <v>#REF!</v>
      </c>
      <c r="CZ90" s="73" t="e">
        <f t="shared" si="75"/>
        <v>#REF!</v>
      </c>
      <c r="DA90" s="73" t="e">
        <f t="shared" si="75"/>
        <v>#REF!</v>
      </c>
      <c r="DB90" s="73" t="e">
        <f t="shared" si="75"/>
        <v>#REF!</v>
      </c>
      <c r="DC90" s="73" t="e">
        <f t="shared" si="75"/>
        <v>#REF!</v>
      </c>
      <c r="DD90" s="73" t="e">
        <f t="shared" si="64"/>
        <v>#REF!</v>
      </c>
      <c r="DE90" s="73" t="e">
        <f t="shared" si="64"/>
        <v>#REF!</v>
      </c>
      <c r="DF90" s="73" t="e">
        <f t="shared" si="64"/>
        <v>#REF!</v>
      </c>
      <c r="DG90" s="73" t="e">
        <f t="shared" si="64"/>
        <v>#REF!</v>
      </c>
      <c r="DH90" s="73" t="e">
        <f t="shared" si="64"/>
        <v>#REF!</v>
      </c>
      <c r="DI90" s="73" t="e">
        <f t="shared" si="64"/>
        <v>#REF!</v>
      </c>
      <c r="DJ90" s="73" t="e">
        <f t="shared" si="64"/>
        <v>#REF!</v>
      </c>
      <c r="DL90" s="78" t="e">
        <f t="shared" si="72"/>
        <v>#REF!</v>
      </c>
      <c r="DM90" s="73" t="e">
        <f>MAX(MIN(CR90,$CP90-SUM($DL90:DL90)),0)</f>
        <v>#REF!</v>
      </c>
      <c r="DN90" s="73" t="e">
        <f>MAX(MIN(CS90,$CP90-SUM($DL90:DM90)),0)</f>
        <v>#REF!</v>
      </c>
      <c r="DO90" s="73" t="e">
        <f>MAX(MIN(CT90,$CP90-SUM($DL90:DN90)),0)</f>
        <v>#REF!</v>
      </c>
      <c r="DP90" s="73" t="e">
        <f>MAX(MIN(CU90,$CP90-SUM($DL90:DO90)),0)</f>
        <v>#REF!</v>
      </c>
      <c r="DQ90" s="73" t="e">
        <f>MAX(MIN(CV90,$CP90-SUM($DL90:DP90)),0)</f>
        <v>#REF!</v>
      </c>
      <c r="DR90" s="73" t="e">
        <f>MAX(MIN(CW90,$CP90-SUM($DL90:DQ90)),0)</f>
        <v>#REF!</v>
      </c>
      <c r="DS90" s="73" t="e">
        <f>MAX(MIN(CX90,$CP90-SUM($DL90:DR90)),0)</f>
        <v>#REF!</v>
      </c>
      <c r="DT90" s="73" t="e">
        <f>MAX(MIN(CY90,$CP90-SUM($DL90:DS90)),0)</f>
        <v>#REF!</v>
      </c>
      <c r="DU90" s="73" t="e">
        <f>MAX(MIN(CZ90,$CP90-SUM($DL90:DT90)),0)</f>
        <v>#REF!</v>
      </c>
      <c r="DV90" s="73" t="e">
        <f>MAX(MIN(DA90,$CP90-SUM($DL90:DU90)),0)</f>
        <v>#REF!</v>
      </c>
      <c r="DW90" s="73" t="e">
        <f>MAX(MIN(DB90,$CP90-SUM($DL90:DV90)),0)</f>
        <v>#REF!</v>
      </c>
      <c r="DX90" s="73" t="e">
        <f>MAX(MIN(DC90,$CP90-SUM($DL90:DW90)),0)</f>
        <v>#REF!</v>
      </c>
      <c r="DY90" s="73" t="e">
        <f>MAX(MIN(DD90,$CP90-SUM($DL90:DX90)),0)</f>
        <v>#REF!</v>
      </c>
      <c r="DZ90" s="73" t="e">
        <f>MAX(MIN(DE90,$CP90-SUM($DL90:DY90)),0)</f>
        <v>#REF!</v>
      </c>
      <c r="EA90" s="73" t="e">
        <f>MAX(MIN(DF90,$CP90-SUM($DL90:DZ90)),0)</f>
        <v>#REF!</v>
      </c>
      <c r="EB90" s="73" t="e">
        <f>MAX(MIN(DG90,$CP90-SUM($DL90:EA90)),0)</f>
        <v>#REF!</v>
      </c>
      <c r="EC90" s="73" t="e">
        <f>MAX(MIN(DH90,$CP90-SUM($DL90:EB90)),0)</f>
        <v>#REF!</v>
      </c>
      <c r="ED90" s="73" t="e">
        <f>MAX(MIN(DI90,$CP90-SUM($DL90:EC90)),0)</f>
        <v>#REF!</v>
      </c>
      <c r="EE90" s="73" t="e">
        <f>MAX(MIN(DJ90,$CP90-SUM($DL90:ED90)),0)</f>
        <v>#REF!</v>
      </c>
    </row>
    <row r="91" spans="1:135">
      <c r="A91" s="65" t="e">
        <f t="shared" si="56"/>
        <v>#REF!</v>
      </c>
      <c r="B91" s="74" t="e">
        <f t="shared" si="57"/>
        <v>#REF!</v>
      </c>
      <c r="C91" s="67" t="e">
        <f t="shared" si="58"/>
        <v>#REF!</v>
      </c>
      <c r="D91" s="67" t="e">
        <f t="shared" si="65"/>
        <v>#REF!</v>
      </c>
      <c r="E91" s="68" t="e">
        <f>SUM($F$5:$O$5)+#REF!</f>
        <v>#REF!</v>
      </c>
      <c r="F91" s="76" t="e">
        <f t="shared" si="80"/>
        <v>#REF!</v>
      </c>
      <c r="G91" s="76" t="e">
        <f t="shared" si="80"/>
        <v>#REF!</v>
      </c>
      <c r="H91" s="76" t="e">
        <f t="shared" si="80"/>
        <v>#REF!</v>
      </c>
      <c r="I91" s="76" t="e">
        <f t="shared" si="80"/>
        <v>#REF!</v>
      </c>
      <c r="J91" s="76" t="e">
        <f t="shared" si="80"/>
        <v>#REF!</v>
      </c>
      <c r="K91" s="76" t="e">
        <f t="shared" si="80"/>
        <v>#REF!</v>
      </c>
      <c r="L91" s="76" t="e">
        <f t="shared" si="80"/>
        <v>#REF!</v>
      </c>
      <c r="M91" s="76" t="e">
        <f t="shared" si="80"/>
        <v>#REF!</v>
      </c>
      <c r="N91" s="76" t="e">
        <f t="shared" si="80"/>
        <v>#REF!</v>
      </c>
      <c r="O91" s="76" t="e">
        <f t="shared" si="80"/>
        <v>#REF!</v>
      </c>
      <c r="P91" s="76" t="e">
        <f t="shared" si="80"/>
        <v>#REF!</v>
      </c>
      <c r="Q91" s="76" t="e">
        <f t="shared" si="80"/>
        <v>#REF!</v>
      </c>
      <c r="R91" s="76" t="e">
        <f t="shared" si="80"/>
        <v>#REF!</v>
      </c>
      <c r="S91" s="76" t="e">
        <f t="shared" si="79"/>
        <v>#REF!</v>
      </c>
      <c r="T91" s="76" t="e">
        <f t="shared" si="79"/>
        <v>#REF!</v>
      </c>
      <c r="U91" s="76" t="e">
        <f t="shared" si="79"/>
        <v>#REF!</v>
      </c>
      <c r="V91" s="76" t="e">
        <f t="shared" si="79"/>
        <v>#REF!</v>
      </c>
      <c r="W91" s="76" t="e">
        <f t="shared" si="79"/>
        <v>#REF!</v>
      </c>
      <c r="X91" s="76" t="e">
        <f t="shared" si="79"/>
        <v>#REF!</v>
      </c>
      <c r="Y91" s="76" t="e">
        <f t="shared" si="79"/>
        <v>#REF!</v>
      </c>
      <c r="Z91" s="70"/>
      <c r="AA91" s="71" t="e">
        <f t="shared" si="73"/>
        <v>#REF!</v>
      </c>
      <c r="AB91" s="71" t="e">
        <f t="shared" si="66"/>
        <v>#REF!</v>
      </c>
      <c r="AC91" s="77" t="e">
        <f t="shared" si="78"/>
        <v>#REF!</v>
      </c>
      <c r="AD91" s="77" t="e">
        <f t="shared" si="78"/>
        <v>#REF!</v>
      </c>
      <c r="AE91" s="77" t="e">
        <f t="shared" si="78"/>
        <v>#REF!</v>
      </c>
      <c r="AF91" s="77" t="e">
        <f t="shared" si="78"/>
        <v>#REF!</v>
      </c>
      <c r="AG91" s="77" t="e">
        <f t="shared" si="78"/>
        <v>#REF!</v>
      </c>
      <c r="AH91" s="77" t="e">
        <f t="shared" si="78"/>
        <v>#REF!</v>
      </c>
      <c r="AI91" s="77" t="e">
        <f t="shared" si="78"/>
        <v>#REF!</v>
      </c>
      <c r="AJ91" s="77" t="e">
        <f t="shared" si="78"/>
        <v>#REF!</v>
      </c>
      <c r="AK91" s="77" t="e">
        <f t="shared" si="78"/>
        <v>#REF!</v>
      </c>
      <c r="AL91" s="77" t="e">
        <f t="shared" si="78"/>
        <v>#REF!</v>
      </c>
      <c r="AM91" s="77" t="e">
        <f t="shared" si="78"/>
        <v>#REF!</v>
      </c>
      <c r="AN91" s="77" t="e">
        <f t="shared" si="78"/>
        <v>#REF!</v>
      </c>
      <c r="AO91" s="77" t="e">
        <f t="shared" si="78"/>
        <v>#REF!</v>
      </c>
      <c r="AP91" s="77" t="e">
        <f t="shared" si="78"/>
        <v>#REF!</v>
      </c>
      <c r="AQ91" s="77" t="e">
        <f t="shared" si="78"/>
        <v>#REF!</v>
      </c>
      <c r="AR91" s="77" t="e">
        <f t="shared" si="78"/>
        <v>#REF!</v>
      </c>
      <c r="AS91" s="77" t="e">
        <f t="shared" si="78"/>
        <v>#REF!</v>
      </c>
      <c r="AT91" s="77" t="e">
        <f t="shared" si="78"/>
        <v>#REF!</v>
      </c>
      <c r="AU91" s="77" t="e">
        <f t="shared" si="78"/>
        <v>#REF!</v>
      </c>
      <c r="AV91" s="77" t="e">
        <f t="shared" si="78"/>
        <v>#REF!</v>
      </c>
      <c r="AW91" s="70"/>
      <c r="AX91" s="70" t="e">
        <f t="shared" si="67"/>
        <v>#REF!</v>
      </c>
      <c r="AY91" s="65" t="e">
        <f t="shared" si="68"/>
        <v>#REF!</v>
      </c>
      <c r="AZ91" s="73" t="e">
        <f t="shared" si="82"/>
        <v>#REF!</v>
      </c>
      <c r="BA91" s="73" t="e">
        <f t="shared" si="82"/>
        <v>#REF!</v>
      </c>
      <c r="BB91" s="73" t="e">
        <f t="shared" si="82"/>
        <v>#REF!</v>
      </c>
      <c r="BC91" s="73" t="e">
        <f t="shared" si="82"/>
        <v>#REF!</v>
      </c>
      <c r="BD91" s="73" t="e">
        <f t="shared" si="82"/>
        <v>#REF!</v>
      </c>
      <c r="BE91" s="73" t="e">
        <f t="shared" si="82"/>
        <v>#REF!</v>
      </c>
      <c r="BF91" s="73" t="e">
        <f t="shared" si="82"/>
        <v>#REF!</v>
      </c>
      <c r="BG91" s="73" t="e">
        <f t="shared" si="82"/>
        <v>#REF!</v>
      </c>
      <c r="BH91" s="73" t="e">
        <f t="shared" si="82"/>
        <v>#REF!</v>
      </c>
      <c r="BI91" s="73" t="e">
        <f t="shared" si="82"/>
        <v>#REF!</v>
      </c>
      <c r="BJ91" s="73" t="e">
        <f t="shared" si="82"/>
        <v>#REF!</v>
      </c>
      <c r="BK91" s="73" t="e">
        <f t="shared" si="82"/>
        <v>#REF!</v>
      </c>
      <c r="BL91" s="73" t="e">
        <f t="shared" si="82"/>
        <v>#REF!</v>
      </c>
      <c r="BM91" s="73" t="e">
        <f t="shared" si="81"/>
        <v>#REF!</v>
      </c>
      <c r="BN91" s="73" t="e">
        <f t="shared" si="81"/>
        <v>#REF!</v>
      </c>
      <c r="BO91" s="73" t="e">
        <f t="shared" si="81"/>
        <v>#REF!</v>
      </c>
      <c r="BP91" s="73" t="e">
        <f t="shared" si="81"/>
        <v>#REF!</v>
      </c>
      <c r="BQ91" s="73" t="e">
        <f t="shared" si="81"/>
        <v>#REF!</v>
      </c>
      <c r="BR91" s="73" t="e">
        <f t="shared" si="81"/>
        <v>#REF!</v>
      </c>
      <c r="BS91" s="73" t="e">
        <f t="shared" si="81"/>
        <v>#REF!</v>
      </c>
      <c r="BT91" s="70"/>
      <c r="BU91" s="73" t="e">
        <f t="shared" si="76"/>
        <v>#REF!</v>
      </c>
      <c r="BV91" s="73" t="e">
        <f t="shared" si="76"/>
        <v>#REF!</v>
      </c>
      <c r="BW91" s="73" t="e">
        <f t="shared" si="76"/>
        <v>#REF!</v>
      </c>
      <c r="BX91" s="73" t="e">
        <f t="shared" si="74"/>
        <v>#REF!</v>
      </c>
      <c r="BY91" s="73" t="e">
        <f t="shared" si="74"/>
        <v>#REF!</v>
      </c>
      <c r="BZ91" s="73" t="e">
        <f t="shared" si="74"/>
        <v>#REF!</v>
      </c>
      <c r="CA91" s="73" t="e">
        <f t="shared" si="74"/>
        <v>#REF!</v>
      </c>
      <c r="CB91" s="73" t="e">
        <f t="shared" si="74"/>
        <v>#REF!</v>
      </c>
      <c r="CC91" s="73" t="e">
        <f t="shared" si="74"/>
        <v>#REF!</v>
      </c>
      <c r="CD91" s="73" t="e">
        <f t="shared" si="74"/>
        <v>#REF!</v>
      </c>
      <c r="CE91" s="73" t="e">
        <f t="shared" si="74"/>
        <v>#REF!</v>
      </c>
      <c r="CF91" s="73" t="e">
        <f t="shared" si="74"/>
        <v>#REF!</v>
      </c>
      <c r="CG91" s="73" t="e">
        <f t="shared" si="74"/>
        <v>#REF!</v>
      </c>
      <c r="CH91" s="73" t="e">
        <f t="shared" si="62"/>
        <v>#REF!</v>
      </c>
      <c r="CI91" s="73" t="e">
        <f t="shared" si="62"/>
        <v>#REF!</v>
      </c>
      <c r="CJ91" s="73" t="e">
        <f t="shared" si="62"/>
        <v>#REF!</v>
      </c>
      <c r="CK91" s="73" t="e">
        <f t="shared" si="62"/>
        <v>#REF!</v>
      </c>
      <c r="CL91" s="73" t="e">
        <f t="shared" si="62"/>
        <v>#REF!</v>
      </c>
      <c r="CM91" s="73" t="e">
        <f t="shared" si="62"/>
        <v>#REF!</v>
      </c>
      <c r="CN91" s="73" t="e">
        <f t="shared" si="62"/>
        <v>#REF!</v>
      </c>
      <c r="CP91" s="71" t="e">
        <f t="shared" si="63"/>
        <v>#REF!</v>
      </c>
      <c r="CQ91" s="73" t="e">
        <f t="shared" si="77"/>
        <v>#REF!</v>
      </c>
      <c r="CR91" s="73" t="e">
        <f t="shared" si="77"/>
        <v>#REF!</v>
      </c>
      <c r="CS91" s="73" t="e">
        <f t="shared" si="77"/>
        <v>#REF!</v>
      </c>
      <c r="CT91" s="73" t="e">
        <f t="shared" si="75"/>
        <v>#REF!</v>
      </c>
      <c r="CU91" s="73" t="e">
        <f t="shared" si="75"/>
        <v>#REF!</v>
      </c>
      <c r="CV91" s="73" t="e">
        <f t="shared" si="75"/>
        <v>#REF!</v>
      </c>
      <c r="CW91" s="73" t="e">
        <f t="shared" si="75"/>
        <v>#REF!</v>
      </c>
      <c r="CX91" s="73" t="e">
        <f t="shared" si="75"/>
        <v>#REF!</v>
      </c>
      <c r="CY91" s="73" t="e">
        <f t="shared" si="75"/>
        <v>#REF!</v>
      </c>
      <c r="CZ91" s="73" t="e">
        <f t="shared" si="75"/>
        <v>#REF!</v>
      </c>
      <c r="DA91" s="73" t="e">
        <f t="shared" si="75"/>
        <v>#REF!</v>
      </c>
      <c r="DB91" s="73" t="e">
        <f t="shared" si="75"/>
        <v>#REF!</v>
      </c>
      <c r="DC91" s="73" t="e">
        <f t="shared" si="75"/>
        <v>#REF!</v>
      </c>
      <c r="DD91" s="73" t="e">
        <f t="shared" si="64"/>
        <v>#REF!</v>
      </c>
      <c r="DE91" s="73" t="e">
        <f t="shared" si="64"/>
        <v>#REF!</v>
      </c>
      <c r="DF91" s="73" t="e">
        <f t="shared" si="64"/>
        <v>#REF!</v>
      </c>
      <c r="DG91" s="73" t="e">
        <f t="shared" si="64"/>
        <v>#REF!</v>
      </c>
      <c r="DH91" s="73" t="e">
        <f t="shared" si="64"/>
        <v>#REF!</v>
      </c>
      <c r="DI91" s="73" t="e">
        <f t="shared" si="64"/>
        <v>#REF!</v>
      </c>
      <c r="DJ91" s="73" t="e">
        <f t="shared" si="64"/>
        <v>#REF!</v>
      </c>
      <c r="DL91" s="78" t="e">
        <f t="shared" si="72"/>
        <v>#REF!</v>
      </c>
      <c r="DM91" s="73" t="e">
        <f>MAX(MIN(CR91,$CP91-SUM($DL91:DL91)),0)</f>
        <v>#REF!</v>
      </c>
      <c r="DN91" s="73" t="e">
        <f>MAX(MIN(CS91,$CP91-SUM($DL91:DM91)),0)</f>
        <v>#REF!</v>
      </c>
      <c r="DO91" s="73" t="e">
        <f>MAX(MIN(CT91,$CP91-SUM($DL91:DN91)),0)</f>
        <v>#REF!</v>
      </c>
      <c r="DP91" s="73" t="e">
        <f>MAX(MIN(CU91,$CP91-SUM($DL91:DO91)),0)</f>
        <v>#REF!</v>
      </c>
      <c r="DQ91" s="73" t="e">
        <f>MAX(MIN(CV91,$CP91-SUM($DL91:DP91)),0)</f>
        <v>#REF!</v>
      </c>
      <c r="DR91" s="73" t="e">
        <f>MAX(MIN(CW91,$CP91-SUM($DL91:DQ91)),0)</f>
        <v>#REF!</v>
      </c>
      <c r="DS91" s="73" t="e">
        <f>MAX(MIN(CX91,$CP91-SUM($DL91:DR91)),0)</f>
        <v>#REF!</v>
      </c>
      <c r="DT91" s="73" t="e">
        <f>MAX(MIN(CY91,$CP91-SUM($DL91:DS91)),0)</f>
        <v>#REF!</v>
      </c>
      <c r="DU91" s="73" t="e">
        <f>MAX(MIN(CZ91,$CP91-SUM($DL91:DT91)),0)</f>
        <v>#REF!</v>
      </c>
      <c r="DV91" s="73" t="e">
        <f>MAX(MIN(DA91,$CP91-SUM($DL91:DU91)),0)</f>
        <v>#REF!</v>
      </c>
      <c r="DW91" s="73" t="e">
        <f>MAX(MIN(DB91,$CP91-SUM($DL91:DV91)),0)</f>
        <v>#REF!</v>
      </c>
      <c r="DX91" s="73" t="e">
        <f>MAX(MIN(DC91,$CP91-SUM($DL91:DW91)),0)</f>
        <v>#REF!</v>
      </c>
      <c r="DY91" s="73" t="e">
        <f>MAX(MIN(DD91,$CP91-SUM($DL91:DX91)),0)</f>
        <v>#REF!</v>
      </c>
      <c r="DZ91" s="73" t="e">
        <f>MAX(MIN(DE91,$CP91-SUM($DL91:DY91)),0)</f>
        <v>#REF!</v>
      </c>
      <c r="EA91" s="73" t="e">
        <f>MAX(MIN(DF91,$CP91-SUM($DL91:DZ91)),0)</f>
        <v>#REF!</v>
      </c>
      <c r="EB91" s="73" t="e">
        <f>MAX(MIN(DG91,$CP91-SUM($DL91:EA91)),0)</f>
        <v>#REF!</v>
      </c>
      <c r="EC91" s="73" t="e">
        <f>MAX(MIN(DH91,$CP91-SUM($DL91:EB91)),0)</f>
        <v>#REF!</v>
      </c>
      <c r="ED91" s="73" t="e">
        <f>MAX(MIN(DI91,$CP91-SUM($DL91:EC91)),0)</f>
        <v>#REF!</v>
      </c>
      <c r="EE91" s="73" t="e">
        <f>MAX(MIN(DJ91,$CP91-SUM($DL91:ED91)),0)</f>
        <v>#REF!</v>
      </c>
    </row>
    <row r="92" spans="1:135">
      <c r="A92" s="65" t="e">
        <f t="shared" si="56"/>
        <v>#REF!</v>
      </c>
      <c r="B92" s="74" t="e">
        <f t="shared" si="57"/>
        <v>#REF!</v>
      </c>
      <c r="C92" s="67" t="e">
        <f t="shared" si="58"/>
        <v>#REF!</v>
      </c>
      <c r="D92" s="67" t="e">
        <f t="shared" si="65"/>
        <v>#REF!</v>
      </c>
      <c r="E92" s="68" t="e">
        <f>SUM($F$5:$O$5)+#REF!</f>
        <v>#REF!</v>
      </c>
      <c r="F92" s="76" t="e">
        <f t="shared" si="80"/>
        <v>#REF!</v>
      </c>
      <c r="G92" s="76" t="e">
        <f t="shared" si="80"/>
        <v>#REF!</v>
      </c>
      <c r="H92" s="76" t="e">
        <f t="shared" si="80"/>
        <v>#REF!</v>
      </c>
      <c r="I92" s="76" t="e">
        <f t="shared" si="80"/>
        <v>#REF!</v>
      </c>
      <c r="J92" s="76" t="e">
        <f t="shared" si="80"/>
        <v>#REF!</v>
      </c>
      <c r="K92" s="76" t="e">
        <f t="shared" si="80"/>
        <v>#REF!</v>
      </c>
      <c r="L92" s="76" t="e">
        <f t="shared" si="80"/>
        <v>#REF!</v>
      </c>
      <c r="M92" s="76" t="e">
        <f t="shared" si="80"/>
        <v>#REF!</v>
      </c>
      <c r="N92" s="76" t="e">
        <f t="shared" si="80"/>
        <v>#REF!</v>
      </c>
      <c r="O92" s="76" t="e">
        <f t="shared" si="80"/>
        <v>#REF!</v>
      </c>
      <c r="P92" s="76" t="e">
        <f t="shared" si="80"/>
        <v>#REF!</v>
      </c>
      <c r="Q92" s="76" t="e">
        <f t="shared" si="80"/>
        <v>#REF!</v>
      </c>
      <c r="R92" s="76" t="e">
        <f t="shared" si="80"/>
        <v>#REF!</v>
      </c>
      <c r="S92" s="76" t="e">
        <f t="shared" si="79"/>
        <v>#REF!</v>
      </c>
      <c r="T92" s="76" t="e">
        <f t="shared" si="79"/>
        <v>#REF!</v>
      </c>
      <c r="U92" s="76" t="e">
        <f t="shared" si="79"/>
        <v>#REF!</v>
      </c>
      <c r="V92" s="76" t="e">
        <f t="shared" si="79"/>
        <v>#REF!</v>
      </c>
      <c r="W92" s="76" t="e">
        <f t="shared" si="79"/>
        <v>#REF!</v>
      </c>
      <c r="X92" s="76" t="e">
        <f t="shared" si="79"/>
        <v>#REF!</v>
      </c>
      <c r="Y92" s="76" t="e">
        <f t="shared" si="79"/>
        <v>#REF!</v>
      </c>
      <c r="Z92" s="70"/>
      <c r="AA92" s="71" t="e">
        <f t="shared" si="73"/>
        <v>#REF!</v>
      </c>
      <c r="AB92" s="71" t="e">
        <f t="shared" si="66"/>
        <v>#REF!</v>
      </c>
      <c r="AC92" s="77" t="e">
        <f t="shared" si="78"/>
        <v>#REF!</v>
      </c>
      <c r="AD92" s="77" t="e">
        <f t="shared" si="78"/>
        <v>#REF!</v>
      </c>
      <c r="AE92" s="77" t="e">
        <f t="shared" si="78"/>
        <v>#REF!</v>
      </c>
      <c r="AF92" s="77" t="e">
        <f t="shared" si="78"/>
        <v>#REF!</v>
      </c>
      <c r="AG92" s="77" t="e">
        <f t="shared" si="78"/>
        <v>#REF!</v>
      </c>
      <c r="AH92" s="77" t="e">
        <f t="shared" si="78"/>
        <v>#REF!</v>
      </c>
      <c r="AI92" s="77" t="e">
        <f t="shared" si="78"/>
        <v>#REF!</v>
      </c>
      <c r="AJ92" s="77" t="e">
        <f t="shared" si="78"/>
        <v>#REF!</v>
      </c>
      <c r="AK92" s="77" t="e">
        <f t="shared" si="78"/>
        <v>#REF!</v>
      </c>
      <c r="AL92" s="77" t="e">
        <f t="shared" si="78"/>
        <v>#REF!</v>
      </c>
      <c r="AM92" s="77" t="e">
        <f t="shared" si="78"/>
        <v>#REF!</v>
      </c>
      <c r="AN92" s="77" t="e">
        <f t="shared" si="78"/>
        <v>#REF!</v>
      </c>
      <c r="AO92" s="77" t="e">
        <f t="shared" si="78"/>
        <v>#REF!</v>
      </c>
      <c r="AP92" s="77" t="e">
        <f t="shared" si="78"/>
        <v>#REF!</v>
      </c>
      <c r="AQ92" s="77" t="e">
        <f t="shared" si="78"/>
        <v>#REF!</v>
      </c>
      <c r="AR92" s="77" t="e">
        <f>AR91*(1+AR$4/12)-MIN(AR91*(1+AR$4/12),AR$5)</f>
        <v>#REF!</v>
      </c>
      <c r="AS92" s="77" t="e">
        <f>AS91*(1+AS$4/12)-MIN(AS91*(1+AS$4/12),AS$5)</f>
        <v>#REF!</v>
      </c>
      <c r="AT92" s="77" t="e">
        <f>AT91*(1+AT$4/12)-MIN(AT91*(1+AT$4/12),AT$5)</f>
        <v>#REF!</v>
      </c>
      <c r="AU92" s="77" t="e">
        <f>AU91*(1+AU$4/12)-MIN(AU91*(1+AU$4/12),AU$5)</f>
        <v>#REF!</v>
      </c>
      <c r="AV92" s="77" t="e">
        <f>AV91*(1+AV$4/12)-MIN(AV91*(1+AV$4/12),AV$5)</f>
        <v>#REF!</v>
      </c>
      <c r="AW92" s="70"/>
      <c r="AX92" s="70" t="e">
        <f t="shared" si="67"/>
        <v>#REF!</v>
      </c>
      <c r="AY92" s="65" t="e">
        <f t="shared" si="68"/>
        <v>#REF!</v>
      </c>
      <c r="AZ92" s="73" t="e">
        <f t="shared" si="82"/>
        <v>#REF!</v>
      </c>
      <c r="BA92" s="73" t="e">
        <f t="shared" si="82"/>
        <v>#REF!</v>
      </c>
      <c r="BB92" s="73" t="e">
        <f t="shared" si="82"/>
        <v>#REF!</v>
      </c>
      <c r="BC92" s="73" t="e">
        <f t="shared" si="82"/>
        <v>#REF!</v>
      </c>
      <c r="BD92" s="73" t="e">
        <f t="shared" si="82"/>
        <v>#REF!</v>
      </c>
      <c r="BE92" s="73" t="e">
        <f t="shared" si="82"/>
        <v>#REF!</v>
      </c>
      <c r="BF92" s="73" t="e">
        <f t="shared" si="82"/>
        <v>#REF!</v>
      </c>
      <c r="BG92" s="73" t="e">
        <f t="shared" si="82"/>
        <v>#REF!</v>
      </c>
      <c r="BH92" s="73" t="e">
        <f t="shared" si="82"/>
        <v>#REF!</v>
      </c>
      <c r="BI92" s="73" t="e">
        <f t="shared" si="82"/>
        <v>#REF!</v>
      </c>
      <c r="BJ92" s="73" t="e">
        <f t="shared" si="82"/>
        <v>#REF!</v>
      </c>
      <c r="BK92" s="73" t="e">
        <f t="shared" si="82"/>
        <v>#REF!</v>
      </c>
      <c r="BL92" s="73" t="e">
        <f t="shared" si="82"/>
        <v>#REF!</v>
      </c>
      <c r="BM92" s="73" t="e">
        <f t="shared" si="81"/>
        <v>#REF!</v>
      </c>
      <c r="BN92" s="73" t="e">
        <f t="shared" si="81"/>
        <v>#REF!</v>
      </c>
      <c r="BO92" s="73" t="e">
        <f t="shared" si="81"/>
        <v>#REF!</v>
      </c>
      <c r="BP92" s="73" t="e">
        <f t="shared" si="81"/>
        <v>#REF!</v>
      </c>
      <c r="BQ92" s="73" t="e">
        <f t="shared" si="81"/>
        <v>#REF!</v>
      </c>
      <c r="BR92" s="73" t="e">
        <f t="shared" si="81"/>
        <v>#REF!</v>
      </c>
      <c r="BS92" s="73" t="e">
        <f t="shared" si="81"/>
        <v>#REF!</v>
      </c>
      <c r="BT92" s="70"/>
      <c r="BU92" s="73" t="e">
        <f t="shared" si="76"/>
        <v>#REF!</v>
      </c>
      <c r="BV92" s="73" t="e">
        <f t="shared" si="76"/>
        <v>#REF!</v>
      </c>
      <c r="BW92" s="73" t="e">
        <f t="shared" si="76"/>
        <v>#REF!</v>
      </c>
      <c r="BX92" s="73" t="e">
        <f t="shared" si="74"/>
        <v>#REF!</v>
      </c>
      <c r="BY92" s="73" t="e">
        <f t="shared" si="74"/>
        <v>#REF!</v>
      </c>
      <c r="BZ92" s="73" t="e">
        <f t="shared" si="74"/>
        <v>#REF!</v>
      </c>
      <c r="CA92" s="73" t="e">
        <f t="shared" si="74"/>
        <v>#REF!</v>
      </c>
      <c r="CB92" s="73" t="e">
        <f t="shared" si="74"/>
        <v>#REF!</v>
      </c>
      <c r="CC92" s="73" t="e">
        <f t="shared" si="74"/>
        <v>#REF!</v>
      </c>
      <c r="CD92" s="73" t="e">
        <f t="shared" si="74"/>
        <v>#REF!</v>
      </c>
      <c r="CE92" s="73" t="e">
        <f t="shared" si="74"/>
        <v>#REF!</v>
      </c>
      <c r="CF92" s="73" t="e">
        <f t="shared" si="74"/>
        <v>#REF!</v>
      </c>
      <c r="CG92" s="73" t="e">
        <f t="shared" si="74"/>
        <v>#REF!</v>
      </c>
      <c r="CH92" s="73" t="e">
        <f t="shared" si="62"/>
        <v>#REF!</v>
      </c>
      <c r="CI92" s="73" t="e">
        <f t="shared" si="62"/>
        <v>#REF!</v>
      </c>
      <c r="CJ92" s="73" t="e">
        <f t="shared" si="62"/>
        <v>#REF!</v>
      </c>
      <c r="CK92" s="73" t="e">
        <f t="shared" si="62"/>
        <v>#REF!</v>
      </c>
      <c r="CL92" s="73" t="e">
        <f t="shared" si="62"/>
        <v>#REF!</v>
      </c>
      <c r="CM92" s="73" t="e">
        <f t="shared" si="62"/>
        <v>#REF!</v>
      </c>
      <c r="CN92" s="73" t="e">
        <f t="shared" si="62"/>
        <v>#REF!</v>
      </c>
      <c r="CP92" s="71" t="e">
        <f t="shared" si="63"/>
        <v>#REF!</v>
      </c>
      <c r="CQ92" s="73" t="e">
        <f t="shared" si="77"/>
        <v>#REF!</v>
      </c>
      <c r="CR92" s="73" t="e">
        <f t="shared" si="77"/>
        <v>#REF!</v>
      </c>
      <c r="CS92" s="73" t="e">
        <f t="shared" si="77"/>
        <v>#REF!</v>
      </c>
      <c r="CT92" s="73" t="e">
        <f t="shared" si="75"/>
        <v>#REF!</v>
      </c>
      <c r="CU92" s="73" t="e">
        <f t="shared" si="75"/>
        <v>#REF!</v>
      </c>
      <c r="CV92" s="73" t="e">
        <f t="shared" si="75"/>
        <v>#REF!</v>
      </c>
      <c r="CW92" s="73" t="e">
        <f t="shared" si="75"/>
        <v>#REF!</v>
      </c>
      <c r="CX92" s="73" t="e">
        <f t="shared" si="75"/>
        <v>#REF!</v>
      </c>
      <c r="CY92" s="73" t="e">
        <f t="shared" si="75"/>
        <v>#REF!</v>
      </c>
      <c r="CZ92" s="73" t="e">
        <f t="shared" si="75"/>
        <v>#REF!</v>
      </c>
      <c r="DA92" s="73" t="e">
        <f t="shared" si="75"/>
        <v>#REF!</v>
      </c>
      <c r="DB92" s="73" t="e">
        <f t="shared" si="75"/>
        <v>#REF!</v>
      </c>
      <c r="DC92" s="73" t="e">
        <f t="shared" si="75"/>
        <v>#REF!</v>
      </c>
      <c r="DD92" s="73" t="e">
        <f t="shared" si="64"/>
        <v>#REF!</v>
      </c>
      <c r="DE92" s="73" t="e">
        <f t="shared" si="64"/>
        <v>#REF!</v>
      </c>
      <c r="DF92" s="73" t="e">
        <f t="shared" si="64"/>
        <v>#REF!</v>
      </c>
      <c r="DG92" s="73" t="e">
        <f t="shared" si="64"/>
        <v>#REF!</v>
      </c>
      <c r="DH92" s="73" t="e">
        <f t="shared" si="64"/>
        <v>#REF!</v>
      </c>
      <c r="DI92" s="73" t="e">
        <f t="shared" si="64"/>
        <v>#REF!</v>
      </c>
      <c r="DJ92" s="73" t="e">
        <f t="shared" si="64"/>
        <v>#REF!</v>
      </c>
      <c r="DL92" s="78" t="e">
        <f t="shared" si="72"/>
        <v>#REF!</v>
      </c>
      <c r="DM92" s="73" t="e">
        <f>MAX(MIN(CR92,$CP92-SUM($DL92:DL92)),0)</f>
        <v>#REF!</v>
      </c>
      <c r="DN92" s="73" t="e">
        <f>MAX(MIN(CS92,$CP92-SUM($DL92:DM92)),0)</f>
        <v>#REF!</v>
      </c>
      <c r="DO92" s="73" t="e">
        <f>MAX(MIN(CT92,$CP92-SUM($DL92:DN92)),0)</f>
        <v>#REF!</v>
      </c>
      <c r="DP92" s="73" t="e">
        <f>MAX(MIN(CU92,$CP92-SUM($DL92:DO92)),0)</f>
        <v>#REF!</v>
      </c>
      <c r="DQ92" s="73" t="e">
        <f>MAX(MIN(CV92,$CP92-SUM($DL92:DP92)),0)</f>
        <v>#REF!</v>
      </c>
      <c r="DR92" s="73" t="e">
        <f>MAX(MIN(CW92,$CP92-SUM($DL92:DQ92)),0)</f>
        <v>#REF!</v>
      </c>
      <c r="DS92" s="73" t="e">
        <f>MAX(MIN(CX92,$CP92-SUM($DL92:DR92)),0)</f>
        <v>#REF!</v>
      </c>
      <c r="DT92" s="73" t="e">
        <f>MAX(MIN(CY92,$CP92-SUM($DL92:DS92)),0)</f>
        <v>#REF!</v>
      </c>
      <c r="DU92" s="73" t="e">
        <f>MAX(MIN(CZ92,$CP92-SUM($DL92:DT92)),0)</f>
        <v>#REF!</v>
      </c>
      <c r="DV92" s="73" t="e">
        <f>MAX(MIN(DA92,$CP92-SUM($DL92:DU92)),0)</f>
        <v>#REF!</v>
      </c>
      <c r="DW92" s="73" t="e">
        <f>MAX(MIN(DB92,$CP92-SUM($DL92:DV92)),0)</f>
        <v>#REF!</v>
      </c>
      <c r="DX92" s="73" t="e">
        <f>MAX(MIN(DC92,$CP92-SUM($DL92:DW92)),0)</f>
        <v>#REF!</v>
      </c>
      <c r="DY92" s="73" t="e">
        <f>MAX(MIN(DD92,$CP92-SUM($DL92:DX92)),0)</f>
        <v>#REF!</v>
      </c>
      <c r="DZ92" s="73" t="e">
        <f>MAX(MIN(DE92,$CP92-SUM($DL92:DY92)),0)</f>
        <v>#REF!</v>
      </c>
      <c r="EA92" s="73" t="e">
        <f>MAX(MIN(DF92,$CP92-SUM($DL92:DZ92)),0)</f>
        <v>#REF!</v>
      </c>
      <c r="EB92" s="73" t="e">
        <f>MAX(MIN(DG92,$CP92-SUM($DL92:EA92)),0)</f>
        <v>#REF!</v>
      </c>
      <c r="EC92" s="73" t="e">
        <f>MAX(MIN(DH92,$CP92-SUM($DL92:EB92)),0)</f>
        <v>#REF!</v>
      </c>
      <c r="ED92" s="73" t="e">
        <f>MAX(MIN(DI92,$CP92-SUM($DL92:EC92)),0)</f>
        <v>#REF!</v>
      </c>
      <c r="EE92" s="73" t="e">
        <f>MAX(MIN(DJ92,$CP92-SUM($DL92:ED92)),0)</f>
        <v>#REF!</v>
      </c>
    </row>
    <row r="93" spans="1:135">
      <c r="A93" s="65" t="e">
        <f t="shared" si="56"/>
        <v>#REF!</v>
      </c>
      <c r="B93" s="74" t="e">
        <f t="shared" si="57"/>
        <v>#REF!</v>
      </c>
      <c r="C93" s="67" t="e">
        <f t="shared" si="58"/>
        <v>#REF!</v>
      </c>
      <c r="D93" s="67" t="e">
        <f t="shared" si="65"/>
        <v>#REF!</v>
      </c>
      <c r="E93" s="68" t="e">
        <f>SUM($F$5:$O$5)+#REF!</f>
        <v>#REF!</v>
      </c>
      <c r="F93" s="76" t="e">
        <f t="shared" si="80"/>
        <v>#REF!</v>
      </c>
      <c r="G93" s="76" t="e">
        <f t="shared" si="80"/>
        <v>#REF!</v>
      </c>
      <c r="H93" s="76" t="e">
        <f t="shared" si="80"/>
        <v>#REF!</v>
      </c>
      <c r="I93" s="76" t="e">
        <f t="shared" si="80"/>
        <v>#REF!</v>
      </c>
      <c r="J93" s="76" t="e">
        <f t="shared" si="80"/>
        <v>#REF!</v>
      </c>
      <c r="K93" s="76" t="e">
        <f t="shared" si="80"/>
        <v>#REF!</v>
      </c>
      <c r="L93" s="76" t="e">
        <f t="shared" si="80"/>
        <v>#REF!</v>
      </c>
      <c r="M93" s="76" t="e">
        <f t="shared" si="80"/>
        <v>#REF!</v>
      </c>
      <c r="N93" s="76" t="e">
        <f t="shared" si="80"/>
        <v>#REF!</v>
      </c>
      <c r="O93" s="76" t="e">
        <f t="shared" si="80"/>
        <v>#REF!</v>
      </c>
      <c r="P93" s="76" t="e">
        <f t="shared" si="80"/>
        <v>#REF!</v>
      </c>
      <c r="Q93" s="76" t="e">
        <f t="shared" si="80"/>
        <v>#REF!</v>
      </c>
      <c r="R93" s="76" t="e">
        <f t="shared" si="80"/>
        <v>#REF!</v>
      </c>
      <c r="S93" s="76" t="e">
        <f t="shared" si="79"/>
        <v>#REF!</v>
      </c>
      <c r="T93" s="76" t="e">
        <f t="shared" si="79"/>
        <v>#REF!</v>
      </c>
      <c r="U93" s="76" t="e">
        <f t="shared" si="79"/>
        <v>#REF!</v>
      </c>
      <c r="V93" s="76" t="e">
        <f t="shared" si="79"/>
        <v>#REF!</v>
      </c>
      <c r="W93" s="76" t="e">
        <f t="shared" si="79"/>
        <v>#REF!</v>
      </c>
      <c r="X93" s="76" t="e">
        <f t="shared" si="79"/>
        <v>#REF!</v>
      </c>
      <c r="Y93" s="76" t="e">
        <f t="shared" si="79"/>
        <v>#REF!</v>
      </c>
      <c r="Z93" s="70"/>
      <c r="AA93" s="71" t="e">
        <f t="shared" si="73"/>
        <v>#REF!</v>
      </c>
      <c r="AB93" s="71" t="e">
        <f t="shared" si="66"/>
        <v>#REF!</v>
      </c>
      <c r="AC93" s="77" t="e">
        <f t="shared" ref="AC93:AV105" si="83">AC92*(1+AC$4/12)-MIN(AC92*(1+AC$4/12),AC$5)</f>
        <v>#REF!</v>
      </c>
      <c r="AD93" s="77" t="e">
        <f t="shared" si="83"/>
        <v>#REF!</v>
      </c>
      <c r="AE93" s="77" t="e">
        <f t="shared" si="83"/>
        <v>#REF!</v>
      </c>
      <c r="AF93" s="77" t="e">
        <f t="shared" si="83"/>
        <v>#REF!</v>
      </c>
      <c r="AG93" s="77" t="e">
        <f t="shared" si="83"/>
        <v>#REF!</v>
      </c>
      <c r="AH93" s="77" t="e">
        <f t="shared" si="83"/>
        <v>#REF!</v>
      </c>
      <c r="AI93" s="77" t="e">
        <f t="shared" si="83"/>
        <v>#REF!</v>
      </c>
      <c r="AJ93" s="77" t="e">
        <f t="shared" si="83"/>
        <v>#REF!</v>
      </c>
      <c r="AK93" s="77" t="e">
        <f t="shared" si="83"/>
        <v>#REF!</v>
      </c>
      <c r="AL93" s="77" t="e">
        <f t="shared" si="83"/>
        <v>#REF!</v>
      </c>
      <c r="AM93" s="77" t="e">
        <f t="shared" si="83"/>
        <v>#REF!</v>
      </c>
      <c r="AN93" s="77" t="e">
        <f t="shared" si="83"/>
        <v>#REF!</v>
      </c>
      <c r="AO93" s="77" t="e">
        <f t="shared" si="83"/>
        <v>#REF!</v>
      </c>
      <c r="AP93" s="77" t="e">
        <f t="shared" si="83"/>
        <v>#REF!</v>
      </c>
      <c r="AQ93" s="77" t="e">
        <f t="shared" si="83"/>
        <v>#REF!</v>
      </c>
      <c r="AR93" s="77" t="e">
        <f t="shared" si="83"/>
        <v>#REF!</v>
      </c>
      <c r="AS93" s="77" t="e">
        <f t="shared" si="83"/>
        <v>#REF!</v>
      </c>
      <c r="AT93" s="77" t="e">
        <f t="shared" si="83"/>
        <v>#REF!</v>
      </c>
      <c r="AU93" s="77" t="e">
        <f t="shared" si="83"/>
        <v>#REF!</v>
      </c>
      <c r="AV93" s="77" t="e">
        <f t="shared" si="83"/>
        <v>#REF!</v>
      </c>
      <c r="AW93" s="70"/>
      <c r="AX93" s="70" t="e">
        <f t="shared" si="67"/>
        <v>#REF!</v>
      </c>
      <c r="AY93" s="65" t="e">
        <f t="shared" si="68"/>
        <v>#REF!</v>
      </c>
      <c r="AZ93" s="73" t="e">
        <f t="shared" si="82"/>
        <v>#REF!</v>
      </c>
      <c r="BA93" s="73" t="e">
        <f t="shared" si="82"/>
        <v>#REF!</v>
      </c>
      <c r="BB93" s="73" t="e">
        <f t="shared" si="82"/>
        <v>#REF!</v>
      </c>
      <c r="BC93" s="73" t="e">
        <f t="shared" si="82"/>
        <v>#REF!</v>
      </c>
      <c r="BD93" s="73" t="e">
        <f t="shared" si="82"/>
        <v>#REF!</v>
      </c>
      <c r="BE93" s="73" t="e">
        <f t="shared" si="82"/>
        <v>#REF!</v>
      </c>
      <c r="BF93" s="73" t="e">
        <f t="shared" si="82"/>
        <v>#REF!</v>
      </c>
      <c r="BG93" s="73" t="e">
        <f t="shared" si="82"/>
        <v>#REF!</v>
      </c>
      <c r="BH93" s="73" t="e">
        <f t="shared" si="82"/>
        <v>#REF!</v>
      </c>
      <c r="BI93" s="73" t="e">
        <f t="shared" si="82"/>
        <v>#REF!</v>
      </c>
      <c r="BJ93" s="73" t="e">
        <f t="shared" si="82"/>
        <v>#REF!</v>
      </c>
      <c r="BK93" s="73" t="e">
        <f t="shared" si="82"/>
        <v>#REF!</v>
      </c>
      <c r="BL93" s="73" t="e">
        <f t="shared" si="82"/>
        <v>#REF!</v>
      </c>
      <c r="BM93" s="73" t="e">
        <f t="shared" si="81"/>
        <v>#REF!</v>
      </c>
      <c r="BN93" s="73" t="e">
        <f t="shared" si="81"/>
        <v>#REF!</v>
      </c>
      <c r="BO93" s="73" t="e">
        <f t="shared" si="81"/>
        <v>#REF!</v>
      </c>
      <c r="BP93" s="73" t="e">
        <f t="shared" si="81"/>
        <v>#REF!</v>
      </c>
      <c r="BQ93" s="73" t="e">
        <f t="shared" si="81"/>
        <v>#REF!</v>
      </c>
      <c r="BR93" s="73" t="e">
        <f t="shared" si="81"/>
        <v>#REF!</v>
      </c>
      <c r="BS93" s="73" t="e">
        <f t="shared" si="81"/>
        <v>#REF!</v>
      </c>
      <c r="BT93" s="70"/>
      <c r="BU93" s="73" t="e">
        <f t="shared" si="76"/>
        <v>#REF!</v>
      </c>
      <c r="BV93" s="73" t="e">
        <f t="shared" si="76"/>
        <v>#REF!</v>
      </c>
      <c r="BW93" s="73" t="e">
        <f t="shared" si="76"/>
        <v>#REF!</v>
      </c>
      <c r="BX93" s="73" t="e">
        <f t="shared" si="74"/>
        <v>#REF!</v>
      </c>
      <c r="BY93" s="73" t="e">
        <f t="shared" si="74"/>
        <v>#REF!</v>
      </c>
      <c r="BZ93" s="73" t="e">
        <f t="shared" si="74"/>
        <v>#REF!</v>
      </c>
      <c r="CA93" s="73" t="e">
        <f t="shared" si="74"/>
        <v>#REF!</v>
      </c>
      <c r="CB93" s="73" t="e">
        <f t="shared" si="74"/>
        <v>#REF!</v>
      </c>
      <c r="CC93" s="73" t="e">
        <f t="shared" si="74"/>
        <v>#REF!</v>
      </c>
      <c r="CD93" s="73" t="e">
        <f t="shared" si="74"/>
        <v>#REF!</v>
      </c>
      <c r="CE93" s="73" t="e">
        <f t="shared" si="74"/>
        <v>#REF!</v>
      </c>
      <c r="CF93" s="73" t="e">
        <f t="shared" si="74"/>
        <v>#REF!</v>
      </c>
      <c r="CG93" s="73" t="e">
        <f t="shared" si="74"/>
        <v>#REF!</v>
      </c>
      <c r="CH93" s="73" t="e">
        <f t="shared" si="62"/>
        <v>#REF!</v>
      </c>
      <c r="CI93" s="73" t="e">
        <f t="shared" si="62"/>
        <v>#REF!</v>
      </c>
      <c r="CJ93" s="73" t="e">
        <f t="shared" si="62"/>
        <v>#REF!</v>
      </c>
      <c r="CK93" s="73" t="e">
        <f t="shared" si="62"/>
        <v>#REF!</v>
      </c>
      <c r="CL93" s="73" t="e">
        <f t="shared" si="62"/>
        <v>#REF!</v>
      </c>
      <c r="CM93" s="73" t="e">
        <f t="shared" si="62"/>
        <v>#REF!</v>
      </c>
      <c r="CN93" s="73" t="e">
        <f t="shared" si="62"/>
        <v>#REF!</v>
      </c>
      <c r="CP93" s="71" t="e">
        <f t="shared" si="63"/>
        <v>#REF!</v>
      </c>
      <c r="CQ93" s="73" t="e">
        <f t="shared" si="77"/>
        <v>#REF!</v>
      </c>
      <c r="CR93" s="73" t="e">
        <f t="shared" si="77"/>
        <v>#REF!</v>
      </c>
      <c r="CS93" s="73" t="e">
        <f t="shared" si="77"/>
        <v>#REF!</v>
      </c>
      <c r="CT93" s="73" t="e">
        <f t="shared" si="75"/>
        <v>#REF!</v>
      </c>
      <c r="CU93" s="73" t="e">
        <f t="shared" si="75"/>
        <v>#REF!</v>
      </c>
      <c r="CV93" s="73" t="e">
        <f t="shared" si="75"/>
        <v>#REF!</v>
      </c>
      <c r="CW93" s="73" t="e">
        <f t="shared" si="75"/>
        <v>#REF!</v>
      </c>
      <c r="CX93" s="73" t="e">
        <f t="shared" si="75"/>
        <v>#REF!</v>
      </c>
      <c r="CY93" s="73" t="e">
        <f t="shared" si="75"/>
        <v>#REF!</v>
      </c>
      <c r="CZ93" s="73" t="e">
        <f t="shared" si="75"/>
        <v>#REF!</v>
      </c>
      <c r="DA93" s="73" t="e">
        <f t="shared" si="75"/>
        <v>#REF!</v>
      </c>
      <c r="DB93" s="73" t="e">
        <f t="shared" si="75"/>
        <v>#REF!</v>
      </c>
      <c r="DC93" s="73" t="e">
        <f t="shared" si="75"/>
        <v>#REF!</v>
      </c>
      <c r="DD93" s="73" t="e">
        <f t="shared" si="64"/>
        <v>#REF!</v>
      </c>
      <c r="DE93" s="73" t="e">
        <f t="shared" si="64"/>
        <v>#REF!</v>
      </c>
      <c r="DF93" s="73" t="e">
        <f t="shared" si="64"/>
        <v>#REF!</v>
      </c>
      <c r="DG93" s="73" t="e">
        <f t="shared" si="64"/>
        <v>#REF!</v>
      </c>
      <c r="DH93" s="73" t="e">
        <f t="shared" si="64"/>
        <v>#REF!</v>
      </c>
      <c r="DI93" s="73" t="e">
        <f t="shared" si="64"/>
        <v>#REF!</v>
      </c>
      <c r="DJ93" s="73" t="e">
        <f t="shared" si="64"/>
        <v>#REF!</v>
      </c>
      <c r="DL93" s="78" t="e">
        <f t="shared" si="72"/>
        <v>#REF!</v>
      </c>
      <c r="DM93" s="73" t="e">
        <f>MAX(MIN(CR93,$CP93-SUM($DL93:DL93)),0)</f>
        <v>#REF!</v>
      </c>
      <c r="DN93" s="73" t="e">
        <f>MAX(MIN(CS93,$CP93-SUM($DL93:DM93)),0)</f>
        <v>#REF!</v>
      </c>
      <c r="DO93" s="73" t="e">
        <f>MAX(MIN(CT93,$CP93-SUM($DL93:DN93)),0)</f>
        <v>#REF!</v>
      </c>
      <c r="DP93" s="73" t="e">
        <f>MAX(MIN(CU93,$CP93-SUM($DL93:DO93)),0)</f>
        <v>#REF!</v>
      </c>
      <c r="DQ93" s="73" t="e">
        <f>MAX(MIN(CV93,$CP93-SUM($DL93:DP93)),0)</f>
        <v>#REF!</v>
      </c>
      <c r="DR93" s="73" t="e">
        <f>MAX(MIN(CW93,$CP93-SUM($DL93:DQ93)),0)</f>
        <v>#REF!</v>
      </c>
      <c r="DS93" s="73" t="e">
        <f>MAX(MIN(CX93,$CP93-SUM($DL93:DR93)),0)</f>
        <v>#REF!</v>
      </c>
      <c r="DT93" s="73" t="e">
        <f>MAX(MIN(CY93,$CP93-SUM($DL93:DS93)),0)</f>
        <v>#REF!</v>
      </c>
      <c r="DU93" s="73" t="e">
        <f>MAX(MIN(CZ93,$CP93-SUM($DL93:DT93)),0)</f>
        <v>#REF!</v>
      </c>
      <c r="DV93" s="73" t="e">
        <f>MAX(MIN(DA93,$CP93-SUM($DL93:DU93)),0)</f>
        <v>#REF!</v>
      </c>
      <c r="DW93" s="73" t="e">
        <f>MAX(MIN(DB93,$CP93-SUM($DL93:DV93)),0)</f>
        <v>#REF!</v>
      </c>
      <c r="DX93" s="73" t="e">
        <f>MAX(MIN(DC93,$CP93-SUM($DL93:DW93)),0)</f>
        <v>#REF!</v>
      </c>
      <c r="DY93" s="73" t="e">
        <f>MAX(MIN(DD93,$CP93-SUM($DL93:DX93)),0)</f>
        <v>#REF!</v>
      </c>
      <c r="DZ93" s="73" t="e">
        <f>MAX(MIN(DE93,$CP93-SUM($DL93:DY93)),0)</f>
        <v>#REF!</v>
      </c>
      <c r="EA93" s="73" t="e">
        <f>MAX(MIN(DF93,$CP93-SUM($DL93:DZ93)),0)</f>
        <v>#REF!</v>
      </c>
      <c r="EB93" s="73" t="e">
        <f>MAX(MIN(DG93,$CP93-SUM($DL93:EA93)),0)</f>
        <v>#REF!</v>
      </c>
      <c r="EC93" s="73" t="e">
        <f>MAX(MIN(DH93,$CP93-SUM($DL93:EB93)),0)</f>
        <v>#REF!</v>
      </c>
      <c r="ED93" s="73" t="e">
        <f>MAX(MIN(DI93,$CP93-SUM($DL93:EC93)),0)</f>
        <v>#REF!</v>
      </c>
      <c r="EE93" s="73" t="e">
        <f>MAX(MIN(DJ93,$CP93-SUM($DL93:ED93)),0)</f>
        <v>#REF!</v>
      </c>
    </row>
    <row r="94" spans="1:135">
      <c r="A94" s="65" t="e">
        <f t="shared" si="56"/>
        <v>#REF!</v>
      </c>
      <c r="B94" s="74" t="e">
        <f t="shared" si="57"/>
        <v>#REF!</v>
      </c>
      <c r="C94" s="67" t="e">
        <f t="shared" si="58"/>
        <v>#REF!</v>
      </c>
      <c r="D94" s="67" t="e">
        <f t="shared" si="65"/>
        <v>#REF!</v>
      </c>
      <c r="E94" s="68" t="e">
        <f>SUM($F$5:$O$5)+#REF!</f>
        <v>#REF!</v>
      </c>
      <c r="F94" s="76" t="e">
        <f t="shared" si="80"/>
        <v>#REF!</v>
      </c>
      <c r="G94" s="76" t="e">
        <f t="shared" si="80"/>
        <v>#REF!</v>
      </c>
      <c r="H94" s="76" t="e">
        <f t="shared" si="80"/>
        <v>#REF!</v>
      </c>
      <c r="I94" s="76" t="e">
        <f t="shared" si="80"/>
        <v>#REF!</v>
      </c>
      <c r="J94" s="76" t="e">
        <f t="shared" si="80"/>
        <v>#REF!</v>
      </c>
      <c r="K94" s="76" t="e">
        <f t="shared" si="80"/>
        <v>#REF!</v>
      </c>
      <c r="L94" s="76" t="e">
        <f t="shared" si="80"/>
        <v>#REF!</v>
      </c>
      <c r="M94" s="76" t="e">
        <f t="shared" si="80"/>
        <v>#REF!</v>
      </c>
      <c r="N94" s="76" t="e">
        <f t="shared" si="80"/>
        <v>#REF!</v>
      </c>
      <c r="O94" s="76" t="e">
        <f t="shared" si="80"/>
        <v>#REF!</v>
      </c>
      <c r="P94" s="76" t="e">
        <f t="shared" si="80"/>
        <v>#REF!</v>
      </c>
      <c r="Q94" s="76" t="e">
        <f t="shared" si="80"/>
        <v>#REF!</v>
      </c>
      <c r="R94" s="76" t="e">
        <f t="shared" si="80"/>
        <v>#REF!</v>
      </c>
      <c r="S94" s="76" t="e">
        <f t="shared" si="79"/>
        <v>#REF!</v>
      </c>
      <c r="T94" s="76" t="e">
        <f t="shared" si="79"/>
        <v>#REF!</v>
      </c>
      <c r="U94" s="76" t="e">
        <f t="shared" si="79"/>
        <v>#REF!</v>
      </c>
      <c r="V94" s="76" t="e">
        <f t="shared" si="79"/>
        <v>#REF!</v>
      </c>
      <c r="W94" s="76" t="e">
        <f t="shared" si="79"/>
        <v>#REF!</v>
      </c>
      <c r="X94" s="76" t="e">
        <f t="shared" si="79"/>
        <v>#REF!</v>
      </c>
      <c r="Y94" s="76" t="e">
        <f t="shared" si="79"/>
        <v>#REF!</v>
      </c>
      <c r="Z94" s="70"/>
      <c r="AA94" s="71" t="e">
        <f t="shared" si="73"/>
        <v>#REF!</v>
      </c>
      <c r="AB94" s="71" t="e">
        <f t="shared" si="66"/>
        <v>#REF!</v>
      </c>
      <c r="AC94" s="77" t="e">
        <f t="shared" si="83"/>
        <v>#REF!</v>
      </c>
      <c r="AD94" s="77" t="e">
        <f t="shared" si="83"/>
        <v>#REF!</v>
      </c>
      <c r="AE94" s="77" t="e">
        <f t="shared" si="83"/>
        <v>#REF!</v>
      </c>
      <c r="AF94" s="77" t="e">
        <f t="shared" si="83"/>
        <v>#REF!</v>
      </c>
      <c r="AG94" s="77" t="e">
        <f t="shared" si="83"/>
        <v>#REF!</v>
      </c>
      <c r="AH94" s="77" t="e">
        <f t="shared" si="83"/>
        <v>#REF!</v>
      </c>
      <c r="AI94" s="77" t="e">
        <f t="shared" si="83"/>
        <v>#REF!</v>
      </c>
      <c r="AJ94" s="77" t="e">
        <f t="shared" si="83"/>
        <v>#REF!</v>
      </c>
      <c r="AK94" s="77" t="e">
        <f t="shared" si="83"/>
        <v>#REF!</v>
      </c>
      <c r="AL94" s="77" t="e">
        <f t="shared" si="83"/>
        <v>#REF!</v>
      </c>
      <c r="AM94" s="77" t="e">
        <f t="shared" si="83"/>
        <v>#REF!</v>
      </c>
      <c r="AN94" s="77" t="e">
        <f t="shared" si="83"/>
        <v>#REF!</v>
      </c>
      <c r="AO94" s="77" t="e">
        <f t="shared" si="83"/>
        <v>#REF!</v>
      </c>
      <c r="AP94" s="77" t="e">
        <f t="shared" si="83"/>
        <v>#REF!</v>
      </c>
      <c r="AQ94" s="77" t="e">
        <f t="shared" si="83"/>
        <v>#REF!</v>
      </c>
      <c r="AR94" s="77" t="e">
        <f t="shared" si="83"/>
        <v>#REF!</v>
      </c>
      <c r="AS94" s="77" t="e">
        <f t="shared" si="83"/>
        <v>#REF!</v>
      </c>
      <c r="AT94" s="77" t="e">
        <f t="shared" si="83"/>
        <v>#REF!</v>
      </c>
      <c r="AU94" s="77" t="e">
        <f t="shared" si="83"/>
        <v>#REF!</v>
      </c>
      <c r="AV94" s="77" t="e">
        <f t="shared" si="83"/>
        <v>#REF!</v>
      </c>
      <c r="AW94" s="70"/>
      <c r="AX94" s="70" t="e">
        <f t="shared" si="67"/>
        <v>#REF!</v>
      </c>
      <c r="AY94" s="65" t="e">
        <f t="shared" si="68"/>
        <v>#REF!</v>
      </c>
      <c r="AZ94" s="73" t="e">
        <f t="shared" si="82"/>
        <v>#REF!</v>
      </c>
      <c r="BA94" s="73" t="e">
        <f t="shared" si="82"/>
        <v>#REF!</v>
      </c>
      <c r="BB94" s="73" t="e">
        <f t="shared" si="82"/>
        <v>#REF!</v>
      </c>
      <c r="BC94" s="73" t="e">
        <f t="shared" si="82"/>
        <v>#REF!</v>
      </c>
      <c r="BD94" s="73" t="e">
        <f t="shared" si="82"/>
        <v>#REF!</v>
      </c>
      <c r="BE94" s="73" t="e">
        <f t="shared" si="82"/>
        <v>#REF!</v>
      </c>
      <c r="BF94" s="73" t="e">
        <f t="shared" si="82"/>
        <v>#REF!</v>
      </c>
      <c r="BG94" s="73" t="e">
        <f t="shared" si="82"/>
        <v>#REF!</v>
      </c>
      <c r="BH94" s="73" t="e">
        <f t="shared" si="82"/>
        <v>#REF!</v>
      </c>
      <c r="BI94" s="73" t="e">
        <f t="shared" si="82"/>
        <v>#REF!</v>
      </c>
      <c r="BJ94" s="73" t="e">
        <f t="shared" si="82"/>
        <v>#REF!</v>
      </c>
      <c r="BK94" s="73" t="e">
        <f t="shared" si="82"/>
        <v>#REF!</v>
      </c>
      <c r="BL94" s="73" t="e">
        <f t="shared" si="82"/>
        <v>#REF!</v>
      </c>
      <c r="BM94" s="73" t="e">
        <f t="shared" si="81"/>
        <v>#REF!</v>
      </c>
      <c r="BN94" s="73" t="e">
        <f t="shared" si="81"/>
        <v>#REF!</v>
      </c>
      <c r="BO94" s="73" t="e">
        <f t="shared" si="81"/>
        <v>#REF!</v>
      </c>
      <c r="BP94" s="73" t="e">
        <f t="shared" si="81"/>
        <v>#REF!</v>
      </c>
      <c r="BQ94" s="73" t="e">
        <f t="shared" si="81"/>
        <v>#REF!</v>
      </c>
      <c r="BR94" s="73" t="e">
        <f t="shared" si="81"/>
        <v>#REF!</v>
      </c>
      <c r="BS94" s="73" t="e">
        <f t="shared" si="81"/>
        <v>#REF!</v>
      </c>
      <c r="BT94" s="70"/>
      <c r="BU94" s="73" t="e">
        <f t="shared" si="76"/>
        <v>#REF!</v>
      </c>
      <c r="BV94" s="73" t="e">
        <f t="shared" si="76"/>
        <v>#REF!</v>
      </c>
      <c r="BW94" s="73" t="e">
        <f t="shared" si="76"/>
        <v>#REF!</v>
      </c>
      <c r="BX94" s="73" t="e">
        <f t="shared" si="74"/>
        <v>#REF!</v>
      </c>
      <c r="BY94" s="73" t="e">
        <f t="shared" si="74"/>
        <v>#REF!</v>
      </c>
      <c r="BZ94" s="73" t="e">
        <f t="shared" si="74"/>
        <v>#REF!</v>
      </c>
      <c r="CA94" s="73" t="e">
        <f t="shared" si="74"/>
        <v>#REF!</v>
      </c>
      <c r="CB94" s="73" t="e">
        <f t="shared" si="74"/>
        <v>#REF!</v>
      </c>
      <c r="CC94" s="73" t="e">
        <f t="shared" si="74"/>
        <v>#REF!</v>
      </c>
      <c r="CD94" s="73" t="e">
        <f t="shared" si="74"/>
        <v>#REF!</v>
      </c>
      <c r="CE94" s="73" t="e">
        <f t="shared" si="74"/>
        <v>#REF!</v>
      </c>
      <c r="CF94" s="73" t="e">
        <f t="shared" si="74"/>
        <v>#REF!</v>
      </c>
      <c r="CG94" s="73" t="e">
        <f t="shared" si="74"/>
        <v>#REF!</v>
      </c>
      <c r="CH94" s="73" t="e">
        <f t="shared" si="62"/>
        <v>#REF!</v>
      </c>
      <c r="CI94" s="73" t="e">
        <f t="shared" si="62"/>
        <v>#REF!</v>
      </c>
      <c r="CJ94" s="73" t="e">
        <f t="shared" si="62"/>
        <v>#REF!</v>
      </c>
      <c r="CK94" s="73" t="e">
        <f t="shared" si="62"/>
        <v>#REF!</v>
      </c>
      <c r="CL94" s="73" t="e">
        <f t="shared" si="62"/>
        <v>#REF!</v>
      </c>
      <c r="CM94" s="73" t="e">
        <f t="shared" si="62"/>
        <v>#REF!</v>
      </c>
      <c r="CN94" s="73" t="e">
        <f t="shared" si="62"/>
        <v>#REF!</v>
      </c>
      <c r="CP94" s="71" t="e">
        <f t="shared" si="63"/>
        <v>#REF!</v>
      </c>
      <c r="CQ94" s="73" t="e">
        <f t="shared" si="77"/>
        <v>#REF!</v>
      </c>
      <c r="CR94" s="73" t="e">
        <f t="shared" si="77"/>
        <v>#REF!</v>
      </c>
      <c r="CS94" s="73" t="e">
        <f t="shared" si="77"/>
        <v>#REF!</v>
      </c>
      <c r="CT94" s="73" t="e">
        <f t="shared" si="75"/>
        <v>#REF!</v>
      </c>
      <c r="CU94" s="73" t="e">
        <f t="shared" si="75"/>
        <v>#REF!</v>
      </c>
      <c r="CV94" s="73" t="e">
        <f t="shared" si="75"/>
        <v>#REF!</v>
      </c>
      <c r="CW94" s="73" t="e">
        <f t="shared" si="75"/>
        <v>#REF!</v>
      </c>
      <c r="CX94" s="73" t="e">
        <f t="shared" si="75"/>
        <v>#REF!</v>
      </c>
      <c r="CY94" s="73" t="e">
        <f t="shared" si="75"/>
        <v>#REF!</v>
      </c>
      <c r="CZ94" s="73" t="e">
        <f t="shared" si="75"/>
        <v>#REF!</v>
      </c>
      <c r="DA94" s="73" t="e">
        <f t="shared" si="75"/>
        <v>#REF!</v>
      </c>
      <c r="DB94" s="73" t="e">
        <f t="shared" si="75"/>
        <v>#REF!</v>
      </c>
      <c r="DC94" s="73" t="e">
        <f t="shared" si="75"/>
        <v>#REF!</v>
      </c>
      <c r="DD94" s="73" t="e">
        <f t="shared" si="64"/>
        <v>#REF!</v>
      </c>
      <c r="DE94" s="73" t="e">
        <f t="shared" si="64"/>
        <v>#REF!</v>
      </c>
      <c r="DF94" s="73" t="e">
        <f t="shared" si="64"/>
        <v>#REF!</v>
      </c>
      <c r="DG94" s="73" t="e">
        <f t="shared" si="64"/>
        <v>#REF!</v>
      </c>
      <c r="DH94" s="73" t="e">
        <f t="shared" si="64"/>
        <v>#REF!</v>
      </c>
      <c r="DI94" s="73" t="e">
        <f t="shared" si="64"/>
        <v>#REF!</v>
      </c>
      <c r="DJ94" s="73" t="e">
        <f t="shared" si="64"/>
        <v>#REF!</v>
      </c>
      <c r="DL94" s="78" t="e">
        <f t="shared" si="72"/>
        <v>#REF!</v>
      </c>
      <c r="DM94" s="73" t="e">
        <f>MAX(MIN(CR94,$CP94-SUM($DL94:DL94)),0)</f>
        <v>#REF!</v>
      </c>
      <c r="DN94" s="73" t="e">
        <f>MAX(MIN(CS94,$CP94-SUM($DL94:DM94)),0)</f>
        <v>#REF!</v>
      </c>
      <c r="DO94" s="73" t="e">
        <f>MAX(MIN(CT94,$CP94-SUM($DL94:DN94)),0)</f>
        <v>#REF!</v>
      </c>
      <c r="DP94" s="73" t="e">
        <f>MAX(MIN(CU94,$CP94-SUM($DL94:DO94)),0)</f>
        <v>#REF!</v>
      </c>
      <c r="DQ94" s="73" t="e">
        <f>MAX(MIN(CV94,$CP94-SUM($DL94:DP94)),0)</f>
        <v>#REF!</v>
      </c>
      <c r="DR94" s="73" t="e">
        <f>MAX(MIN(CW94,$CP94-SUM($DL94:DQ94)),0)</f>
        <v>#REF!</v>
      </c>
      <c r="DS94" s="73" t="e">
        <f>MAX(MIN(CX94,$CP94-SUM($DL94:DR94)),0)</f>
        <v>#REF!</v>
      </c>
      <c r="DT94" s="73" t="e">
        <f>MAX(MIN(CY94,$CP94-SUM($DL94:DS94)),0)</f>
        <v>#REF!</v>
      </c>
      <c r="DU94" s="73" t="e">
        <f>MAX(MIN(CZ94,$CP94-SUM($DL94:DT94)),0)</f>
        <v>#REF!</v>
      </c>
      <c r="DV94" s="73" t="e">
        <f>MAX(MIN(DA94,$CP94-SUM($DL94:DU94)),0)</f>
        <v>#REF!</v>
      </c>
      <c r="DW94" s="73" t="e">
        <f>MAX(MIN(DB94,$CP94-SUM($DL94:DV94)),0)</f>
        <v>#REF!</v>
      </c>
      <c r="DX94" s="73" t="e">
        <f>MAX(MIN(DC94,$CP94-SUM($DL94:DW94)),0)</f>
        <v>#REF!</v>
      </c>
      <c r="DY94" s="73" t="e">
        <f>MAX(MIN(DD94,$CP94-SUM($DL94:DX94)),0)</f>
        <v>#REF!</v>
      </c>
      <c r="DZ94" s="73" t="e">
        <f>MAX(MIN(DE94,$CP94-SUM($DL94:DY94)),0)</f>
        <v>#REF!</v>
      </c>
      <c r="EA94" s="73" t="e">
        <f>MAX(MIN(DF94,$CP94-SUM($DL94:DZ94)),0)</f>
        <v>#REF!</v>
      </c>
      <c r="EB94" s="73" t="e">
        <f>MAX(MIN(DG94,$CP94-SUM($DL94:EA94)),0)</f>
        <v>#REF!</v>
      </c>
      <c r="EC94" s="73" t="e">
        <f>MAX(MIN(DH94,$CP94-SUM($DL94:EB94)),0)</f>
        <v>#REF!</v>
      </c>
      <c r="ED94" s="73" t="e">
        <f>MAX(MIN(DI94,$CP94-SUM($DL94:EC94)),0)</f>
        <v>#REF!</v>
      </c>
      <c r="EE94" s="73" t="e">
        <f>MAX(MIN(DJ94,$CP94-SUM($DL94:ED94)),0)</f>
        <v>#REF!</v>
      </c>
    </row>
    <row r="95" spans="1:135">
      <c r="A95" s="65" t="e">
        <f t="shared" si="56"/>
        <v>#REF!</v>
      </c>
      <c r="B95" s="74" t="e">
        <f t="shared" si="57"/>
        <v>#REF!</v>
      </c>
      <c r="C95" s="67" t="e">
        <f t="shared" si="58"/>
        <v>#REF!</v>
      </c>
      <c r="D95" s="67" t="e">
        <f t="shared" si="65"/>
        <v>#REF!</v>
      </c>
      <c r="E95" s="68" t="e">
        <f>SUM($F$5:$O$5)+#REF!</f>
        <v>#REF!</v>
      </c>
      <c r="F95" s="76" t="e">
        <f t="shared" si="80"/>
        <v>#REF!</v>
      </c>
      <c r="G95" s="76" t="e">
        <f t="shared" si="80"/>
        <v>#REF!</v>
      </c>
      <c r="H95" s="76" t="e">
        <f t="shared" si="80"/>
        <v>#REF!</v>
      </c>
      <c r="I95" s="76" t="e">
        <f t="shared" si="80"/>
        <v>#REF!</v>
      </c>
      <c r="J95" s="76" t="e">
        <f t="shared" si="80"/>
        <v>#REF!</v>
      </c>
      <c r="K95" s="76" t="e">
        <f t="shared" si="80"/>
        <v>#REF!</v>
      </c>
      <c r="L95" s="76" t="e">
        <f t="shared" si="80"/>
        <v>#REF!</v>
      </c>
      <c r="M95" s="76" t="e">
        <f t="shared" si="80"/>
        <v>#REF!</v>
      </c>
      <c r="N95" s="76" t="e">
        <f t="shared" si="80"/>
        <v>#REF!</v>
      </c>
      <c r="O95" s="76" t="e">
        <f t="shared" si="80"/>
        <v>#REF!</v>
      </c>
      <c r="P95" s="76" t="e">
        <f t="shared" si="80"/>
        <v>#REF!</v>
      </c>
      <c r="Q95" s="76" t="e">
        <f t="shared" si="80"/>
        <v>#REF!</v>
      </c>
      <c r="R95" s="76" t="e">
        <f t="shared" si="80"/>
        <v>#REF!</v>
      </c>
      <c r="S95" s="76" t="e">
        <f t="shared" si="79"/>
        <v>#REF!</v>
      </c>
      <c r="T95" s="76" t="e">
        <f t="shared" si="79"/>
        <v>#REF!</v>
      </c>
      <c r="U95" s="76" t="e">
        <f t="shared" si="79"/>
        <v>#REF!</v>
      </c>
      <c r="V95" s="76" t="e">
        <f t="shared" si="79"/>
        <v>#REF!</v>
      </c>
      <c r="W95" s="76" t="e">
        <f t="shared" si="79"/>
        <v>#REF!</v>
      </c>
      <c r="X95" s="76" t="e">
        <f t="shared" si="79"/>
        <v>#REF!</v>
      </c>
      <c r="Y95" s="76" t="e">
        <f t="shared" si="79"/>
        <v>#REF!</v>
      </c>
      <c r="Z95" s="70"/>
      <c r="AA95" s="71" t="e">
        <f t="shared" si="73"/>
        <v>#REF!</v>
      </c>
      <c r="AB95" s="71" t="e">
        <f t="shared" si="66"/>
        <v>#REF!</v>
      </c>
      <c r="AC95" s="77" t="e">
        <f t="shared" si="83"/>
        <v>#REF!</v>
      </c>
      <c r="AD95" s="77" t="e">
        <f t="shared" si="83"/>
        <v>#REF!</v>
      </c>
      <c r="AE95" s="77" t="e">
        <f t="shared" si="83"/>
        <v>#REF!</v>
      </c>
      <c r="AF95" s="77" t="e">
        <f t="shared" si="83"/>
        <v>#REF!</v>
      </c>
      <c r="AG95" s="77" t="e">
        <f t="shared" si="83"/>
        <v>#REF!</v>
      </c>
      <c r="AH95" s="77" t="e">
        <f t="shared" si="83"/>
        <v>#REF!</v>
      </c>
      <c r="AI95" s="77" t="e">
        <f t="shared" si="83"/>
        <v>#REF!</v>
      </c>
      <c r="AJ95" s="77" t="e">
        <f t="shared" si="83"/>
        <v>#REF!</v>
      </c>
      <c r="AK95" s="77" t="e">
        <f t="shared" si="83"/>
        <v>#REF!</v>
      </c>
      <c r="AL95" s="77" t="e">
        <f t="shared" si="83"/>
        <v>#REF!</v>
      </c>
      <c r="AM95" s="77" t="e">
        <f t="shared" si="83"/>
        <v>#REF!</v>
      </c>
      <c r="AN95" s="77" t="e">
        <f t="shared" si="83"/>
        <v>#REF!</v>
      </c>
      <c r="AO95" s="77" t="e">
        <f t="shared" si="83"/>
        <v>#REF!</v>
      </c>
      <c r="AP95" s="77" t="e">
        <f t="shared" si="83"/>
        <v>#REF!</v>
      </c>
      <c r="AQ95" s="77" t="e">
        <f t="shared" si="83"/>
        <v>#REF!</v>
      </c>
      <c r="AR95" s="77" t="e">
        <f t="shared" si="83"/>
        <v>#REF!</v>
      </c>
      <c r="AS95" s="77" t="e">
        <f t="shared" si="83"/>
        <v>#REF!</v>
      </c>
      <c r="AT95" s="77" t="e">
        <f t="shared" si="83"/>
        <v>#REF!</v>
      </c>
      <c r="AU95" s="77" t="e">
        <f t="shared" si="83"/>
        <v>#REF!</v>
      </c>
      <c r="AV95" s="77" t="e">
        <f t="shared" si="83"/>
        <v>#REF!</v>
      </c>
      <c r="AW95" s="70"/>
      <c r="AX95" s="70" t="e">
        <f t="shared" si="67"/>
        <v>#REF!</v>
      </c>
      <c r="AY95" s="65" t="e">
        <f t="shared" si="68"/>
        <v>#REF!</v>
      </c>
      <c r="AZ95" s="73" t="e">
        <f t="shared" si="82"/>
        <v>#REF!</v>
      </c>
      <c r="BA95" s="73" t="e">
        <f t="shared" si="82"/>
        <v>#REF!</v>
      </c>
      <c r="BB95" s="73" t="e">
        <f t="shared" si="82"/>
        <v>#REF!</v>
      </c>
      <c r="BC95" s="73" t="e">
        <f t="shared" si="82"/>
        <v>#REF!</v>
      </c>
      <c r="BD95" s="73" t="e">
        <f t="shared" si="82"/>
        <v>#REF!</v>
      </c>
      <c r="BE95" s="73" t="e">
        <f t="shared" si="82"/>
        <v>#REF!</v>
      </c>
      <c r="BF95" s="73" t="e">
        <f t="shared" si="82"/>
        <v>#REF!</v>
      </c>
      <c r="BG95" s="73" t="e">
        <f t="shared" si="82"/>
        <v>#REF!</v>
      </c>
      <c r="BH95" s="73" t="e">
        <f t="shared" si="82"/>
        <v>#REF!</v>
      </c>
      <c r="BI95" s="73" t="e">
        <f t="shared" si="82"/>
        <v>#REF!</v>
      </c>
      <c r="BJ95" s="73" t="e">
        <f t="shared" si="82"/>
        <v>#REF!</v>
      </c>
      <c r="BK95" s="73" t="e">
        <f t="shared" si="82"/>
        <v>#REF!</v>
      </c>
      <c r="BL95" s="73" t="e">
        <f t="shared" si="82"/>
        <v>#REF!</v>
      </c>
      <c r="BM95" s="73" t="e">
        <f t="shared" si="81"/>
        <v>#REF!</v>
      </c>
      <c r="BN95" s="73" t="e">
        <f t="shared" si="81"/>
        <v>#REF!</v>
      </c>
      <c r="BO95" s="73" t="e">
        <f t="shared" si="81"/>
        <v>#REF!</v>
      </c>
      <c r="BP95" s="73" t="e">
        <f t="shared" si="81"/>
        <v>#REF!</v>
      </c>
      <c r="BQ95" s="73" t="e">
        <f t="shared" si="81"/>
        <v>#REF!</v>
      </c>
      <c r="BR95" s="73" t="e">
        <f t="shared" si="81"/>
        <v>#REF!</v>
      </c>
      <c r="BS95" s="73" t="e">
        <f t="shared" si="81"/>
        <v>#REF!</v>
      </c>
      <c r="BT95" s="70"/>
      <c r="BU95" s="73" t="e">
        <f t="shared" si="76"/>
        <v>#REF!</v>
      </c>
      <c r="BV95" s="73" t="e">
        <f t="shared" si="76"/>
        <v>#REF!</v>
      </c>
      <c r="BW95" s="73" t="e">
        <f t="shared" si="76"/>
        <v>#REF!</v>
      </c>
      <c r="BX95" s="73" t="e">
        <f t="shared" si="74"/>
        <v>#REF!</v>
      </c>
      <c r="BY95" s="73" t="e">
        <f t="shared" si="74"/>
        <v>#REF!</v>
      </c>
      <c r="BZ95" s="73" t="e">
        <f t="shared" si="74"/>
        <v>#REF!</v>
      </c>
      <c r="CA95" s="73" t="e">
        <f t="shared" si="74"/>
        <v>#REF!</v>
      </c>
      <c r="CB95" s="73" t="e">
        <f t="shared" si="74"/>
        <v>#REF!</v>
      </c>
      <c r="CC95" s="73" t="e">
        <f t="shared" si="74"/>
        <v>#REF!</v>
      </c>
      <c r="CD95" s="73" t="e">
        <f t="shared" si="74"/>
        <v>#REF!</v>
      </c>
      <c r="CE95" s="73" t="e">
        <f t="shared" si="74"/>
        <v>#REF!</v>
      </c>
      <c r="CF95" s="73" t="e">
        <f t="shared" si="74"/>
        <v>#REF!</v>
      </c>
      <c r="CG95" s="73" t="e">
        <f t="shared" si="74"/>
        <v>#REF!</v>
      </c>
      <c r="CH95" s="73" t="e">
        <f t="shared" si="62"/>
        <v>#REF!</v>
      </c>
      <c r="CI95" s="73" t="e">
        <f t="shared" si="62"/>
        <v>#REF!</v>
      </c>
      <c r="CJ95" s="73" t="e">
        <f t="shared" si="62"/>
        <v>#REF!</v>
      </c>
      <c r="CK95" s="73" t="e">
        <f t="shared" si="62"/>
        <v>#REF!</v>
      </c>
      <c r="CL95" s="73" t="e">
        <f t="shared" si="62"/>
        <v>#REF!</v>
      </c>
      <c r="CM95" s="73" t="e">
        <f t="shared" si="62"/>
        <v>#REF!</v>
      </c>
      <c r="CN95" s="73" t="e">
        <f t="shared" si="62"/>
        <v>#REF!</v>
      </c>
      <c r="CP95" s="71" t="e">
        <f t="shared" si="63"/>
        <v>#REF!</v>
      </c>
      <c r="CQ95" s="73" t="e">
        <f t="shared" si="77"/>
        <v>#REF!</v>
      </c>
      <c r="CR95" s="73" t="e">
        <f t="shared" si="77"/>
        <v>#REF!</v>
      </c>
      <c r="CS95" s="73" t="e">
        <f t="shared" si="77"/>
        <v>#REF!</v>
      </c>
      <c r="CT95" s="73" t="e">
        <f t="shared" si="75"/>
        <v>#REF!</v>
      </c>
      <c r="CU95" s="73" t="e">
        <f t="shared" si="75"/>
        <v>#REF!</v>
      </c>
      <c r="CV95" s="73" t="e">
        <f t="shared" si="75"/>
        <v>#REF!</v>
      </c>
      <c r="CW95" s="73" t="e">
        <f t="shared" si="75"/>
        <v>#REF!</v>
      </c>
      <c r="CX95" s="73" t="e">
        <f t="shared" si="75"/>
        <v>#REF!</v>
      </c>
      <c r="CY95" s="73" t="e">
        <f t="shared" si="75"/>
        <v>#REF!</v>
      </c>
      <c r="CZ95" s="73" t="e">
        <f t="shared" si="75"/>
        <v>#REF!</v>
      </c>
      <c r="DA95" s="73" t="e">
        <f t="shared" si="75"/>
        <v>#REF!</v>
      </c>
      <c r="DB95" s="73" t="e">
        <f t="shared" si="75"/>
        <v>#REF!</v>
      </c>
      <c r="DC95" s="73" t="e">
        <f t="shared" si="75"/>
        <v>#REF!</v>
      </c>
      <c r="DD95" s="73" t="e">
        <f t="shared" si="64"/>
        <v>#REF!</v>
      </c>
      <c r="DE95" s="73" t="e">
        <f t="shared" si="64"/>
        <v>#REF!</v>
      </c>
      <c r="DF95" s="73" t="e">
        <f t="shared" si="64"/>
        <v>#REF!</v>
      </c>
      <c r="DG95" s="73" t="e">
        <f t="shared" si="64"/>
        <v>#REF!</v>
      </c>
      <c r="DH95" s="73" t="e">
        <f t="shared" si="64"/>
        <v>#REF!</v>
      </c>
      <c r="DI95" s="73" t="e">
        <f t="shared" si="64"/>
        <v>#REF!</v>
      </c>
      <c r="DJ95" s="73" t="e">
        <f t="shared" si="64"/>
        <v>#REF!</v>
      </c>
      <c r="DL95" s="78" t="e">
        <f t="shared" si="72"/>
        <v>#REF!</v>
      </c>
      <c r="DM95" s="73" t="e">
        <f>MAX(MIN(CR95,$CP95-SUM($DL95:DL95)),0)</f>
        <v>#REF!</v>
      </c>
      <c r="DN95" s="73" t="e">
        <f>MAX(MIN(CS95,$CP95-SUM($DL95:DM95)),0)</f>
        <v>#REF!</v>
      </c>
      <c r="DO95" s="73" t="e">
        <f>MAX(MIN(CT95,$CP95-SUM($DL95:DN95)),0)</f>
        <v>#REF!</v>
      </c>
      <c r="DP95" s="73" t="e">
        <f>MAX(MIN(CU95,$CP95-SUM($DL95:DO95)),0)</f>
        <v>#REF!</v>
      </c>
      <c r="DQ95" s="73" t="e">
        <f>MAX(MIN(CV95,$CP95-SUM($DL95:DP95)),0)</f>
        <v>#REF!</v>
      </c>
      <c r="DR95" s="73" t="e">
        <f>MAX(MIN(CW95,$CP95-SUM($DL95:DQ95)),0)</f>
        <v>#REF!</v>
      </c>
      <c r="DS95" s="73" t="e">
        <f>MAX(MIN(CX95,$CP95-SUM($DL95:DR95)),0)</f>
        <v>#REF!</v>
      </c>
      <c r="DT95" s="73" t="e">
        <f>MAX(MIN(CY95,$CP95-SUM($DL95:DS95)),0)</f>
        <v>#REF!</v>
      </c>
      <c r="DU95" s="73" t="e">
        <f>MAX(MIN(CZ95,$CP95-SUM($DL95:DT95)),0)</f>
        <v>#REF!</v>
      </c>
      <c r="DV95" s="73" t="e">
        <f>MAX(MIN(DA95,$CP95-SUM($DL95:DU95)),0)</f>
        <v>#REF!</v>
      </c>
      <c r="DW95" s="73" t="e">
        <f>MAX(MIN(DB95,$CP95-SUM($DL95:DV95)),0)</f>
        <v>#REF!</v>
      </c>
      <c r="DX95" s="73" t="e">
        <f>MAX(MIN(DC95,$CP95-SUM($DL95:DW95)),0)</f>
        <v>#REF!</v>
      </c>
      <c r="DY95" s="73" t="e">
        <f>MAX(MIN(DD95,$CP95-SUM($DL95:DX95)),0)</f>
        <v>#REF!</v>
      </c>
      <c r="DZ95" s="73" t="e">
        <f>MAX(MIN(DE95,$CP95-SUM($DL95:DY95)),0)</f>
        <v>#REF!</v>
      </c>
      <c r="EA95" s="73" t="e">
        <f>MAX(MIN(DF95,$CP95-SUM($DL95:DZ95)),0)</f>
        <v>#REF!</v>
      </c>
      <c r="EB95" s="73" t="e">
        <f>MAX(MIN(DG95,$CP95-SUM($DL95:EA95)),0)</f>
        <v>#REF!</v>
      </c>
      <c r="EC95" s="73" t="e">
        <f>MAX(MIN(DH95,$CP95-SUM($DL95:EB95)),0)</f>
        <v>#REF!</v>
      </c>
      <c r="ED95" s="73" t="e">
        <f>MAX(MIN(DI95,$CP95-SUM($DL95:EC95)),0)</f>
        <v>#REF!</v>
      </c>
      <c r="EE95" s="73" t="e">
        <f>MAX(MIN(DJ95,$CP95-SUM($DL95:ED95)),0)</f>
        <v>#REF!</v>
      </c>
    </row>
    <row r="96" spans="1:135">
      <c r="A96" s="65" t="e">
        <f t="shared" si="56"/>
        <v>#REF!</v>
      </c>
      <c r="B96" s="74" t="e">
        <f t="shared" si="57"/>
        <v>#REF!</v>
      </c>
      <c r="C96" s="67" t="e">
        <f t="shared" si="58"/>
        <v>#REF!</v>
      </c>
      <c r="D96" s="67" t="e">
        <f t="shared" si="65"/>
        <v>#REF!</v>
      </c>
      <c r="E96" s="68" t="e">
        <f>SUM($F$5:$O$5)+#REF!</f>
        <v>#REF!</v>
      </c>
      <c r="F96" s="76" t="e">
        <f t="shared" si="80"/>
        <v>#REF!</v>
      </c>
      <c r="G96" s="76" t="e">
        <f t="shared" si="80"/>
        <v>#REF!</v>
      </c>
      <c r="H96" s="76" t="e">
        <f t="shared" si="80"/>
        <v>#REF!</v>
      </c>
      <c r="I96" s="76" t="e">
        <f t="shared" si="80"/>
        <v>#REF!</v>
      </c>
      <c r="J96" s="76" t="e">
        <f t="shared" si="80"/>
        <v>#REF!</v>
      </c>
      <c r="K96" s="76" t="e">
        <f t="shared" si="80"/>
        <v>#REF!</v>
      </c>
      <c r="L96" s="76" t="e">
        <f t="shared" si="80"/>
        <v>#REF!</v>
      </c>
      <c r="M96" s="76" t="e">
        <f t="shared" si="80"/>
        <v>#REF!</v>
      </c>
      <c r="N96" s="76" t="e">
        <f t="shared" si="80"/>
        <v>#REF!</v>
      </c>
      <c r="O96" s="76" t="e">
        <f t="shared" si="80"/>
        <v>#REF!</v>
      </c>
      <c r="P96" s="76" t="e">
        <f t="shared" si="80"/>
        <v>#REF!</v>
      </c>
      <c r="Q96" s="76" t="e">
        <f t="shared" si="80"/>
        <v>#REF!</v>
      </c>
      <c r="R96" s="76" t="e">
        <f t="shared" si="80"/>
        <v>#REF!</v>
      </c>
      <c r="S96" s="76" t="e">
        <f t="shared" si="79"/>
        <v>#REF!</v>
      </c>
      <c r="T96" s="76" t="e">
        <f t="shared" si="79"/>
        <v>#REF!</v>
      </c>
      <c r="U96" s="76" t="e">
        <f t="shared" si="79"/>
        <v>#REF!</v>
      </c>
      <c r="V96" s="76" t="e">
        <f t="shared" si="79"/>
        <v>#REF!</v>
      </c>
      <c r="W96" s="76" t="e">
        <f t="shared" si="79"/>
        <v>#REF!</v>
      </c>
      <c r="X96" s="76" t="e">
        <f t="shared" si="79"/>
        <v>#REF!</v>
      </c>
      <c r="Y96" s="76" t="e">
        <f t="shared" si="79"/>
        <v>#REF!</v>
      </c>
      <c r="Z96" s="70"/>
      <c r="AA96" s="71" t="e">
        <f t="shared" si="73"/>
        <v>#REF!</v>
      </c>
      <c r="AB96" s="71" t="e">
        <f t="shared" si="66"/>
        <v>#REF!</v>
      </c>
      <c r="AC96" s="77" t="e">
        <f t="shared" si="83"/>
        <v>#REF!</v>
      </c>
      <c r="AD96" s="77" t="e">
        <f t="shared" si="83"/>
        <v>#REF!</v>
      </c>
      <c r="AE96" s="77" t="e">
        <f t="shared" si="83"/>
        <v>#REF!</v>
      </c>
      <c r="AF96" s="77" t="e">
        <f t="shared" si="83"/>
        <v>#REF!</v>
      </c>
      <c r="AG96" s="77" t="e">
        <f t="shared" si="83"/>
        <v>#REF!</v>
      </c>
      <c r="AH96" s="77" t="e">
        <f t="shared" si="83"/>
        <v>#REF!</v>
      </c>
      <c r="AI96" s="77" t="e">
        <f t="shared" si="83"/>
        <v>#REF!</v>
      </c>
      <c r="AJ96" s="77" t="e">
        <f t="shared" si="83"/>
        <v>#REF!</v>
      </c>
      <c r="AK96" s="77" t="e">
        <f t="shared" si="83"/>
        <v>#REF!</v>
      </c>
      <c r="AL96" s="77" t="e">
        <f t="shared" si="83"/>
        <v>#REF!</v>
      </c>
      <c r="AM96" s="77" t="e">
        <f t="shared" si="83"/>
        <v>#REF!</v>
      </c>
      <c r="AN96" s="77" t="e">
        <f t="shared" si="83"/>
        <v>#REF!</v>
      </c>
      <c r="AO96" s="77" t="e">
        <f t="shared" si="83"/>
        <v>#REF!</v>
      </c>
      <c r="AP96" s="77" t="e">
        <f t="shared" si="83"/>
        <v>#REF!</v>
      </c>
      <c r="AQ96" s="77" t="e">
        <f t="shared" si="83"/>
        <v>#REF!</v>
      </c>
      <c r="AR96" s="77" t="e">
        <f t="shared" si="83"/>
        <v>#REF!</v>
      </c>
      <c r="AS96" s="77" t="e">
        <f t="shared" si="83"/>
        <v>#REF!</v>
      </c>
      <c r="AT96" s="77" t="e">
        <f t="shared" si="83"/>
        <v>#REF!</v>
      </c>
      <c r="AU96" s="77" t="e">
        <f t="shared" si="83"/>
        <v>#REF!</v>
      </c>
      <c r="AV96" s="77" t="e">
        <f t="shared" si="83"/>
        <v>#REF!</v>
      </c>
      <c r="AW96" s="70"/>
      <c r="AX96" s="70" t="e">
        <f t="shared" si="67"/>
        <v>#REF!</v>
      </c>
      <c r="AY96" s="65" t="e">
        <f t="shared" si="68"/>
        <v>#REF!</v>
      </c>
      <c r="AZ96" s="73" t="e">
        <f t="shared" si="82"/>
        <v>#REF!</v>
      </c>
      <c r="BA96" s="73" t="e">
        <f t="shared" si="82"/>
        <v>#REF!</v>
      </c>
      <c r="BB96" s="73" t="e">
        <f t="shared" si="82"/>
        <v>#REF!</v>
      </c>
      <c r="BC96" s="73" t="e">
        <f t="shared" si="82"/>
        <v>#REF!</v>
      </c>
      <c r="BD96" s="73" t="e">
        <f t="shared" si="82"/>
        <v>#REF!</v>
      </c>
      <c r="BE96" s="73" t="e">
        <f t="shared" si="82"/>
        <v>#REF!</v>
      </c>
      <c r="BF96" s="73" t="e">
        <f t="shared" si="82"/>
        <v>#REF!</v>
      </c>
      <c r="BG96" s="73" t="e">
        <f t="shared" si="82"/>
        <v>#REF!</v>
      </c>
      <c r="BH96" s="73" t="e">
        <f t="shared" si="82"/>
        <v>#REF!</v>
      </c>
      <c r="BI96" s="73" t="e">
        <f t="shared" si="82"/>
        <v>#REF!</v>
      </c>
      <c r="BJ96" s="73" t="e">
        <f t="shared" si="82"/>
        <v>#REF!</v>
      </c>
      <c r="BK96" s="73" t="e">
        <f t="shared" si="82"/>
        <v>#REF!</v>
      </c>
      <c r="BL96" s="73" t="e">
        <f t="shared" si="82"/>
        <v>#REF!</v>
      </c>
      <c r="BM96" s="73" t="e">
        <f t="shared" si="81"/>
        <v>#REF!</v>
      </c>
      <c r="BN96" s="73" t="e">
        <f t="shared" si="81"/>
        <v>#REF!</v>
      </c>
      <c r="BO96" s="73" t="e">
        <f t="shared" si="81"/>
        <v>#REF!</v>
      </c>
      <c r="BP96" s="73" t="e">
        <f t="shared" si="81"/>
        <v>#REF!</v>
      </c>
      <c r="BQ96" s="73" t="e">
        <f t="shared" si="81"/>
        <v>#REF!</v>
      </c>
      <c r="BR96" s="73" t="e">
        <f t="shared" si="81"/>
        <v>#REF!</v>
      </c>
      <c r="BS96" s="73" t="e">
        <f t="shared" si="81"/>
        <v>#REF!</v>
      </c>
      <c r="BT96" s="70"/>
      <c r="BU96" s="73" t="e">
        <f t="shared" si="76"/>
        <v>#REF!</v>
      </c>
      <c r="BV96" s="73" t="e">
        <f t="shared" si="76"/>
        <v>#REF!</v>
      </c>
      <c r="BW96" s="73" t="e">
        <f t="shared" si="76"/>
        <v>#REF!</v>
      </c>
      <c r="BX96" s="73" t="e">
        <f t="shared" si="74"/>
        <v>#REF!</v>
      </c>
      <c r="BY96" s="73" t="e">
        <f t="shared" si="74"/>
        <v>#REF!</v>
      </c>
      <c r="BZ96" s="73" t="e">
        <f t="shared" si="74"/>
        <v>#REF!</v>
      </c>
      <c r="CA96" s="73" t="e">
        <f t="shared" si="74"/>
        <v>#REF!</v>
      </c>
      <c r="CB96" s="73" t="e">
        <f t="shared" si="74"/>
        <v>#REF!</v>
      </c>
      <c r="CC96" s="73" t="e">
        <f t="shared" si="74"/>
        <v>#REF!</v>
      </c>
      <c r="CD96" s="73" t="e">
        <f t="shared" si="74"/>
        <v>#REF!</v>
      </c>
      <c r="CE96" s="73" t="e">
        <f t="shared" si="74"/>
        <v>#REF!</v>
      </c>
      <c r="CF96" s="73" t="e">
        <f t="shared" si="74"/>
        <v>#REF!</v>
      </c>
      <c r="CG96" s="73" t="e">
        <f t="shared" si="74"/>
        <v>#REF!</v>
      </c>
      <c r="CH96" s="73" t="e">
        <f t="shared" si="62"/>
        <v>#REF!</v>
      </c>
      <c r="CI96" s="73" t="e">
        <f t="shared" si="62"/>
        <v>#REF!</v>
      </c>
      <c r="CJ96" s="73" t="e">
        <f t="shared" si="62"/>
        <v>#REF!</v>
      </c>
      <c r="CK96" s="73" t="e">
        <f t="shared" si="62"/>
        <v>#REF!</v>
      </c>
      <c r="CL96" s="73" t="e">
        <f t="shared" si="62"/>
        <v>#REF!</v>
      </c>
      <c r="CM96" s="73" t="e">
        <f t="shared" si="62"/>
        <v>#REF!</v>
      </c>
      <c r="CN96" s="73" t="e">
        <f t="shared" si="62"/>
        <v>#REF!</v>
      </c>
      <c r="CP96" s="71" t="e">
        <f t="shared" si="63"/>
        <v>#REF!</v>
      </c>
      <c r="CQ96" s="73" t="e">
        <f t="shared" si="77"/>
        <v>#REF!</v>
      </c>
      <c r="CR96" s="73" t="e">
        <f t="shared" si="77"/>
        <v>#REF!</v>
      </c>
      <c r="CS96" s="73" t="e">
        <f t="shared" si="77"/>
        <v>#REF!</v>
      </c>
      <c r="CT96" s="73" t="e">
        <f t="shared" si="75"/>
        <v>#REF!</v>
      </c>
      <c r="CU96" s="73" t="e">
        <f t="shared" si="75"/>
        <v>#REF!</v>
      </c>
      <c r="CV96" s="73" t="e">
        <f t="shared" si="75"/>
        <v>#REF!</v>
      </c>
      <c r="CW96" s="73" t="e">
        <f t="shared" si="75"/>
        <v>#REF!</v>
      </c>
      <c r="CX96" s="73" t="e">
        <f t="shared" si="75"/>
        <v>#REF!</v>
      </c>
      <c r="CY96" s="73" t="e">
        <f t="shared" si="75"/>
        <v>#REF!</v>
      </c>
      <c r="CZ96" s="73" t="e">
        <f t="shared" si="75"/>
        <v>#REF!</v>
      </c>
      <c r="DA96" s="73" t="e">
        <f t="shared" si="75"/>
        <v>#REF!</v>
      </c>
      <c r="DB96" s="73" t="e">
        <f t="shared" si="75"/>
        <v>#REF!</v>
      </c>
      <c r="DC96" s="73" t="e">
        <f t="shared" si="75"/>
        <v>#REF!</v>
      </c>
      <c r="DD96" s="73" t="e">
        <f t="shared" si="64"/>
        <v>#REF!</v>
      </c>
      <c r="DE96" s="73" t="e">
        <f t="shared" si="64"/>
        <v>#REF!</v>
      </c>
      <c r="DF96" s="73" t="e">
        <f t="shared" si="64"/>
        <v>#REF!</v>
      </c>
      <c r="DG96" s="73" t="e">
        <f t="shared" si="64"/>
        <v>#REF!</v>
      </c>
      <c r="DH96" s="73" t="e">
        <f t="shared" si="64"/>
        <v>#REF!</v>
      </c>
      <c r="DI96" s="73" t="e">
        <f t="shared" si="64"/>
        <v>#REF!</v>
      </c>
      <c r="DJ96" s="73" t="e">
        <f t="shared" si="64"/>
        <v>#REF!</v>
      </c>
      <c r="DL96" s="78" t="e">
        <f t="shared" si="72"/>
        <v>#REF!</v>
      </c>
      <c r="DM96" s="73" t="e">
        <f>MAX(MIN(CR96,$CP96-SUM($DL96:DL96)),0)</f>
        <v>#REF!</v>
      </c>
      <c r="DN96" s="73" t="e">
        <f>MAX(MIN(CS96,$CP96-SUM($DL96:DM96)),0)</f>
        <v>#REF!</v>
      </c>
      <c r="DO96" s="73" t="e">
        <f>MAX(MIN(CT96,$CP96-SUM($DL96:DN96)),0)</f>
        <v>#REF!</v>
      </c>
      <c r="DP96" s="73" t="e">
        <f>MAX(MIN(CU96,$CP96-SUM($DL96:DO96)),0)</f>
        <v>#REF!</v>
      </c>
      <c r="DQ96" s="73" t="e">
        <f>MAX(MIN(CV96,$CP96-SUM($DL96:DP96)),0)</f>
        <v>#REF!</v>
      </c>
      <c r="DR96" s="73" t="e">
        <f>MAX(MIN(CW96,$CP96-SUM($DL96:DQ96)),0)</f>
        <v>#REF!</v>
      </c>
      <c r="DS96" s="73" t="e">
        <f>MAX(MIN(CX96,$CP96-SUM($DL96:DR96)),0)</f>
        <v>#REF!</v>
      </c>
      <c r="DT96" s="73" t="e">
        <f>MAX(MIN(CY96,$CP96-SUM($DL96:DS96)),0)</f>
        <v>#REF!</v>
      </c>
      <c r="DU96" s="73" t="e">
        <f>MAX(MIN(CZ96,$CP96-SUM($DL96:DT96)),0)</f>
        <v>#REF!</v>
      </c>
      <c r="DV96" s="73" t="e">
        <f>MAX(MIN(DA96,$CP96-SUM($DL96:DU96)),0)</f>
        <v>#REF!</v>
      </c>
      <c r="DW96" s="73" t="e">
        <f>MAX(MIN(DB96,$CP96-SUM($DL96:DV96)),0)</f>
        <v>#REF!</v>
      </c>
      <c r="DX96" s="73" t="e">
        <f>MAX(MIN(DC96,$CP96-SUM($DL96:DW96)),0)</f>
        <v>#REF!</v>
      </c>
      <c r="DY96" s="73" t="e">
        <f>MAX(MIN(DD96,$CP96-SUM($DL96:DX96)),0)</f>
        <v>#REF!</v>
      </c>
      <c r="DZ96" s="73" t="e">
        <f>MAX(MIN(DE96,$CP96-SUM($DL96:DY96)),0)</f>
        <v>#REF!</v>
      </c>
      <c r="EA96" s="73" t="e">
        <f>MAX(MIN(DF96,$CP96-SUM($DL96:DZ96)),0)</f>
        <v>#REF!</v>
      </c>
      <c r="EB96" s="73" t="e">
        <f>MAX(MIN(DG96,$CP96-SUM($DL96:EA96)),0)</f>
        <v>#REF!</v>
      </c>
      <c r="EC96" s="73" t="e">
        <f>MAX(MIN(DH96,$CP96-SUM($DL96:EB96)),0)</f>
        <v>#REF!</v>
      </c>
      <c r="ED96" s="73" t="e">
        <f>MAX(MIN(DI96,$CP96-SUM($DL96:EC96)),0)</f>
        <v>#REF!</v>
      </c>
      <c r="EE96" s="73" t="e">
        <f>MAX(MIN(DJ96,$CP96-SUM($DL96:ED96)),0)</f>
        <v>#REF!</v>
      </c>
    </row>
    <row r="97" spans="1:135">
      <c r="A97" s="65" t="e">
        <f t="shared" si="56"/>
        <v>#REF!</v>
      </c>
      <c r="B97" s="74" t="e">
        <f t="shared" si="57"/>
        <v>#REF!</v>
      </c>
      <c r="C97" s="67" t="e">
        <f t="shared" si="58"/>
        <v>#REF!</v>
      </c>
      <c r="D97" s="67" t="e">
        <f t="shared" si="65"/>
        <v>#REF!</v>
      </c>
      <c r="E97" s="68" t="e">
        <f>SUM($F$5:$O$5)+#REF!</f>
        <v>#REF!</v>
      </c>
      <c r="F97" s="76" t="e">
        <f t="shared" si="80"/>
        <v>#REF!</v>
      </c>
      <c r="G97" s="76" t="e">
        <f t="shared" si="80"/>
        <v>#REF!</v>
      </c>
      <c r="H97" s="76" t="e">
        <f t="shared" si="80"/>
        <v>#REF!</v>
      </c>
      <c r="I97" s="76" t="e">
        <f t="shared" si="80"/>
        <v>#REF!</v>
      </c>
      <c r="J97" s="76" t="e">
        <f t="shared" si="80"/>
        <v>#REF!</v>
      </c>
      <c r="K97" s="76" t="e">
        <f t="shared" si="80"/>
        <v>#REF!</v>
      </c>
      <c r="L97" s="76" t="e">
        <f t="shared" si="80"/>
        <v>#REF!</v>
      </c>
      <c r="M97" s="76" t="e">
        <f t="shared" si="80"/>
        <v>#REF!</v>
      </c>
      <c r="N97" s="76" t="e">
        <f t="shared" si="80"/>
        <v>#REF!</v>
      </c>
      <c r="O97" s="76" t="e">
        <f t="shared" si="80"/>
        <v>#REF!</v>
      </c>
      <c r="P97" s="76" t="e">
        <f t="shared" si="80"/>
        <v>#REF!</v>
      </c>
      <c r="Q97" s="76" t="e">
        <f t="shared" si="80"/>
        <v>#REF!</v>
      </c>
      <c r="R97" s="76" t="e">
        <f t="shared" si="80"/>
        <v>#REF!</v>
      </c>
      <c r="S97" s="76" t="e">
        <f t="shared" si="79"/>
        <v>#REF!</v>
      </c>
      <c r="T97" s="76" t="e">
        <f t="shared" si="79"/>
        <v>#REF!</v>
      </c>
      <c r="U97" s="76" t="e">
        <f t="shared" si="79"/>
        <v>#REF!</v>
      </c>
      <c r="V97" s="76" t="e">
        <f t="shared" si="79"/>
        <v>#REF!</v>
      </c>
      <c r="W97" s="76" t="e">
        <f t="shared" si="79"/>
        <v>#REF!</v>
      </c>
      <c r="X97" s="76" t="e">
        <f t="shared" si="79"/>
        <v>#REF!</v>
      </c>
      <c r="Y97" s="76" t="e">
        <f t="shared" si="79"/>
        <v>#REF!</v>
      </c>
      <c r="Z97" s="70"/>
      <c r="AA97" s="71" t="e">
        <f t="shared" si="73"/>
        <v>#REF!</v>
      </c>
      <c r="AB97" s="71" t="e">
        <f t="shared" si="66"/>
        <v>#REF!</v>
      </c>
      <c r="AC97" s="77" t="e">
        <f t="shared" si="83"/>
        <v>#REF!</v>
      </c>
      <c r="AD97" s="77" t="e">
        <f t="shared" si="83"/>
        <v>#REF!</v>
      </c>
      <c r="AE97" s="77" t="e">
        <f t="shared" si="83"/>
        <v>#REF!</v>
      </c>
      <c r="AF97" s="77" t="e">
        <f t="shared" si="83"/>
        <v>#REF!</v>
      </c>
      <c r="AG97" s="77" t="e">
        <f t="shared" si="83"/>
        <v>#REF!</v>
      </c>
      <c r="AH97" s="77" t="e">
        <f t="shared" si="83"/>
        <v>#REF!</v>
      </c>
      <c r="AI97" s="77" t="e">
        <f t="shared" si="83"/>
        <v>#REF!</v>
      </c>
      <c r="AJ97" s="77" t="e">
        <f t="shared" si="83"/>
        <v>#REF!</v>
      </c>
      <c r="AK97" s="77" t="e">
        <f t="shared" si="83"/>
        <v>#REF!</v>
      </c>
      <c r="AL97" s="77" t="e">
        <f t="shared" si="83"/>
        <v>#REF!</v>
      </c>
      <c r="AM97" s="77" t="e">
        <f t="shared" si="83"/>
        <v>#REF!</v>
      </c>
      <c r="AN97" s="77" t="e">
        <f t="shared" si="83"/>
        <v>#REF!</v>
      </c>
      <c r="AO97" s="77" t="e">
        <f t="shared" si="83"/>
        <v>#REF!</v>
      </c>
      <c r="AP97" s="77" t="e">
        <f t="shared" si="83"/>
        <v>#REF!</v>
      </c>
      <c r="AQ97" s="77" t="e">
        <f t="shared" si="83"/>
        <v>#REF!</v>
      </c>
      <c r="AR97" s="77" t="e">
        <f t="shared" si="83"/>
        <v>#REF!</v>
      </c>
      <c r="AS97" s="77" t="e">
        <f t="shared" si="83"/>
        <v>#REF!</v>
      </c>
      <c r="AT97" s="77" t="e">
        <f t="shared" si="83"/>
        <v>#REF!</v>
      </c>
      <c r="AU97" s="77" t="e">
        <f t="shared" si="83"/>
        <v>#REF!</v>
      </c>
      <c r="AV97" s="77" t="e">
        <f t="shared" si="83"/>
        <v>#REF!</v>
      </c>
      <c r="AW97" s="70"/>
      <c r="AX97" s="70" t="e">
        <f t="shared" si="67"/>
        <v>#REF!</v>
      </c>
      <c r="AY97" s="65" t="e">
        <f t="shared" si="68"/>
        <v>#REF!</v>
      </c>
      <c r="AZ97" s="73" t="e">
        <f t="shared" si="82"/>
        <v>#REF!</v>
      </c>
      <c r="BA97" s="73" t="e">
        <f t="shared" si="82"/>
        <v>#REF!</v>
      </c>
      <c r="BB97" s="73" t="e">
        <f t="shared" si="82"/>
        <v>#REF!</v>
      </c>
      <c r="BC97" s="73" t="e">
        <f t="shared" si="82"/>
        <v>#REF!</v>
      </c>
      <c r="BD97" s="73" t="e">
        <f t="shared" si="82"/>
        <v>#REF!</v>
      </c>
      <c r="BE97" s="73" t="e">
        <f t="shared" si="82"/>
        <v>#REF!</v>
      </c>
      <c r="BF97" s="73" t="e">
        <f t="shared" si="82"/>
        <v>#REF!</v>
      </c>
      <c r="BG97" s="73" t="e">
        <f t="shared" si="82"/>
        <v>#REF!</v>
      </c>
      <c r="BH97" s="73" t="e">
        <f t="shared" si="82"/>
        <v>#REF!</v>
      </c>
      <c r="BI97" s="73" t="e">
        <f t="shared" si="82"/>
        <v>#REF!</v>
      </c>
      <c r="BJ97" s="73" t="e">
        <f t="shared" si="82"/>
        <v>#REF!</v>
      </c>
      <c r="BK97" s="73" t="e">
        <f t="shared" si="82"/>
        <v>#REF!</v>
      </c>
      <c r="BL97" s="73" t="e">
        <f t="shared" si="82"/>
        <v>#REF!</v>
      </c>
      <c r="BM97" s="73" t="e">
        <f t="shared" si="81"/>
        <v>#REF!</v>
      </c>
      <c r="BN97" s="73" t="e">
        <f t="shared" si="81"/>
        <v>#REF!</v>
      </c>
      <c r="BO97" s="73" t="e">
        <f t="shared" si="81"/>
        <v>#REF!</v>
      </c>
      <c r="BP97" s="73" t="e">
        <f t="shared" si="81"/>
        <v>#REF!</v>
      </c>
      <c r="BQ97" s="73" t="e">
        <f t="shared" si="81"/>
        <v>#REF!</v>
      </c>
      <c r="BR97" s="73" t="e">
        <f t="shared" si="81"/>
        <v>#REF!</v>
      </c>
      <c r="BS97" s="73" t="e">
        <f t="shared" si="81"/>
        <v>#REF!</v>
      </c>
      <c r="BT97" s="70"/>
      <c r="BU97" s="73" t="e">
        <f t="shared" si="76"/>
        <v>#REF!</v>
      </c>
      <c r="BV97" s="73" t="e">
        <f t="shared" si="76"/>
        <v>#REF!</v>
      </c>
      <c r="BW97" s="73" t="e">
        <f t="shared" si="76"/>
        <v>#REF!</v>
      </c>
      <c r="BX97" s="73" t="e">
        <f t="shared" si="74"/>
        <v>#REF!</v>
      </c>
      <c r="BY97" s="73" t="e">
        <f t="shared" si="74"/>
        <v>#REF!</v>
      </c>
      <c r="BZ97" s="73" t="e">
        <f t="shared" si="74"/>
        <v>#REF!</v>
      </c>
      <c r="CA97" s="73" t="e">
        <f t="shared" si="74"/>
        <v>#REF!</v>
      </c>
      <c r="CB97" s="73" t="e">
        <f t="shared" si="74"/>
        <v>#REF!</v>
      </c>
      <c r="CC97" s="73" t="e">
        <f t="shared" si="74"/>
        <v>#REF!</v>
      </c>
      <c r="CD97" s="73" t="e">
        <f t="shared" si="74"/>
        <v>#REF!</v>
      </c>
      <c r="CE97" s="73" t="e">
        <f t="shared" si="74"/>
        <v>#REF!</v>
      </c>
      <c r="CF97" s="73" t="e">
        <f t="shared" si="74"/>
        <v>#REF!</v>
      </c>
      <c r="CG97" s="73" t="e">
        <f t="shared" si="74"/>
        <v>#REF!</v>
      </c>
      <c r="CH97" s="73" t="e">
        <f t="shared" si="62"/>
        <v>#REF!</v>
      </c>
      <c r="CI97" s="73" t="e">
        <f t="shared" si="62"/>
        <v>#REF!</v>
      </c>
      <c r="CJ97" s="73" t="e">
        <f t="shared" si="62"/>
        <v>#REF!</v>
      </c>
      <c r="CK97" s="73" t="e">
        <f t="shared" si="62"/>
        <v>#REF!</v>
      </c>
      <c r="CL97" s="73" t="e">
        <f t="shared" si="62"/>
        <v>#REF!</v>
      </c>
      <c r="CM97" s="73" t="e">
        <f t="shared" si="62"/>
        <v>#REF!</v>
      </c>
      <c r="CN97" s="73" t="e">
        <f t="shared" si="62"/>
        <v>#REF!</v>
      </c>
      <c r="CP97" s="71" t="e">
        <f t="shared" si="63"/>
        <v>#REF!</v>
      </c>
      <c r="CQ97" s="73" t="e">
        <f t="shared" si="77"/>
        <v>#REF!</v>
      </c>
      <c r="CR97" s="73" t="e">
        <f t="shared" si="77"/>
        <v>#REF!</v>
      </c>
      <c r="CS97" s="73" t="e">
        <f t="shared" si="77"/>
        <v>#REF!</v>
      </c>
      <c r="CT97" s="73" t="e">
        <f t="shared" si="75"/>
        <v>#REF!</v>
      </c>
      <c r="CU97" s="73" t="e">
        <f t="shared" si="75"/>
        <v>#REF!</v>
      </c>
      <c r="CV97" s="73" t="e">
        <f t="shared" si="75"/>
        <v>#REF!</v>
      </c>
      <c r="CW97" s="73" t="e">
        <f t="shared" si="75"/>
        <v>#REF!</v>
      </c>
      <c r="CX97" s="73" t="e">
        <f t="shared" si="75"/>
        <v>#REF!</v>
      </c>
      <c r="CY97" s="73" t="e">
        <f t="shared" si="75"/>
        <v>#REF!</v>
      </c>
      <c r="CZ97" s="73" t="e">
        <f t="shared" si="75"/>
        <v>#REF!</v>
      </c>
      <c r="DA97" s="73" t="e">
        <f t="shared" si="75"/>
        <v>#REF!</v>
      </c>
      <c r="DB97" s="73" t="e">
        <f t="shared" si="75"/>
        <v>#REF!</v>
      </c>
      <c r="DC97" s="73" t="e">
        <f t="shared" si="75"/>
        <v>#REF!</v>
      </c>
      <c r="DD97" s="73" t="e">
        <f t="shared" si="64"/>
        <v>#REF!</v>
      </c>
      <c r="DE97" s="73" t="e">
        <f t="shared" si="64"/>
        <v>#REF!</v>
      </c>
      <c r="DF97" s="73" t="e">
        <f t="shared" si="64"/>
        <v>#REF!</v>
      </c>
      <c r="DG97" s="73" t="e">
        <f t="shared" si="64"/>
        <v>#REF!</v>
      </c>
      <c r="DH97" s="73" t="e">
        <f t="shared" si="64"/>
        <v>#REF!</v>
      </c>
      <c r="DI97" s="73" t="e">
        <f t="shared" si="64"/>
        <v>#REF!</v>
      </c>
      <c r="DJ97" s="73" t="e">
        <f t="shared" si="64"/>
        <v>#REF!</v>
      </c>
      <c r="DL97" s="78" t="e">
        <f t="shared" si="72"/>
        <v>#REF!</v>
      </c>
      <c r="DM97" s="73" t="e">
        <f>MAX(MIN(CR97,$CP97-SUM($DL97:DL97)),0)</f>
        <v>#REF!</v>
      </c>
      <c r="DN97" s="73" t="e">
        <f>MAX(MIN(CS97,$CP97-SUM($DL97:DM97)),0)</f>
        <v>#REF!</v>
      </c>
      <c r="DO97" s="73" t="e">
        <f>MAX(MIN(CT97,$CP97-SUM($DL97:DN97)),0)</f>
        <v>#REF!</v>
      </c>
      <c r="DP97" s="73" t="e">
        <f>MAX(MIN(CU97,$CP97-SUM($DL97:DO97)),0)</f>
        <v>#REF!</v>
      </c>
      <c r="DQ97" s="73" t="e">
        <f>MAX(MIN(CV97,$CP97-SUM($DL97:DP97)),0)</f>
        <v>#REF!</v>
      </c>
      <c r="DR97" s="73" t="e">
        <f>MAX(MIN(CW97,$CP97-SUM($DL97:DQ97)),0)</f>
        <v>#REF!</v>
      </c>
      <c r="DS97" s="73" t="e">
        <f>MAX(MIN(CX97,$CP97-SUM($DL97:DR97)),0)</f>
        <v>#REF!</v>
      </c>
      <c r="DT97" s="73" t="e">
        <f>MAX(MIN(CY97,$CP97-SUM($DL97:DS97)),0)</f>
        <v>#REF!</v>
      </c>
      <c r="DU97" s="73" t="e">
        <f>MAX(MIN(CZ97,$CP97-SUM($DL97:DT97)),0)</f>
        <v>#REF!</v>
      </c>
      <c r="DV97" s="73" t="e">
        <f>MAX(MIN(DA97,$CP97-SUM($DL97:DU97)),0)</f>
        <v>#REF!</v>
      </c>
      <c r="DW97" s="73" t="e">
        <f>MAX(MIN(DB97,$CP97-SUM($DL97:DV97)),0)</f>
        <v>#REF!</v>
      </c>
      <c r="DX97" s="73" t="e">
        <f>MAX(MIN(DC97,$CP97-SUM($DL97:DW97)),0)</f>
        <v>#REF!</v>
      </c>
      <c r="DY97" s="73" t="e">
        <f>MAX(MIN(DD97,$CP97-SUM($DL97:DX97)),0)</f>
        <v>#REF!</v>
      </c>
      <c r="DZ97" s="73" t="e">
        <f>MAX(MIN(DE97,$CP97-SUM($DL97:DY97)),0)</f>
        <v>#REF!</v>
      </c>
      <c r="EA97" s="73" t="e">
        <f>MAX(MIN(DF97,$CP97-SUM($DL97:DZ97)),0)</f>
        <v>#REF!</v>
      </c>
      <c r="EB97" s="73" t="e">
        <f>MAX(MIN(DG97,$CP97-SUM($DL97:EA97)),0)</f>
        <v>#REF!</v>
      </c>
      <c r="EC97" s="73" t="e">
        <f>MAX(MIN(DH97,$CP97-SUM($DL97:EB97)),0)</f>
        <v>#REF!</v>
      </c>
      <c r="ED97" s="73" t="e">
        <f>MAX(MIN(DI97,$CP97-SUM($DL97:EC97)),0)</f>
        <v>#REF!</v>
      </c>
      <c r="EE97" s="73" t="e">
        <f>MAX(MIN(DJ97,$CP97-SUM($DL97:ED97)),0)</f>
        <v>#REF!</v>
      </c>
    </row>
    <row r="98" spans="1:135">
      <c r="A98" s="65" t="e">
        <f t="shared" si="56"/>
        <v>#REF!</v>
      </c>
      <c r="B98" s="74" t="e">
        <f t="shared" si="57"/>
        <v>#REF!</v>
      </c>
      <c r="C98" s="67" t="e">
        <f t="shared" si="58"/>
        <v>#REF!</v>
      </c>
      <c r="D98" s="67" t="e">
        <f t="shared" si="65"/>
        <v>#REF!</v>
      </c>
      <c r="E98" s="68" t="e">
        <f>SUM($F$5:$O$5)+#REF!</f>
        <v>#REF!</v>
      </c>
      <c r="F98" s="76" t="e">
        <f t="shared" si="80"/>
        <v>#REF!</v>
      </c>
      <c r="G98" s="76" t="e">
        <f t="shared" si="80"/>
        <v>#REF!</v>
      </c>
      <c r="H98" s="76" t="e">
        <f t="shared" si="80"/>
        <v>#REF!</v>
      </c>
      <c r="I98" s="76" t="e">
        <f t="shared" si="80"/>
        <v>#REF!</v>
      </c>
      <c r="J98" s="76" t="e">
        <f t="shared" si="80"/>
        <v>#REF!</v>
      </c>
      <c r="K98" s="76" t="e">
        <f t="shared" si="80"/>
        <v>#REF!</v>
      </c>
      <c r="L98" s="76" t="e">
        <f t="shared" si="80"/>
        <v>#REF!</v>
      </c>
      <c r="M98" s="76" t="e">
        <f t="shared" si="80"/>
        <v>#REF!</v>
      </c>
      <c r="N98" s="76" t="e">
        <f t="shared" si="80"/>
        <v>#REF!</v>
      </c>
      <c r="O98" s="76" t="e">
        <f t="shared" si="80"/>
        <v>#REF!</v>
      </c>
      <c r="P98" s="76" t="e">
        <f t="shared" si="80"/>
        <v>#REF!</v>
      </c>
      <c r="Q98" s="76" t="e">
        <f t="shared" si="80"/>
        <v>#REF!</v>
      </c>
      <c r="R98" s="76" t="e">
        <f t="shared" si="80"/>
        <v>#REF!</v>
      </c>
      <c r="S98" s="76" t="e">
        <f t="shared" si="79"/>
        <v>#REF!</v>
      </c>
      <c r="T98" s="76" t="e">
        <f t="shared" si="79"/>
        <v>#REF!</v>
      </c>
      <c r="U98" s="76" t="e">
        <f t="shared" si="79"/>
        <v>#REF!</v>
      </c>
      <c r="V98" s="76" t="e">
        <f t="shared" si="79"/>
        <v>#REF!</v>
      </c>
      <c r="W98" s="76" t="e">
        <f t="shared" si="79"/>
        <v>#REF!</v>
      </c>
      <c r="X98" s="76" t="e">
        <f t="shared" si="79"/>
        <v>#REF!</v>
      </c>
      <c r="Y98" s="76" t="e">
        <f t="shared" si="79"/>
        <v>#REF!</v>
      </c>
      <c r="Z98" s="70"/>
      <c r="AA98" s="71" t="e">
        <f t="shared" si="73"/>
        <v>#REF!</v>
      </c>
      <c r="AB98" s="71" t="e">
        <f t="shared" si="66"/>
        <v>#REF!</v>
      </c>
      <c r="AC98" s="77" t="e">
        <f t="shared" si="83"/>
        <v>#REF!</v>
      </c>
      <c r="AD98" s="77" t="e">
        <f t="shared" si="83"/>
        <v>#REF!</v>
      </c>
      <c r="AE98" s="77" t="e">
        <f t="shared" si="83"/>
        <v>#REF!</v>
      </c>
      <c r="AF98" s="77" t="e">
        <f t="shared" si="83"/>
        <v>#REF!</v>
      </c>
      <c r="AG98" s="77" t="e">
        <f t="shared" si="83"/>
        <v>#REF!</v>
      </c>
      <c r="AH98" s="77" t="e">
        <f t="shared" si="83"/>
        <v>#REF!</v>
      </c>
      <c r="AI98" s="77" t="e">
        <f t="shared" si="83"/>
        <v>#REF!</v>
      </c>
      <c r="AJ98" s="77" t="e">
        <f t="shared" si="83"/>
        <v>#REF!</v>
      </c>
      <c r="AK98" s="77" t="e">
        <f t="shared" si="83"/>
        <v>#REF!</v>
      </c>
      <c r="AL98" s="77" t="e">
        <f t="shared" si="83"/>
        <v>#REF!</v>
      </c>
      <c r="AM98" s="77" t="e">
        <f t="shared" si="83"/>
        <v>#REF!</v>
      </c>
      <c r="AN98" s="77" t="e">
        <f t="shared" si="83"/>
        <v>#REF!</v>
      </c>
      <c r="AO98" s="77" t="e">
        <f t="shared" si="83"/>
        <v>#REF!</v>
      </c>
      <c r="AP98" s="77" t="e">
        <f t="shared" si="83"/>
        <v>#REF!</v>
      </c>
      <c r="AQ98" s="77" t="e">
        <f t="shared" si="83"/>
        <v>#REF!</v>
      </c>
      <c r="AR98" s="77" t="e">
        <f t="shared" si="83"/>
        <v>#REF!</v>
      </c>
      <c r="AS98" s="77" t="e">
        <f t="shared" si="83"/>
        <v>#REF!</v>
      </c>
      <c r="AT98" s="77" t="e">
        <f t="shared" si="83"/>
        <v>#REF!</v>
      </c>
      <c r="AU98" s="77" t="e">
        <f t="shared" si="83"/>
        <v>#REF!</v>
      </c>
      <c r="AV98" s="77" t="e">
        <f t="shared" si="83"/>
        <v>#REF!</v>
      </c>
      <c r="AW98" s="70"/>
      <c r="AX98" s="70" t="e">
        <f t="shared" si="67"/>
        <v>#REF!</v>
      </c>
      <c r="AY98" s="65" t="e">
        <f t="shared" si="68"/>
        <v>#REF!</v>
      </c>
      <c r="AZ98" s="73" t="e">
        <f t="shared" si="82"/>
        <v>#REF!</v>
      </c>
      <c r="BA98" s="73" t="e">
        <f t="shared" si="82"/>
        <v>#REF!</v>
      </c>
      <c r="BB98" s="73" t="e">
        <f t="shared" si="82"/>
        <v>#REF!</v>
      </c>
      <c r="BC98" s="73" t="e">
        <f t="shared" si="82"/>
        <v>#REF!</v>
      </c>
      <c r="BD98" s="73" t="e">
        <f t="shared" si="82"/>
        <v>#REF!</v>
      </c>
      <c r="BE98" s="73" t="e">
        <f t="shared" si="82"/>
        <v>#REF!</v>
      </c>
      <c r="BF98" s="73" t="e">
        <f t="shared" si="82"/>
        <v>#REF!</v>
      </c>
      <c r="BG98" s="73" t="e">
        <f t="shared" si="82"/>
        <v>#REF!</v>
      </c>
      <c r="BH98" s="73" t="e">
        <f t="shared" si="82"/>
        <v>#REF!</v>
      </c>
      <c r="BI98" s="73" t="e">
        <f t="shared" si="82"/>
        <v>#REF!</v>
      </c>
      <c r="BJ98" s="73" t="e">
        <f t="shared" si="82"/>
        <v>#REF!</v>
      </c>
      <c r="BK98" s="73" t="e">
        <f t="shared" si="82"/>
        <v>#REF!</v>
      </c>
      <c r="BL98" s="73" t="e">
        <f t="shared" si="82"/>
        <v>#REF!</v>
      </c>
      <c r="BM98" s="73" t="e">
        <f t="shared" si="81"/>
        <v>#REF!</v>
      </c>
      <c r="BN98" s="73" t="e">
        <f t="shared" si="81"/>
        <v>#REF!</v>
      </c>
      <c r="BO98" s="73" t="e">
        <f t="shared" si="81"/>
        <v>#REF!</v>
      </c>
      <c r="BP98" s="73" t="e">
        <f t="shared" si="81"/>
        <v>#REF!</v>
      </c>
      <c r="BQ98" s="73" t="e">
        <f t="shared" si="81"/>
        <v>#REF!</v>
      </c>
      <c r="BR98" s="73" t="e">
        <f t="shared" si="81"/>
        <v>#REF!</v>
      </c>
      <c r="BS98" s="73" t="e">
        <f t="shared" si="81"/>
        <v>#REF!</v>
      </c>
      <c r="BT98" s="70"/>
      <c r="BU98" s="73" t="e">
        <f t="shared" si="76"/>
        <v>#REF!</v>
      </c>
      <c r="BV98" s="73" t="e">
        <f t="shared" si="76"/>
        <v>#REF!</v>
      </c>
      <c r="BW98" s="73" t="e">
        <f t="shared" si="76"/>
        <v>#REF!</v>
      </c>
      <c r="BX98" s="73" t="e">
        <f t="shared" si="74"/>
        <v>#REF!</v>
      </c>
      <c r="BY98" s="73" t="e">
        <f t="shared" si="74"/>
        <v>#REF!</v>
      </c>
      <c r="BZ98" s="73" t="e">
        <f t="shared" si="74"/>
        <v>#REF!</v>
      </c>
      <c r="CA98" s="73" t="e">
        <f t="shared" si="74"/>
        <v>#REF!</v>
      </c>
      <c r="CB98" s="73" t="e">
        <f t="shared" si="74"/>
        <v>#REF!</v>
      </c>
      <c r="CC98" s="73" t="e">
        <f t="shared" si="74"/>
        <v>#REF!</v>
      </c>
      <c r="CD98" s="73" t="e">
        <f t="shared" si="74"/>
        <v>#REF!</v>
      </c>
      <c r="CE98" s="73" t="e">
        <f t="shared" si="74"/>
        <v>#REF!</v>
      </c>
      <c r="CF98" s="73" t="e">
        <f t="shared" si="74"/>
        <v>#REF!</v>
      </c>
      <c r="CG98" s="73" t="e">
        <f t="shared" si="74"/>
        <v>#REF!</v>
      </c>
      <c r="CH98" s="73" t="e">
        <f t="shared" si="62"/>
        <v>#REF!</v>
      </c>
      <c r="CI98" s="73" t="e">
        <f t="shared" si="62"/>
        <v>#REF!</v>
      </c>
      <c r="CJ98" s="73" t="e">
        <f t="shared" si="62"/>
        <v>#REF!</v>
      </c>
      <c r="CK98" s="73" t="e">
        <f t="shared" si="62"/>
        <v>#REF!</v>
      </c>
      <c r="CL98" s="73" t="e">
        <f t="shared" si="62"/>
        <v>#REF!</v>
      </c>
      <c r="CM98" s="73" t="e">
        <f t="shared" si="62"/>
        <v>#REF!</v>
      </c>
      <c r="CN98" s="73" t="e">
        <f t="shared" si="62"/>
        <v>#REF!</v>
      </c>
      <c r="CP98" s="71" t="e">
        <f t="shared" si="63"/>
        <v>#REF!</v>
      </c>
      <c r="CQ98" s="73" t="e">
        <f t="shared" si="77"/>
        <v>#REF!</v>
      </c>
      <c r="CR98" s="73" t="e">
        <f t="shared" si="77"/>
        <v>#REF!</v>
      </c>
      <c r="CS98" s="73" t="e">
        <f t="shared" si="77"/>
        <v>#REF!</v>
      </c>
      <c r="CT98" s="73" t="e">
        <f t="shared" si="75"/>
        <v>#REF!</v>
      </c>
      <c r="CU98" s="73" t="e">
        <f t="shared" si="75"/>
        <v>#REF!</v>
      </c>
      <c r="CV98" s="73" t="e">
        <f t="shared" si="75"/>
        <v>#REF!</v>
      </c>
      <c r="CW98" s="73" t="e">
        <f t="shared" si="75"/>
        <v>#REF!</v>
      </c>
      <c r="CX98" s="73" t="e">
        <f t="shared" si="75"/>
        <v>#REF!</v>
      </c>
      <c r="CY98" s="73" t="e">
        <f t="shared" si="75"/>
        <v>#REF!</v>
      </c>
      <c r="CZ98" s="73" t="e">
        <f t="shared" si="75"/>
        <v>#REF!</v>
      </c>
      <c r="DA98" s="73" t="e">
        <f t="shared" si="75"/>
        <v>#REF!</v>
      </c>
      <c r="DB98" s="73" t="e">
        <f t="shared" si="75"/>
        <v>#REF!</v>
      </c>
      <c r="DC98" s="73" t="e">
        <f t="shared" si="75"/>
        <v>#REF!</v>
      </c>
      <c r="DD98" s="73" t="e">
        <f t="shared" si="64"/>
        <v>#REF!</v>
      </c>
      <c r="DE98" s="73" t="e">
        <f t="shared" si="64"/>
        <v>#REF!</v>
      </c>
      <c r="DF98" s="73" t="e">
        <f t="shared" si="64"/>
        <v>#REF!</v>
      </c>
      <c r="DG98" s="73" t="e">
        <f t="shared" si="64"/>
        <v>#REF!</v>
      </c>
      <c r="DH98" s="73" t="e">
        <f t="shared" si="64"/>
        <v>#REF!</v>
      </c>
      <c r="DI98" s="73" t="e">
        <f t="shared" si="64"/>
        <v>#REF!</v>
      </c>
      <c r="DJ98" s="73" t="e">
        <f t="shared" si="64"/>
        <v>#REF!</v>
      </c>
      <c r="DL98" s="78" t="e">
        <f t="shared" si="72"/>
        <v>#REF!</v>
      </c>
      <c r="DM98" s="73" t="e">
        <f>MAX(MIN(CR98,$CP98-SUM($DL98:DL98)),0)</f>
        <v>#REF!</v>
      </c>
      <c r="DN98" s="73" t="e">
        <f>MAX(MIN(CS98,$CP98-SUM($DL98:DM98)),0)</f>
        <v>#REF!</v>
      </c>
      <c r="DO98" s="73" t="e">
        <f>MAX(MIN(CT98,$CP98-SUM($DL98:DN98)),0)</f>
        <v>#REF!</v>
      </c>
      <c r="DP98" s="73" t="e">
        <f>MAX(MIN(CU98,$CP98-SUM($DL98:DO98)),0)</f>
        <v>#REF!</v>
      </c>
      <c r="DQ98" s="73" t="e">
        <f>MAX(MIN(CV98,$CP98-SUM($DL98:DP98)),0)</f>
        <v>#REF!</v>
      </c>
      <c r="DR98" s="73" t="e">
        <f>MAX(MIN(CW98,$CP98-SUM($DL98:DQ98)),0)</f>
        <v>#REF!</v>
      </c>
      <c r="DS98" s="73" t="e">
        <f>MAX(MIN(CX98,$CP98-SUM($DL98:DR98)),0)</f>
        <v>#REF!</v>
      </c>
      <c r="DT98" s="73" t="e">
        <f>MAX(MIN(CY98,$CP98-SUM($DL98:DS98)),0)</f>
        <v>#REF!</v>
      </c>
      <c r="DU98" s="73" t="e">
        <f>MAX(MIN(CZ98,$CP98-SUM($DL98:DT98)),0)</f>
        <v>#REF!</v>
      </c>
      <c r="DV98" s="73" t="e">
        <f>MAX(MIN(DA98,$CP98-SUM($DL98:DU98)),0)</f>
        <v>#REF!</v>
      </c>
      <c r="DW98" s="73" t="e">
        <f>MAX(MIN(DB98,$CP98-SUM($DL98:DV98)),0)</f>
        <v>#REF!</v>
      </c>
      <c r="DX98" s="73" t="e">
        <f>MAX(MIN(DC98,$CP98-SUM($DL98:DW98)),0)</f>
        <v>#REF!</v>
      </c>
      <c r="DY98" s="73" t="e">
        <f>MAX(MIN(DD98,$CP98-SUM($DL98:DX98)),0)</f>
        <v>#REF!</v>
      </c>
      <c r="DZ98" s="73" t="e">
        <f>MAX(MIN(DE98,$CP98-SUM($DL98:DY98)),0)</f>
        <v>#REF!</v>
      </c>
      <c r="EA98" s="73" t="e">
        <f>MAX(MIN(DF98,$CP98-SUM($DL98:DZ98)),0)</f>
        <v>#REF!</v>
      </c>
      <c r="EB98" s="73" t="e">
        <f>MAX(MIN(DG98,$CP98-SUM($DL98:EA98)),0)</f>
        <v>#REF!</v>
      </c>
      <c r="EC98" s="73" t="e">
        <f>MAX(MIN(DH98,$CP98-SUM($DL98:EB98)),0)</f>
        <v>#REF!</v>
      </c>
      <c r="ED98" s="73" t="e">
        <f>MAX(MIN(DI98,$CP98-SUM($DL98:EC98)),0)</f>
        <v>#REF!</v>
      </c>
      <c r="EE98" s="73" t="e">
        <f>MAX(MIN(DJ98,$CP98-SUM($DL98:ED98)),0)</f>
        <v>#REF!</v>
      </c>
    </row>
    <row r="99" spans="1:135">
      <c r="A99" s="65" t="e">
        <f t="shared" si="56"/>
        <v>#REF!</v>
      </c>
      <c r="B99" s="74" t="e">
        <f t="shared" si="57"/>
        <v>#REF!</v>
      </c>
      <c r="C99" s="67" t="e">
        <f t="shared" si="58"/>
        <v>#REF!</v>
      </c>
      <c r="D99" s="67" t="e">
        <f t="shared" si="65"/>
        <v>#REF!</v>
      </c>
      <c r="E99" s="68" t="e">
        <f>SUM($F$5:$O$5)+#REF!</f>
        <v>#REF!</v>
      </c>
      <c r="F99" s="76" t="e">
        <f t="shared" si="80"/>
        <v>#REF!</v>
      </c>
      <c r="G99" s="76" t="e">
        <f t="shared" si="80"/>
        <v>#REF!</v>
      </c>
      <c r="H99" s="76" t="e">
        <f t="shared" si="80"/>
        <v>#REF!</v>
      </c>
      <c r="I99" s="76" t="e">
        <f t="shared" si="80"/>
        <v>#REF!</v>
      </c>
      <c r="J99" s="76" t="e">
        <f t="shared" si="80"/>
        <v>#REF!</v>
      </c>
      <c r="K99" s="76" t="e">
        <f t="shared" si="80"/>
        <v>#REF!</v>
      </c>
      <c r="L99" s="76" t="e">
        <f t="shared" si="80"/>
        <v>#REF!</v>
      </c>
      <c r="M99" s="76" t="e">
        <f t="shared" si="80"/>
        <v>#REF!</v>
      </c>
      <c r="N99" s="76" t="e">
        <f t="shared" si="80"/>
        <v>#REF!</v>
      </c>
      <c r="O99" s="76" t="e">
        <f t="shared" si="80"/>
        <v>#REF!</v>
      </c>
      <c r="P99" s="76" t="e">
        <f t="shared" si="80"/>
        <v>#REF!</v>
      </c>
      <c r="Q99" s="76" t="e">
        <f t="shared" si="80"/>
        <v>#REF!</v>
      </c>
      <c r="R99" s="76" t="e">
        <f t="shared" si="80"/>
        <v>#REF!</v>
      </c>
      <c r="S99" s="76" t="e">
        <f t="shared" si="79"/>
        <v>#REF!</v>
      </c>
      <c r="T99" s="76" t="e">
        <f t="shared" si="79"/>
        <v>#REF!</v>
      </c>
      <c r="U99" s="76" t="e">
        <f t="shared" si="79"/>
        <v>#REF!</v>
      </c>
      <c r="V99" s="76" t="e">
        <f t="shared" si="79"/>
        <v>#REF!</v>
      </c>
      <c r="W99" s="76" t="e">
        <f t="shared" si="79"/>
        <v>#REF!</v>
      </c>
      <c r="X99" s="76" t="e">
        <f t="shared" si="79"/>
        <v>#REF!</v>
      </c>
      <c r="Y99" s="76" t="e">
        <f t="shared" si="79"/>
        <v>#REF!</v>
      </c>
      <c r="Z99" s="70"/>
      <c r="AA99" s="71" t="e">
        <f t="shared" si="73"/>
        <v>#REF!</v>
      </c>
      <c r="AB99" s="71" t="e">
        <f t="shared" si="66"/>
        <v>#REF!</v>
      </c>
      <c r="AC99" s="77" t="e">
        <f t="shared" si="83"/>
        <v>#REF!</v>
      </c>
      <c r="AD99" s="77" t="e">
        <f t="shared" si="83"/>
        <v>#REF!</v>
      </c>
      <c r="AE99" s="77" t="e">
        <f t="shared" si="83"/>
        <v>#REF!</v>
      </c>
      <c r="AF99" s="77" t="e">
        <f t="shared" si="83"/>
        <v>#REF!</v>
      </c>
      <c r="AG99" s="77" t="e">
        <f t="shared" si="83"/>
        <v>#REF!</v>
      </c>
      <c r="AH99" s="77" t="e">
        <f t="shared" si="83"/>
        <v>#REF!</v>
      </c>
      <c r="AI99" s="77" t="e">
        <f t="shared" si="83"/>
        <v>#REF!</v>
      </c>
      <c r="AJ99" s="77" t="e">
        <f t="shared" si="83"/>
        <v>#REF!</v>
      </c>
      <c r="AK99" s="77" t="e">
        <f t="shared" si="83"/>
        <v>#REF!</v>
      </c>
      <c r="AL99" s="77" t="e">
        <f t="shared" si="83"/>
        <v>#REF!</v>
      </c>
      <c r="AM99" s="77" t="e">
        <f t="shared" si="83"/>
        <v>#REF!</v>
      </c>
      <c r="AN99" s="77" t="e">
        <f t="shared" si="83"/>
        <v>#REF!</v>
      </c>
      <c r="AO99" s="77" t="e">
        <f t="shared" si="83"/>
        <v>#REF!</v>
      </c>
      <c r="AP99" s="77" t="e">
        <f t="shared" si="83"/>
        <v>#REF!</v>
      </c>
      <c r="AQ99" s="77" t="e">
        <f t="shared" si="83"/>
        <v>#REF!</v>
      </c>
      <c r="AR99" s="77" t="e">
        <f t="shared" si="83"/>
        <v>#REF!</v>
      </c>
      <c r="AS99" s="77" t="e">
        <f t="shared" si="83"/>
        <v>#REF!</v>
      </c>
      <c r="AT99" s="77" t="e">
        <f t="shared" si="83"/>
        <v>#REF!</v>
      </c>
      <c r="AU99" s="77" t="e">
        <f t="shared" si="83"/>
        <v>#REF!</v>
      </c>
      <c r="AV99" s="77" t="e">
        <f t="shared" si="83"/>
        <v>#REF!</v>
      </c>
      <c r="AW99" s="70"/>
      <c r="AX99" s="70" t="e">
        <f t="shared" si="67"/>
        <v>#REF!</v>
      </c>
      <c r="AY99" s="65" t="e">
        <f t="shared" si="68"/>
        <v>#REF!</v>
      </c>
      <c r="AZ99" s="73" t="e">
        <f t="shared" si="82"/>
        <v>#REF!</v>
      </c>
      <c r="BA99" s="73" t="e">
        <f t="shared" si="82"/>
        <v>#REF!</v>
      </c>
      <c r="BB99" s="73" t="e">
        <f t="shared" si="82"/>
        <v>#REF!</v>
      </c>
      <c r="BC99" s="73" t="e">
        <f t="shared" si="82"/>
        <v>#REF!</v>
      </c>
      <c r="BD99" s="73" t="e">
        <f t="shared" si="82"/>
        <v>#REF!</v>
      </c>
      <c r="BE99" s="73" t="e">
        <f t="shared" si="82"/>
        <v>#REF!</v>
      </c>
      <c r="BF99" s="73" t="e">
        <f t="shared" si="82"/>
        <v>#REF!</v>
      </c>
      <c r="BG99" s="73" t="e">
        <f t="shared" si="82"/>
        <v>#REF!</v>
      </c>
      <c r="BH99" s="73" t="e">
        <f t="shared" si="82"/>
        <v>#REF!</v>
      </c>
      <c r="BI99" s="73" t="e">
        <f t="shared" si="82"/>
        <v>#REF!</v>
      </c>
      <c r="BJ99" s="73" t="e">
        <f t="shared" si="82"/>
        <v>#REF!</v>
      </c>
      <c r="BK99" s="73" t="e">
        <f t="shared" si="82"/>
        <v>#REF!</v>
      </c>
      <c r="BL99" s="73" t="e">
        <f t="shared" si="82"/>
        <v>#REF!</v>
      </c>
      <c r="BM99" s="73" t="e">
        <f t="shared" si="81"/>
        <v>#REF!</v>
      </c>
      <c r="BN99" s="73" t="e">
        <f t="shared" si="81"/>
        <v>#REF!</v>
      </c>
      <c r="BO99" s="73" t="e">
        <f t="shared" si="81"/>
        <v>#REF!</v>
      </c>
      <c r="BP99" s="73" t="e">
        <f t="shared" si="81"/>
        <v>#REF!</v>
      </c>
      <c r="BQ99" s="73" t="e">
        <f t="shared" si="81"/>
        <v>#REF!</v>
      </c>
      <c r="BR99" s="73" t="e">
        <f t="shared" si="81"/>
        <v>#REF!</v>
      </c>
      <c r="BS99" s="73" t="e">
        <f t="shared" si="81"/>
        <v>#REF!</v>
      </c>
      <c r="BT99" s="70"/>
      <c r="BU99" s="73" t="e">
        <f t="shared" si="76"/>
        <v>#REF!</v>
      </c>
      <c r="BV99" s="73" t="e">
        <f t="shared" si="76"/>
        <v>#REF!</v>
      </c>
      <c r="BW99" s="73" t="e">
        <f t="shared" si="76"/>
        <v>#REF!</v>
      </c>
      <c r="BX99" s="73" t="e">
        <f t="shared" si="74"/>
        <v>#REF!</v>
      </c>
      <c r="BY99" s="73" t="e">
        <f t="shared" si="74"/>
        <v>#REF!</v>
      </c>
      <c r="BZ99" s="73" t="e">
        <f t="shared" si="74"/>
        <v>#REF!</v>
      </c>
      <c r="CA99" s="73" t="e">
        <f t="shared" si="74"/>
        <v>#REF!</v>
      </c>
      <c r="CB99" s="73" t="e">
        <f t="shared" si="74"/>
        <v>#REF!</v>
      </c>
      <c r="CC99" s="73" t="e">
        <f t="shared" si="74"/>
        <v>#REF!</v>
      </c>
      <c r="CD99" s="73" t="e">
        <f t="shared" si="74"/>
        <v>#REF!</v>
      </c>
      <c r="CE99" s="73" t="e">
        <f t="shared" si="74"/>
        <v>#REF!</v>
      </c>
      <c r="CF99" s="73" t="e">
        <f t="shared" si="74"/>
        <v>#REF!</v>
      </c>
      <c r="CG99" s="73" t="e">
        <f t="shared" si="74"/>
        <v>#REF!</v>
      </c>
      <c r="CH99" s="73" t="e">
        <f t="shared" si="62"/>
        <v>#REF!</v>
      </c>
      <c r="CI99" s="73" t="e">
        <f t="shared" si="62"/>
        <v>#REF!</v>
      </c>
      <c r="CJ99" s="73" t="e">
        <f t="shared" si="62"/>
        <v>#REF!</v>
      </c>
      <c r="CK99" s="73" t="e">
        <f t="shared" si="62"/>
        <v>#REF!</v>
      </c>
      <c r="CL99" s="73" t="e">
        <f t="shared" si="62"/>
        <v>#REF!</v>
      </c>
      <c r="CM99" s="73" t="e">
        <f t="shared" si="62"/>
        <v>#REF!</v>
      </c>
      <c r="CN99" s="73" t="e">
        <f t="shared" si="62"/>
        <v>#REF!</v>
      </c>
      <c r="CP99" s="71" t="e">
        <f t="shared" si="63"/>
        <v>#REF!</v>
      </c>
      <c r="CQ99" s="73" t="e">
        <f t="shared" si="77"/>
        <v>#REF!</v>
      </c>
      <c r="CR99" s="73" t="e">
        <f t="shared" si="77"/>
        <v>#REF!</v>
      </c>
      <c r="CS99" s="73" t="e">
        <f t="shared" si="77"/>
        <v>#REF!</v>
      </c>
      <c r="CT99" s="73" t="e">
        <f t="shared" si="75"/>
        <v>#REF!</v>
      </c>
      <c r="CU99" s="73" t="e">
        <f t="shared" si="75"/>
        <v>#REF!</v>
      </c>
      <c r="CV99" s="73" t="e">
        <f t="shared" si="75"/>
        <v>#REF!</v>
      </c>
      <c r="CW99" s="73" t="e">
        <f t="shared" si="75"/>
        <v>#REF!</v>
      </c>
      <c r="CX99" s="73" t="e">
        <f t="shared" si="75"/>
        <v>#REF!</v>
      </c>
      <c r="CY99" s="73" t="e">
        <f t="shared" si="75"/>
        <v>#REF!</v>
      </c>
      <c r="CZ99" s="73" t="e">
        <f t="shared" si="75"/>
        <v>#REF!</v>
      </c>
      <c r="DA99" s="73" t="e">
        <f t="shared" si="75"/>
        <v>#REF!</v>
      </c>
      <c r="DB99" s="73" t="e">
        <f t="shared" si="75"/>
        <v>#REF!</v>
      </c>
      <c r="DC99" s="73" t="e">
        <f t="shared" si="75"/>
        <v>#REF!</v>
      </c>
      <c r="DD99" s="73" t="e">
        <f t="shared" si="64"/>
        <v>#REF!</v>
      </c>
      <c r="DE99" s="73" t="e">
        <f t="shared" si="64"/>
        <v>#REF!</v>
      </c>
      <c r="DF99" s="73" t="e">
        <f t="shared" si="64"/>
        <v>#REF!</v>
      </c>
      <c r="DG99" s="73" t="e">
        <f t="shared" si="64"/>
        <v>#REF!</v>
      </c>
      <c r="DH99" s="73" t="e">
        <f t="shared" si="64"/>
        <v>#REF!</v>
      </c>
      <c r="DI99" s="73" t="e">
        <f t="shared" si="64"/>
        <v>#REF!</v>
      </c>
      <c r="DJ99" s="73" t="e">
        <f t="shared" si="64"/>
        <v>#REF!</v>
      </c>
      <c r="DL99" s="78" t="e">
        <f t="shared" si="72"/>
        <v>#REF!</v>
      </c>
      <c r="DM99" s="73" t="e">
        <f>MAX(MIN(CR99,$CP99-SUM($DL99:DL99)),0)</f>
        <v>#REF!</v>
      </c>
      <c r="DN99" s="73" t="e">
        <f>MAX(MIN(CS99,$CP99-SUM($DL99:DM99)),0)</f>
        <v>#REF!</v>
      </c>
      <c r="DO99" s="73" t="e">
        <f>MAX(MIN(CT99,$CP99-SUM($DL99:DN99)),0)</f>
        <v>#REF!</v>
      </c>
      <c r="DP99" s="73" t="e">
        <f>MAX(MIN(CU99,$CP99-SUM($DL99:DO99)),0)</f>
        <v>#REF!</v>
      </c>
      <c r="DQ99" s="73" t="e">
        <f>MAX(MIN(CV99,$CP99-SUM($DL99:DP99)),0)</f>
        <v>#REF!</v>
      </c>
      <c r="DR99" s="73" t="e">
        <f>MAX(MIN(CW99,$CP99-SUM($DL99:DQ99)),0)</f>
        <v>#REF!</v>
      </c>
      <c r="DS99" s="73" t="e">
        <f>MAX(MIN(CX99,$CP99-SUM($DL99:DR99)),0)</f>
        <v>#REF!</v>
      </c>
      <c r="DT99" s="73" t="e">
        <f>MAX(MIN(CY99,$CP99-SUM($DL99:DS99)),0)</f>
        <v>#REF!</v>
      </c>
      <c r="DU99" s="73" t="e">
        <f>MAX(MIN(CZ99,$CP99-SUM($DL99:DT99)),0)</f>
        <v>#REF!</v>
      </c>
      <c r="DV99" s="73" t="e">
        <f>MAX(MIN(DA99,$CP99-SUM($DL99:DU99)),0)</f>
        <v>#REF!</v>
      </c>
      <c r="DW99" s="73" t="e">
        <f>MAX(MIN(DB99,$CP99-SUM($DL99:DV99)),0)</f>
        <v>#REF!</v>
      </c>
      <c r="DX99" s="73" t="e">
        <f>MAX(MIN(DC99,$CP99-SUM($DL99:DW99)),0)</f>
        <v>#REF!</v>
      </c>
      <c r="DY99" s="73" t="e">
        <f>MAX(MIN(DD99,$CP99-SUM($DL99:DX99)),0)</f>
        <v>#REF!</v>
      </c>
      <c r="DZ99" s="73" t="e">
        <f>MAX(MIN(DE99,$CP99-SUM($DL99:DY99)),0)</f>
        <v>#REF!</v>
      </c>
      <c r="EA99" s="73" t="e">
        <f>MAX(MIN(DF99,$CP99-SUM($DL99:DZ99)),0)</f>
        <v>#REF!</v>
      </c>
      <c r="EB99" s="73" t="e">
        <f>MAX(MIN(DG99,$CP99-SUM($DL99:EA99)),0)</f>
        <v>#REF!</v>
      </c>
      <c r="EC99" s="73" t="e">
        <f>MAX(MIN(DH99,$CP99-SUM($DL99:EB99)),0)</f>
        <v>#REF!</v>
      </c>
      <c r="ED99" s="73" t="e">
        <f>MAX(MIN(DI99,$CP99-SUM($DL99:EC99)),0)</f>
        <v>#REF!</v>
      </c>
      <c r="EE99" s="73" t="e">
        <f>MAX(MIN(DJ99,$CP99-SUM($DL99:ED99)),0)</f>
        <v>#REF!</v>
      </c>
    </row>
    <row r="100" spans="1:135">
      <c r="A100" s="65" t="e">
        <f t="shared" si="56"/>
        <v>#REF!</v>
      </c>
      <c r="B100" s="74" t="e">
        <f t="shared" si="57"/>
        <v>#REF!</v>
      </c>
      <c r="C100" s="67" t="e">
        <f t="shared" si="58"/>
        <v>#REF!</v>
      </c>
      <c r="D100" s="67" t="e">
        <f t="shared" si="65"/>
        <v>#REF!</v>
      </c>
      <c r="E100" s="68" t="e">
        <f>SUM($F$5:$O$5)+#REF!</f>
        <v>#REF!</v>
      </c>
      <c r="F100" s="76" t="e">
        <f t="shared" si="80"/>
        <v>#REF!</v>
      </c>
      <c r="G100" s="76" t="e">
        <f t="shared" si="80"/>
        <v>#REF!</v>
      </c>
      <c r="H100" s="76" t="e">
        <f t="shared" si="80"/>
        <v>#REF!</v>
      </c>
      <c r="I100" s="76" t="e">
        <f t="shared" si="80"/>
        <v>#REF!</v>
      </c>
      <c r="J100" s="76" t="e">
        <f t="shared" si="80"/>
        <v>#REF!</v>
      </c>
      <c r="K100" s="76" t="e">
        <f t="shared" si="80"/>
        <v>#REF!</v>
      </c>
      <c r="L100" s="76" t="e">
        <f t="shared" si="80"/>
        <v>#REF!</v>
      </c>
      <c r="M100" s="76" t="e">
        <f t="shared" si="80"/>
        <v>#REF!</v>
      </c>
      <c r="N100" s="76" t="e">
        <f t="shared" si="80"/>
        <v>#REF!</v>
      </c>
      <c r="O100" s="76" t="e">
        <f t="shared" si="80"/>
        <v>#REF!</v>
      </c>
      <c r="P100" s="76" t="e">
        <f t="shared" si="80"/>
        <v>#REF!</v>
      </c>
      <c r="Q100" s="76" t="e">
        <f t="shared" si="80"/>
        <v>#REF!</v>
      </c>
      <c r="R100" s="76" t="e">
        <f t="shared" si="80"/>
        <v>#REF!</v>
      </c>
      <c r="S100" s="76" t="e">
        <f t="shared" si="80"/>
        <v>#REF!</v>
      </c>
      <c r="T100" s="76" t="e">
        <f t="shared" si="80"/>
        <v>#REF!</v>
      </c>
      <c r="U100" s="76" t="e">
        <f t="shared" si="80"/>
        <v>#REF!</v>
      </c>
      <c r="V100" s="76" t="e">
        <f t="shared" ref="S100:Y115" si="84">V99*(1+V$4/12)-BP100</f>
        <v>#REF!</v>
      </c>
      <c r="W100" s="76" t="e">
        <f t="shared" si="84"/>
        <v>#REF!</v>
      </c>
      <c r="X100" s="76" t="e">
        <f t="shared" si="84"/>
        <v>#REF!</v>
      </c>
      <c r="Y100" s="76" t="e">
        <f t="shared" si="84"/>
        <v>#REF!</v>
      </c>
      <c r="Z100" s="70"/>
      <c r="AA100" s="71" t="e">
        <f t="shared" si="73"/>
        <v>#REF!</v>
      </c>
      <c r="AB100" s="71" t="e">
        <f t="shared" si="66"/>
        <v>#REF!</v>
      </c>
      <c r="AC100" s="77" t="e">
        <f t="shared" si="83"/>
        <v>#REF!</v>
      </c>
      <c r="AD100" s="77" t="e">
        <f t="shared" si="83"/>
        <v>#REF!</v>
      </c>
      <c r="AE100" s="77" t="e">
        <f t="shared" si="83"/>
        <v>#REF!</v>
      </c>
      <c r="AF100" s="77" t="e">
        <f t="shared" si="83"/>
        <v>#REF!</v>
      </c>
      <c r="AG100" s="77" t="e">
        <f t="shared" si="83"/>
        <v>#REF!</v>
      </c>
      <c r="AH100" s="77" t="e">
        <f t="shared" si="83"/>
        <v>#REF!</v>
      </c>
      <c r="AI100" s="77" t="e">
        <f t="shared" si="83"/>
        <v>#REF!</v>
      </c>
      <c r="AJ100" s="77" t="e">
        <f t="shared" si="83"/>
        <v>#REF!</v>
      </c>
      <c r="AK100" s="77" t="e">
        <f t="shared" si="83"/>
        <v>#REF!</v>
      </c>
      <c r="AL100" s="77" t="e">
        <f t="shared" si="83"/>
        <v>#REF!</v>
      </c>
      <c r="AM100" s="77" t="e">
        <f t="shared" si="83"/>
        <v>#REF!</v>
      </c>
      <c r="AN100" s="77" t="e">
        <f t="shared" si="83"/>
        <v>#REF!</v>
      </c>
      <c r="AO100" s="77" t="e">
        <f t="shared" si="83"/>
        <v>#REF!</v>
      </c>
      <c r="AP100" s="77" t="e">
        <f t="shared" si="83"/>
        <v>#REF!</v>
      </c>
      <c r="AQ100" s="77" t="e">
        <f t="shared" si="83"/>
        <v>#REF!</v>
      </c>
      <c r="AR100" s="77" t="e">
        <f t="shared" si="83"/>
        <v>#REF!</v>
      </c>
      <c r="AS100" s="77" t="e">
        <f t="shared" si="83"/>
        <v>#REF!</v>
      </c>
      <c r="AT100" s="77" t="e">
        <f t="shared" si="83"/>
        <v>#REF!</v>
      </c>
      <c r="AU100" s="77" t="e">
        <f t="shared" si="83"/>
        <v>#REF!</v>
      </c>
      <c r="AV100" s="77" t="e">
        <f t="shared" si="83"/>
        <v>#REF!</v>
      </c>
      <c r="AW100" s="70"/>
      <c r="AX100" s="70" t="e">
        <f t="shared" si="67"/>
        <v>#REF!</v>
      </c>
      <c r="AY100" s="65" t="e">
        <f t="shared" si="68"/>
        <v>#REF!</v>
      </c>
      <c r="AZ100" s="73" t="e">
        <f t="shared" si="82"/>
        <v>#REF!</v>
      </c>
      <c r="BA100" s="73" t="e">
        <f t="shared" si="82"/>
        <v>#REF!</v>
      </c>
      <c r="BB100" s="73" t="e">
        <f t="shared" si="82"/>
        <v>#REF!</v>
      </c>
      <c r="BC100" s="73" t="e">
        <f t="shared" si="82"/>
        <v>#REF!</v>
      </c>
      <c r="BD100" s="73" t="e">
        <f t="shared" si="82"/>
        <v>#REF!</v>
      </c>
      <c r="BE100" s="73" t="e">
        <f t="shared" si="82"/>
        <v>#REF!</v>
      </c>
      <c r="BF100" s="73" t="e">
        <f t="shared" si="82"/>
        <v>#REF!</v>
      </c>
      <c r="BG100" s="73" t="e">
        <f t="shared" si="82"/>
        <v>#REF!</v>
      </c>
      <c r="BH100" s="73" t="e">
        <f t="shared" si="82"/>
        <v>#REF!</v>
      </c>
      <c r="BI100" s="73" t="e">
        <f t="shared" si="82"/>
        <v>#REF!</v>
      </c>
      <c r="BJ100" s="73" t="e">
        <f t="shared" si="82"/>
        <v>#REF!</v>
      </c>
      <c r="BK100" s="73" t="e">
        <f t="shared" si="82"/>
        <v>#REF!</v>
      </c>
      <c r="BL100" s="73" t="e">
        <f t="shared" si="82"/>
        <v>#REF!</v>
      </c>
      <c r="BM100" s="73" t="e">
        <f t="shared" si="81"/>
        <v>#REF!</v>
      </c>
      <c r="BN100" s="73" t="e">
        <f t="shared" si="81"/>
        <v>#REF!</v>
      </c>
      <c r="BO100" s="73" t="e">
        <f t="shared" si="81"/>
        <v>#REF!</v>
      </c>
      <c r="BP100" s="73" t="e">
        <f t="shared" si="81"/>
        <v>#REF!</v>
      </c>
      <c r="BQ100" s="73" t="e">
        <f t="shared" si="81"/>
        <v>#REF!</v>
      </c>
      <c r="BR100" s="73" t="e">
        <f t="shared" si="81"/>
        <v>#REF!</v>
      </c>
      <c r="BS100" s="73" t="e">
        <f t="shared" si="81"/>
        <v>#REF!</v>
      </c>
      <c r="BT100" s="70"/>
      <c r="BU100" s="73" t="e">
        <f t="shared" si="76"/>
        <v>#REF!</v>
      </c>
      <c r="BV100" s="73" t="e">
        <f t="shared" si="76"/>
        <v>#REF!</v>
      </c>
      <c r="BW100" s="73" t="e">
        <f t="shared" si="76"/>
        <v>#REF!</v>
      </c>
      <c r="BX100" s="73" t="e">
        <f t="shared" si="74"/>
        <v>#REF!</v>
      </c>
      <c r="BY100" s="73" t="e">
        <f t="shared" si="74"/>
        <v>#REF!</v>
      </c>
      <c r="BZ100" s="73" t="e">
        <f t="shared" si="74"/>
        <v>#REF!</v>
      </c>
      <c r="CA100" s="73" t="e">
        <f t="shared" si="74"/>
        <v>#REF!</v>
      </c>
      <c r="CB100" s="73" t="e">
        <f t="shared" si="74"/>
        <v>#REF!</v>
      </c>
      <c r="CC100" s="73" t="e">
        <f t="shared" ref="CC100:CK132" si="85">MIN(N$5,N99*(1+N$4/12))</f>
        <v>#REF!</v>
      </c>
      <c r="CD100" s="73" t="e">
        <f t="shared" si="85"/>
        <v>#REF!</v>
      </c>
      <c r="CE100" s="73" t="e">
        <f t="shared" si="85"/>
        <v>#REF!</v>
      </c>
      <c r="CF100" s="73" t="e">
        <f t="shared" si="85"/>
        <v>#REF!</v>
      </c>
      <c r="CG100" s="73" t="e">
        <f t="shared" si="85"/>
        <v>#REF!</v>
      </c>
      <c r="CH100" s="73" t="e">
        <f t="shared" si="62"/>
        <v>#REF!</v>
      </c>
      <c r="CI100" s="73" t="e">
        <f t="shared" si="62"/>
        <v>#REF!</v>
      </c>
      <c r="CJ100" s="73" t="e">
        <f t="shared" si="62"/>
        <v>#REF!</v>
      </c>
      <c r="CK100" s="73" t="e">
        <f t="shared" si="62"/>
        <v>#REF!</v>
      </c>
      <c r="CL100" s="73" t="e">
        <f t="shared" si="62"/>
        <v>#REF!</v>
      </c>
      <c r="CM100" s="73" t="e">
        <f t="shared" si="62"/>
        <v>#REF!</v>
      </c>
      <c r="CN100" s="73" t="e">
        <f t="shared" si="62"/>
        <v>#REF!</v>
      </c>
      <c r="CP100" s="71" t="e">
        <f t="shared" si="63"/>
        <v>#REF!</v>
      </c>
      <c r="CQ100" s="73" t="e">
        <f t="shared" si="77"/>
        <v>#REF!</v>
      </c>
      <c r="CR100" s="73" t="e">
        <f t="shared" si="77"/>
        <v>#REF!</v>
      </c>
      <c r="CS100" s="73" t="e">
        <f t="shared" si="77"/>
        <v>#REF!</v>
      </c>
      <c r="CT100" s="73" t="e">
        <f t="shared" si="75"/>
        <v>#REF!</v>
      </c>
      <c r="CU100" s="73" t="e">
        <f t="shared" si="75"/>
        <v>#REF!</v>
      </c>
      <c r="CV100" s="73" t="e">
        <f t="shared" si="75"/>
        <v>#REF!</v>
      </c>
      <c r="CW100" s="73" t="e">
        <f t="shared" si="75"/>
        <v>#REF!</v>
      </c>
      <c r="CX100" s="73" t="e">
        <f t="shared" si="75"/>
        <v>#REF!</v>
      </c>
      <c r="CY100" s="73" t="e">
        <f t="shared" ref="CY100:DG132" si="86">N99*(1+N$4/12)-CC100</f>
        <v>#REF!</v>
      </c>
      <c r="CZ100" s="73" t="e">
        <f t="shared" si="86"/>
        <v>#REF!</v>
      </c>
      <c r="DA100" s="73" t="e">
        <f t="shared" si="86"/>
        <v>#REF!</v>
      </c>
      <c r="DB100" s="73" t="e">
        <f t="shared" si="86"/>
        <v>#REF!</v>
      </c>
      <c r="DC100" s="73" t="e">
        <f t="shared" si="86"/>
        <v>#REF!</v>
      </c>
      <c r="DD100" s="73" t="e">
        <f t="shared" si="64"/>
        <v>#REF!</v>
      </c>
      <c r="DE100" s="73" t="e">
        <f t="shared" si="64"/>
        <v>#REF!</v>
      </c>
      <c r="DF100" s="73" t="e">
        <f t="shared" si="64"/>
        <v>#REF!</v>
      </c>
      <c r="DG100" s="73" t="e">
        <f t="shared" si="64"/>
        <v>#REF!</v>
      </c>
      <c r="DH100" s="73" t="e">
        <f t="shared" si="64"/>
        <v>#REF!</v>
      </c>
      <c r="DI100" s="73" t="e">
        <f t="shared" si="64"/>
        <v>#REF!</v>
      </c>
      <c r="DJ100" s="73" t="e">
        <f t="shared" si="64"/>
        <v>#REF!</v>
      </c>
      <c r="DL100" s="78" t="e">
        <f t="shared" si="72"/>
        <v>#REF!</v>
      </c>
      <c r="DM100" s="73" t="e">
        <f>MAX(MIN(CR100,$CP100-SUM($DL100:DL100)),0)</f>
        <v>#REF!</v>
      </c>
      <c r="DN100" s="73" t="e">
        <f>MAX(MIN(CS100,$CP100-SUM($DL100:DM100)),0)</f>
        <v>#REF!</v>
      </c>
      <c r="DO100" s="73" t="e">
        <f>MAX(MIN(CT100,$CP100-SUM($DL100:DN100)),0)</f>
        <v>#REF!</v>
      </c>
      <c r="DP100" s="73" t="e">
        <f>MAX(MIN(CU100,$CP100-SUM($DL100:DO100)),0)</f>
        <v>#REF!</v>
      </c>
      <c r="DQ100" s="73" t="e">
        <f>MAX(MIN(CV100,$CP100-SUM($DL100:DP100)),0)</f>
        <v>#REF!</v>
      </c>
      <c r="DR100" s="73" t="e">
        <f>MAX(MIN(CW100,$CP100-SUM($DL100:DQ100)),0)</f>
        <v>#REF!</v>
      </c>
      <c r="DS100" s="73" t="e">
        <f>MAX(MIN(CX100,$CP100-SUM($DL100:DR100)),0)</f>
        <v>#REF!</v>
      </c>
      <c r="DT100" s="73" t="e">
        <f>MAX(MIN(CY100,$CP100-SUM($DL100:DS100)),0)</f>
        <v>#REF!</v>
      </c>
      <c r="DU100" s="73" t="e">
        <f>MAX(MIN(CZ100,$CP100-SUM($DL100:DT100)),0)</f>
        <v>#REF!</v>
      </c>
      <c r="DV100" s="73" t="e">
        <f>MAX(MIN(DA100,$CP100-SUM($DL100:DU100)),0)</f>
        <v>#REF!</v>
      </c>
      <c r="DW100" s="73" t="e">
        <f>MAX(MIN(DB100,$CP100-SUM($DL100:DV100)),0)</f>
        <v>#REF!</v>
      </c>
      <c r="DX100" s="73" t="e">
        <f>MAX(MIN(DC100,$CP100-SUM($DL100:DW100)),0)</f>
        <v>#REF!</v>
      </c>
      <c r="DY100" s="73" t="e">
        <f>MAX(MIN(DD100,$CP100-SUM($DL100:DX100)),0)</f>
        <v>#REF!</v>
      </c>
      <c r="DZ100" s="73" t="e">
        <f>MAX(MIN(DE100,$CP100-SUM($DL100:DY100)),0)</f>
        <v>#REF!</v>
      </c>
      <c r="EA100" s="73" t="e">
        <f>MAX(MIN(DF100,$CP100-SUM($DL100:DZ100)),0)</f>
        <v>#REF!</v>
      </c>
      <c r="EB100" s="73" t="e">
        <f>MAX(MIN(DG100,$CP100-SUM($DL100:EA100)),0)</f>
        <v>#REF!</v>
      </c>
      <c r="EC100" s="73" t="e">
        <f>MAX(MIN(DH100,$CP100-SUM($DL100:EB100)),0)</f>
        <v>#REF!</v>
      </c>
      <c r="ED100" s="73" t="e">
        <f>MAX(MIN(DI100,$CP100-SUM($DL100:EC100)),0)</f>
        <v>#REF!</v>
      </c>
      <c r="EE100" s="73" t="e">
        <f>MAX(MIN(DJ100,$CP100-SUM($DL100:ED100)),0)</f>
        <v>#REF!</v>
      </c>
    </row>
    <row r="101" spans="1:135">
      <c r="A101" s="65" t="e">
        <f t="shared" si="56"/>
        <v>#REF!</v>
      </c>
      <c r="B101" s="74" t="e">
        <f t="shared" si="57"/>
        <v>#REF!</v>
      </c>
      <c r="C101" s="67" t="e">
        <f t="shared" si="58"/>
        <v>#REF!</v>
      </c>
      <c r="D101" s="67" t="e">
        <f t="shared" si="65"/>
        <v>#REF!</v>
      </c>
      <c r="E101" s="68" t="e">
        <f>SUM($F$5:$O$5)+#REF!</f>
        <v>#REF!</v>
      </c>
      <c r="F101" s="76" t="e">
        <f t="shared" ref="F101:U116" si="87">F100*(1+F$4/12)-AZ101</f>
        <v>#REF!</v>
      </c>
      <c r="G101" s="76" t="e">
        <f t="shared" si="87"/>
        <v>#REF!</v>
      </c>
      <c r="H101" s="76" t="e">
        <f t="shared" si="87"/>
        <v>#REF!</v>
      </c>
      <c r="I101" s="76" t="e">
        <f t="shared" si="87"/>
        <v>#REF!</v>
      </c>
      <c r="J101" s="76" t="e">
        <f t="shared" si="87"/>
        <v>#REF!</v>
      </c>
      <c r="K101" s="76" t="e">
        <f t="shared" si="87"/>
        <v>#REF!</v>
      </c>
      <c r="L101" s="76" t="e">
        <f t="shared" si="87"/>
        <v>#REF!</v>
      </c>
      <c r="M101" s="76" t="e">
        <f t="shared" si="87"/>
        <v>#REF!</v>
      </c>
      <c r="N101" s="76" t="e">
        <f t="shared" si="87"/>
        <v>#REF!</v>
      </c>
      <c r="O101" s="76" t="e">
        <f t="shared" si="87"/>
        <v>#REF!</v>
      </c>
      <c r="P101" s="76" t="e">
        <f t="shared" si="87"/>
        <v>#REF!</v>
      </c>
      <c r="Q101" s="76" t="e">
        <f t="shared" si="87"/>
        <v>#REF!</v>
      </c>
      <c r="R101" s="76" t="e">
        <f t="shared" si="87"/>
        <v>#REF!</v>
      </c>
      <c r="S101" s="76" t="e">
        <f t="shared" si="84"/>
        <v>#REF!</v>
      </c>
      <c r="T101" s="76" t="e">
        <f t="shared" si="84"/>
        <v>#REF!</v>
      </c>
      <c r="U101" s="76" t="e">
        <f t="shared" si="84"/>
        <v>#REF!</v>
      </c>
      <c r="V101" s="76" t="e">
        <f t="shared" si="84"/>
        <v>#REF!</v>
      </c>
      <c r="W101" s="76" t="e">
        <f t="shared" si="84"/>
        <v>#REF!</v>
      </c>
      <c r="X101" s="76" t="e">
        <f t="shared" si="84"/>
        <v>#REF!</v>
      </c>
      <c r="Y101" s="76" t="e">
        <f t="shared" si="84"/>
        <v>#REF!</v>
      </c>
      <c r="Z101" s="70"/>
      <c r="AA101" s="71" t="e">
        <f t="shared" si="73"/>
        <v>#REF!</v>
      </c>
      <c r="AB101" s="71" t="e">
        <f t="shared" si="66"/>
        <v>#REF!</v>
      </c>
      <c r="AC101" s="77" t="e">
        <f t="shared" si="83"/>
        <v>#REF!</v>
      </c>
      <c r="AD101" s="77" t="e">
        <f t="shared" si="83"/>
        <v>#REF!</v>
      </c>
      <c r="AE101" s="77" t="e">
        <f t="shared" si="83"/>
        <v>#REF!</v>
      </c>
      <c r="AF101" s="77" t="e">
        <f t="shared" si="83"/>
        <v>#REF!</v>
      </c>
      <c r="AG101" s="77" t="e">
        <f t="shared" si="83"/>
        <v>#REF!</v>
      </c>
      <c r="AH101" s="77" t="e">
        <f t="shared" si="83"/>
        <v>#REF!</v>
      </c>
      <c r="AI101" s="77" t="e">
        <f t="shared" si="83"/>
        <v>#REF!</v>
      </c>
      <c r="AJ101" s="77" t="e">
        <f t="shared" si="83"/>
        <v>#REF!</v>
      </c>
      <c r="AK101" s="77" t="e">
        <f t="shared" si="83"/>
        <v>#REF!</v>
      </c>
      <c r="AL101" s="77" t="e">
        <f t="shared" si="83"/>
        <v>#REF!</v>
      </c>
      <c r="AM101" s="77" t="e">
        <f t="shared" si="83"/>
        <v>#REF!</v>
      </c>
      <c r="AN101" s="77" t="e">
        <f t="shared" si="83"/>
        <v>#REF!</v>
      </c>
      <c r="AO101" s="77" t="e">
        <f t="shared" si="83"/>
        <v>#REF!</v>
      </c>
      <c r="AP101" s="77" t="e">
        <f t="shared" si="83"/>
        <v>#REF!</v>
      </c>
      <c r="AQ101" s="77" t="e">
        <f t="shared" si="83"/>
        <v>#REF!</v>
      </c>
      <c r="AR101" s="77" t="e">
        <f t="shared" si="83"/>
        <v>#REF!</v>
      </c>
      <c r="AS101" s="77" t="e">
        <f t="shared" si="83"/>
        <v>#REF!</v>
      </c>
      <c r="AT101" s="77" t="e">
        <f t="shared" si="83"/>
        <v>#REF!</v>
      </c>
      <c r="AU101" s="77" t="e">
        <f t="shared" si="83"/>
        <v>#REF!</v>
      </c>
      <c r="AV101" s="77" t="e">
        <f t="shared" si="83"/>
        <v>#REF!</v>
      </c>
      <c r="AW101" s="70"/>
      <c r="AX101" s="70" t="e">
        <f t="shared" si="67"/>
        <v>#REF!</v>
      </c>
      <c r="AY101" s="65" t="e">
        <f t="shared" si="68"/>
        <v>#REF!</v>
      </c>
      <c r="AZ101" s="73" t="e">
        <f t="shared" si="82"/>
        <v>#REF!</v>
      </c>
      <c r="BA101" s="73" t="e">
        <f t="shared" si="82"/>
        <v>#REF!</v>
      </c>
      <c r="BB101" s="73" t="e">
        <f t="shared" si="82"/>
        <v>#REF!</v>
      </c>
      <c r="BC101" s="73" t="e">
        <f t="shared" si="82"/>
        <v>#REF!</v>
      </c>
      <c r="BD101" s="73" t="e">
        <f t="shared" si="82"/>
        <v>#REF!</v>
      </c>
      <c r="BE101" s="73" t="e">
        <f t="shared" si="82"/>
        <v>#REF!</v>
      </c>
      <c r="BF101" s="73" t="e">
        <f t="shared" si="82"/>
        <v>#REF!</v>
      </c>
      <c r="BG101" s="73" t="e">
        <f t="shared" si="82"/>
        <v>#REF!</v>
      </c>
      <c r="BH101" s="73" t="e">
        <f t="shared" si="82"/>
        <v>#REF!</v>
      </c>
      <c r="BI101" s="73" t="e">
        <f t="shared" si="82"/>
        <v>#REF!</v>
      </c>
      <c r="BJ101" s="73" t="e">
        <f t="shared" si="82"/>
        <v>#REF!</v>
      </c>
      <c r="BK101" s="73" t="e">
        <f t="shared" si="82"/>
        <v>#REF!</v>
      </c>
      <c r="BL101" s="73" t="e">
        <f t="shared" si="82"/>
        <v>#REF!</v>
      </c>
      <c r="BM101" s="73" t="e">
        <f t="shared" si="81"/>
        <v>#REF!</v>
      </c>
      <c r="BN101" s="73" t="e">
        <f t="shared" si="81"/>
        <v>#REF!</v>
      </c>
      <c r="BO101" s="73" t="e">
        <f t="shared" si="81"/>
        <v>#REF!</v>
      </c>
      <c r="BP101" s="73" t="e">
        <f t="shared" si="81"/>
        <v>#REF!</v>
      </c>
      <c r="BQ101" s="73" t="e">
        <f t="shared" si="81"/>
        <v>#REF!</v>
      </c>
      <c r="BR101" s="73" t="e">
        <f t="shared" si="81"/>
        <v>#REF!</v>
      </c>
      <c r="BS101" s="73" t="e">
        <f t="shared" si="81"/>
        <v>#REF!</v>
      </c>
      <c r="BT101" s="70"/>
      <c r="BU101" s="73" t="e">
        <f t="shared" si="76"/>
        <v>#REF!</v>
      </c>
      <c r="BV101" s="73" t="e">
        <f t="shared" si="76"/>
        <v>#REF!</v>
      </c>
      <c r="BW101" s="73" t="e">
        <f t="shared" si="76"/>
        <v>#REF!</v>
      </c>
      <c r="BX101" s="73" t="e">
        <f t="shared" si="76"/>
        <v>#REF!</v>
      </c>
      <c r="BY101" s="73" t="e">
        <f t="shared" si="76"/>
        <v>#REF!</v>
      </c>
      <c r="BZ101" s="73" t="e">
        <f t="shared" si="76"/>
        <v>#REF!</v>
      </c>
      <c r="CA101" s="73" t="e">
        <f t="shared" si="76"/>
        <v>#REF!</v>
      </c>
      <c r="CB101" s="73" t="e">
        <f t="shared" si="76"/>
        <v>#REF!</v>
      </c>
      <c r="CC101" s="73" t="e">
        <f t="shared" si="85"/>
        <v>#REF!</v>
      </c>
      <c r="CD101" s="73" t="e">
        <f t="shared" si="85"/>
        <v>#REF!</v>
      </c>
      <c r="CE101" s="73" t="e">
        <f t="shared" si="85"/>
        <v>#REF!</v>
      </c>
      <c r="CF101" s="73" t="e">
        <f t="shared" si="85"/>
        <v>#REF!</v>
      </c>
      <c r="CG101" s="73" t="e">
        <f t="shared" si="85"/>
        <v>#REF!</v>
      </c>
      <c r="CH101" s="73" t="e">
        <f t="shared" si="62"/>
        <v>#REF!</v>
      </c>
      <c r="CI101" s="73" t="e">
        <f t="shared" si="62"/>
        <v>#REF!</v>
      </c>
      <c r="CJ101" s="73" t="e">
        <f t="shared" si="62"/>
        <v>#REF!</v>
      </c>
      <c r="CK101" s="73" t="e">
        <f t="shared" si="62"/>
        <v>#REF!</v>
      </c>
      <c r="CL101" s="73" t="e">
        <f t="shared" si="62"/>
        <v>#REF!</v>
      </c>
      <c r="CM101" s="73" t="e">
        <f t="shared" si="62"/>
        <v>#REF!</v>
      </c>
      <c r="CN101" s="73" t="e">
        <f t="shared" si="62"/>
        <v>#REF!</v>
      </c>
      <c r="CP101" s="71" t="e">
        <f t="shared" si="63"/>
        <v>#REF!</v>
      </c>
      <c r="CQ101" s="73" t="e">
        <f t="shared" si="77"/>
        <v>#REF!</v>
      </c>
      <c r="CR101" s="73" t="e">
        <f t="shared" si="77"/>
        <v>#REF!</v>
      </c>
      <c r="CS101" s="73" t="e">
        <f t="shared" si="77"/>
        <v>#REF!</v>
      </c>
      <c r="CT101" s="73" t="e">
        <f t="shared" si="77"/>
        <v>#REF!</v>
      </c>
      <c r="CU101" s="73" t="e">
        <f t="shared" si="77"/>
        <v>#REF!</v>
      </c>
      <c r="CV101" s="73" t="e">
        <f t="shared" si="77"/>
        <v>#REF!</v>
      </c>
      <c r="CW101" s="73" t="e">
        <f t="shared" si="77"/>
        <v>#REF!</v>
      </c>
      <c r="CX101" s="73" t="e">
        <f t="shared" si="77"/>
        <v>#REF!</v>
      </c>
      <c r="CY101" s="73" t="e">
        <f t="shared" si="86"/>
        <v>#REF!</v>
      </c>
      <c r="CZ101" s="73" t="e">
        <f t="shared" si="86"/>
        <v>#REF!</v>
      </c>
      <c r="DA101" s="73" t="e">
        <f t="shared" si="86"/>
        <v>#REF!</v>
      </c>
      <c r="DB101" s="73" t="e">
        <f t="shared" si="86"/>
        <v>#REF!</v>
      </c>
      <c r="DC101" s="73" t="e">
        <f t="shared" si="86"/>
        <v>#REF!</v>
      </c>
      <c r="DD101" s="73" t="e">
        <f t="shared" si="64"/>
        <v>#REF!</v>
      </c>
      <c r="DE101" s="73" t="e">
        <f t="shared" si="64"/>
        <v>#REF!</v>
      </c>
      <c r="DF101" s="73" t="e">
        <f t="shared" si="64"/>
        <v>#REF!</v>
      </c>
      <c r="DG101" s="73" t="e">
        <f t="shared" si="64"/>
        <v>#REF!</v>
      </c>
      <c r="DH101" s="73" t="e">
        <f t="shared" si="64"/>
        <v>#REF!</v>
      </c>
      <c r="DI101" s="73" t="e">
        <f t="shared" si="64"/>
        <v>#REF!</v>
      </c>
      <c r="DJ101" s="73" t="e">
        <f t="shared" si="64"/>
        <v>#REF!</v>
      </c>
      <c r="DL101" s="78" t="e">
        <f t="shared" si="72"/>
        <v>#REF!</v>
      </c>
      <c r="DM101" s="73" t="e">
        <f>MAX(MIN(CR101,$CP101-SUM($DL101:DL101)),0)</f>
        <v>#REF!</v>
      </c>
      <c r="DN101" s="73" t="e">
        <f>MAX(MIN(CS101,$CP101-SUM($DL101:DM101)),0)</f>
        <v>#REF!</v>
      </c>
      <c r="DO101" s="73" t="e">
        <f>MAX(MIN(CT101,$CP101-SUM($DL101:DN101)),0)</f>
        <v>#REF!</v>
      </c>
      <c r="DP101" s="73" t="e">
        <f>MAX(MIN(CU101,$CP101-SUM($DL101:DO101)),0)</f>
        <v>#REF!</v>
      </c>
      <c r="DQ101" s="73" t="e">
        <f>MAX(MIN(CV101,$CP101-SUM($DL101:DP101)),0)</f>
        <v>#REF!</v>
      </c>
      <c r="DR101" s="73" t="e">
        <f>MAX(MIN(CW101,$CP101-SUM($DL101:DQ101)),0)</f>
        <v>#REF!</v>
      </c>
      <c r="DS101" s="73" t="e">
        <f>MAX(MIN(CX101,$CP101-SUM($DL101:DR101)),0)</f>
        <v>#REF!</v>
      </c>
      <c r="DT101" s="73" t="e">
        <f>MAX(MIN(CY101,$CP101-SUM($DL101:DS101)),0)</f>
        <v>#REF!</v>
      </c>
      <c r="DU101" s="73" t="e">
        <f>MAX(MIN(CZ101,$CP101-SUM($DL101:DT101)),0)</f>
        <v>#REF!</v>
      </c>
      <c r="DV101" s="73" t="e">
        <f>MAX(MIN(DA101,$CP101-SUM($DL101:DU101)),0)</f>
        <v>#REF!</v>
      </c>
      <c r="DW101" s="73" t="e">
        <f>MAX(MIN(DB101,$CP101-SUM($DL101:DV101)),0)</f>
        <v>#REF!</v>
      </c>
      <c r="DX101" s="73" t="e">
        <f>MAX(MIN(DC101,$CP101-SUM($DL101:DW101)),0)</f>
        <v>#REF!</v>
      </c>
      <c r="DY101" s="73" t="e">
        <f>MAX(MIN(DD101,$CP101-SUM($DL101:DX101)),0)</f>
        <v>#REF!</v>
      </c>
      <c r="DZ101" s="73" t="e">
        <f>MAX(MIN(DE101,$CP101-SUM($DL101:DY101)),0)</f>
        <v>#REF!</v>
      </c>
      <c r="EA101" s="73" t="e">
        <f>MAX(MIN(DF101,$CP101-SUM($DL101:DZ101)),0)</f>
        <v>#REF!</v>
      </c>
      <c r="EB101" s="73" t="e">
        <f>MAX(MIN(DG101,$CP101-SUM($DL101:EA101)),0)</f>
        <v>#REF!</v>
      </c>
      <c r="EC101" s="73" t="e">
        <f>MAX(MIN(DH101,$CP101-SUM($DL101:EB101)),0)</f>
        <v>#REF!</v>
      </c>
      <c r="ED101" s="73" t="e">
        <f>MAX(MIN(DI101,$CP101-SUM($DL101:EC101)),0)</f>
        <v>#REF!</v>
      </c>
      <c r="EE101" s="73" t="e">
        <f>MAX(MIN(DJ101,$CP101-SUM($DL101:ED101)),0)</f>
        <v>#REF!</v>
      </c>
    </row>
    <row r="102" spans="1:135">
      <c r="A102" s="65" t="e">
        <f t="shared" si="56"/>
        <v>#REF!</v>
      </c>
      <c r="B102" s="74" t="e">
        <f t="shared" si="57"/>
        <v>#REF!</v>
      </c>
      <c r="C102" s="67" t="e">
        <f t="shared" si="58"/>
        <v>#REF!</v>
      </c>
      <c r="D102" s="67" t="e">
        <f t="shared" si="65"/>
        <v>#REF!</v>
      </c>
      <c r="E102" s="68" t="e">
        <f>SUM($F$5:$O$5)+#REF!</f>
        <v>#REF!</v>
      </c>
      <c r="F102" s="76" t="e">
        <f t="shared" si="87"/>
        <v>#REF!</v>
      </c>
      <c r="G102" s="76" t="e">
        <f t="shared" si="87"/>
        <v>#REF!</v>
      </c>
      <c r="H102" s="76" t="e">
        <f t="shared" si="87"/>
        <v>#REF!</v>
      </c>
      <c r="I102" s="76" t="e">
        <f t="shared" si="87"/>
        <v>#REF!</v>
      </c>
      <c r="J102" s="76" t="e">
        <f t="shared" si="87"/>
        <v>#REF!</v>
      </c>
      <c r="K102" s="76" t="e">
        <f t="shared" si="87"/>
        <v>#REF!</v>
      </c>
      <c r="L102" s="76" t="e">
        <f t="shared" si="87"/>
        <v>#REF!</v>
      </c>
      <c r="M102" s="76" t="e">
        <f t="shared" si="87"/>
        <v>#REF!</v>
      </c>
      <c r="N102" s="76" t="e">
        <f t="shared" si="87"/>
        <v>#REF!</v>
      </c>
      <c r="O102" s="76" t="e">
        <f t="shared" si="87"/>
        <v>#REF!</v>
      </c>
      <c r="P102" s="76" t="e">
        <f t="shared" si="87"/>
        <v>#REF!</v>
      </c>
      <c r="Q102" s="76" t="e">
        <f t="shared" si="87"/>
        <v>#REF!</v>
      </c>
      <c r="R102" s="76" t="e">
        <f t="shared" si="87"/>
        <v>#REF!</v>
      </c>
      <c r="S102" s="76" t="e">
        <f t="shared" si="84"/>
        <v>#REF!</v>
      </c>
      <c r="T102" s="76" t="e">
        <f t="shared" si="84"/>
        <v>#REF!</v>
      </c>
      <c r="U102" s="76" t="e">
        <f t="shared" si="84"/>
        <v>#REF!</v>
      </c>
      <c r="V102" s="76" t="e">
        <f t="shared" si="84"/>
        <v>#REF!</v>
      </c>
      <c r="W102" s="76" t="e">
        <f t="shared" si="84"/>
        <v>#REF!</v>
      </c>
      <c r="X102" s="76" t="e">
        <f t="shared" si="84"/>
        <v>#REF!</v>
      </c>
      <c r="Y102" s="76" t="e">
        <f t="shared" si="84"/>
        <v>#REF!</v>
      </c>
      <c r="Z102" s="70"/>
      <c r="AA102" s="71" t="e">
        <f t="shared" si="73"/>
        <v>#REF!</v>
      </c>
      <c r="AB102" s="71" t="e">
        <f t="shared" si="66"/>
        <v>#REF!</v>
      </c>
      <c r="AC102" s="77" t="e">
        <f t="shared" si="83"/>
        <v>#REF!</v>
      </c>
      <c r="AD102" s="77" t="e">
        <f t="shared" si="83"/>
        <v>#REF!</v>
      </c>
      <c r="AE102" s="77" t="e">
        <f t="shared" si="83"/>
        <v>#REF!</v>
      </c>
      <c r="AF102" s="77" t="e">
        <f t="shared" si="83"/>
        <v>#REF!</v>
      </c>
      <c r="AG102" s="77" t="e">
        <f t="shared" si="83"/>
        <v>#REF!</v>
      </c>
      <c r="AH102" s="77" t="e">
        <f t="shared" si="83"/>
        <v>#REF!</v>
      </c>
      <c r="AI102" s="77" t="e">
        <f t="shared" si="83"/>
        <v>#REF!</v>
      </c>
      <c r="AJ102" s="77" t="e">
        <f t="shared" si="83"/>
        <v>#REF!</v>
      </c>
      <c r="AK102" s="77" t="e">
        <f t="shared" si="83"/>
        <v>#REF!</v>
      </c>
      <c r="AL102" s="77" t="e">
        <f t="shared" si="83"/>
        <v>#REF!</v>
      </c>
      <c r="AM102" s="77" t="e">
        <f t="shared" si="83"/>
        <v>#REF!</v>
      </c>
      <c r="AN102" s="77" t="e">
        <f t="shared" si="83"/>
        <v>#REF!</v>
      </c>
      <c r="AO102" s="77" t="e">
        <f t="shared" si="83"/>
        <v>#REF!</v>
      </c>
      <c r="AP102" s="77" t="e">
        <f t="shared" si="83"/>
        <v>#REF!</v>
      </c>
      <c r="AQ102" s="77" t="e">
        <f t="shared" si="83"/>
        <v>#REF!</v>
      </c>
      <c r="AR102" s="77" t="e">
        <f t="shared" si="83"/>
        <v>#REF!</v>
      </c>
      <c r="AS102" s="77" t="e">
        <f t="shared" si="83"/>
        <v>#REF!</v>
      </c>
      <c r="AT102" s="77" t="e">
        <f t="shared" si="83"/>
        <v>#REF!</v>
      </c>
      <c r="AU102" s="77" t="e">
        <f t="shared" si="83"/>
        <v>#REF!</v>
      </c>
      <c r="AV102" s="77" t="e">
        <f t="shared" si="83"/>
        <v>#REF!</v>
      </c>
      <c r="AW102" s="70"/>
      <c r="AX102" s="70" t="e">
        <f t="shared" si="67"/>
        <v>#REF!</v>
      </c>
      <c r="AY102" s="65" t="e">
        <f t="shared" si="68"/>
        <v>#REF!</v>
      </c>
      <c r="AZ102" s="73" t="e">
        <f t="shared" si="82"/>
        <v>#REF!</v>
      </c>
      <c r="BA102" s="73" t="e">
        <f t="shared" si="82"/>
        <v>#REF!</v>
      </c>
      <c r="BB102" s="73" t="e">
        <f t="shared" si="82"/>
        <v>#REF!</v>
      </c>
      <c r="BC102" s="73" t="e">
        <f t="shared" si="82"/>
        <v>#REF!</v>
      </c>
      <c r="BD102" s="73" t="e">
        <f t="shared" si="82"/>
        <v>#REF!</v>
      </c>
      <c r="BE102" s="73" t="e">
        <f t="shared" si="82"/>
        <v>#REF!</v>
      </c>
      <c r="BF102" s="73" t="e">
        <f t="shared" si="82"/>
        <v>#REF!</v>
      </c>
      <c r="BG102" s="73" t="e">
        <f t="shared" si="82"/>
        <v>#REF!</v>
      </c>
      <c r="BH102" s="73" t="e">
        <f t="shared" si="82"/>
        <v>#REF!</v>
      </c>
      <c r="BI102" s="73" t="e">
        <f t="shared" si="82"/>
        <v>#REF!</v>
      </c>
      <c r="BJ102" s="73" t="e">
        <f t="shared" si="82"/>
        <v>#REF!</v>
      </c>
      <c r="BK102" s="73" t="e">
        <f t="shared" si="82"/>
        <v>#REF!</v>
      </c>
      <c r="BL102" s="73" t="e">
        <f t="shared" si="82"/>
        <v>#REF!</v>
      </c>
      <c r="BM102" s="73" t="e">
        <f t="shared" si="81"/>
        <v>#REF!</v>
      </c>
      <c r="BN102" s="73" t="e">
        <f t="shared" si="81"/>
        <v>#REF!</v>
      </c>
      <c r="BO102" s="73" t="e">
        <f t="shared" si="81"/>
        <v>#REF!</v>
      </c>
      <c r="BP102" s="73" t="e">
        <f t="shared" si="81"/>
        <v>#REF!</v>
      </c>
      <c r="BQ102" s="73" t="e">
        <f t="shared" si="81"/>
        <v>#REF!</v>
      </c>
      <c r="BR102" s="73" t="e">
        <f t="shared" si="81"/>
        <v>#REF!</v>
      </c>
      <c r="BS102" s="73" t="e">
        <f t="shared" si="81"/>
        <v>#REF!</v>
      </c>
      <c r="BT102" s="70"/>
      <c r="BU102" s="73" t="e">
        <f t="shared" si="76"/>
        <v>#REF!</v>
      </c>
      <c r="BV102" s="73" t="e">
        <f t="shared" si="76"/>
        <v>#REF!</v>
      </c>
      <c r="BW102" s="73" t="e">
        <f t="shared" si="76"/>
        <v>#REF!</v>
      </c>
      <c r="BX102" s="73" t="e">
        <f t="shared" si="76"/>
        <v>#REF!</v>
      </c>
      <c r="BY102" s="73" t="e">
        <f t="shared" si="76"/>
        <v>#REF!</v>
      </c>
      <c r="BZ102" s="73" t="e">
        <f t="shared" si="76"/>
        <v>#REF!</v>
      </c>
      <c r="CA102" s="73" t="e">
        <f t="shared" si="76"/>
        <v>#REF!</v>
      </c>
      <c r="CB102" s="73" t="e">
        <f t="shared" si="76"/>
        <v>#REF!</v>
      </c>
      <c r="CC102" s="73" t="e">
        <f t="shared" si="85"/>
        <v>#REF!</v>
      </c>
      <c r="CD102" s="73" t="e">
        <f t="shared" si="85"/>
        <v>#REF!</v>
      </c>
      <c r="CE102" s="73" t="e">
        <f t="shared" si="85"/>
        <v>#REF!</v>
      </c>
      <c r="CF102" s="73" t="e">
        <f t="shared" si="85"/>
        <v>#REF!</v>
      </c>
      <c r="CG102" s="73" t="e">
        <f t="shared" si="85"/>
        <v>#REF!</v>
      </c>
      <c r="CH102" s="73" t="e">
        <f t="shared" si="62"/>
        <v>#REF!</v>
      </c>
      <c r="CI102" s="73" t="e">
        <f t="shared" si="62"/>
        <v>#REF!</v>
      </c>
      <c r="CJ102" s="73" t="e">
        <f t="shared" si="62"/>
        <v>#REF!</v>
      </c>
      <c r="CK102" s="73" t="e">
        <f t="shared" si="62"/>
        <v>#REF!</v>
      </c>
      <c r="CL102" s="73" t="e">
        <f t="shared" si="62"/>
        <v>#REF!</v>
      </c>
      <c r="CM102" s="73" t="e">
        <f t="shared" si="62"/>
        <v>#REF!</v>
      </c>
      <c r="CN102" s="73" t="e">
        <f t="shared" si="62"/>
        <v>#REF!</v>
      </c>
      <c r="CP102" s="71" t="e">
        <f t="shared" si="63"/>
        <v>#REF!</v>
      </c>
      <c r="CQ102" s="73" t="e">
        <f t="shared" si="77"/>
        <v>#REF!</v>
      </c>
      <c r="CR102" s="73" t="e">
        <f t="shared" si="77"/>
        <v>#REF!</v>
      </c>
      <c r="CS102" s="73" t="e">
        <f t="shared" si="77"/>
        <v>#REF!</v>
      </c>
      <c r="CT102" s="73" t="e">
        <f t="shared" si="77"/>
        <v>#REF!</v>
      </c>
      <c r="CU102" s="73" t="e">
        <f t="shared" si="77"/>
        <v>#REF!</v>
      </c>
      <c r="CV102" s="73" t="e">
        <f t="shared" si="77"/>
        <v>#REF!</v>
      </c>
      <c r="CW102" s="73" t="e">
        <f t="shared" si="77"/>
        <v>#REF!</v>
      </c>
      <c r="CX102" s="73" t="e">
        <f t="shared" si="77"/>
        <v>#REF!</v>
      </c>
      <c r="CY102" s="73" t="e">
        <f t="shared" si="86"/>
        <v>#REF!</v>
      </c>
      <c r="CZ102" s="73" t="e">
        <f t="shared" si="86"/>
        <v>#REF!</v>
      </c>
      <c r="DA102" s="73" t="e">
        <f t="shared" si="86"/>
        <v>#REF!</v>
      </c>
      <c r="DB102" s="73" t="e">
        <f t="shared" si="86"/>
        <v>#REF!</v>
      </c>
      <c r="DC102" s="73" t="e">
        <f t="shared" si="86"/>
        <v>#REF!</v>
      </c>
      <c r="DD102" s="73" t="e">
        <f t="shared" si="64"/>
        <v>#REF!</v>
      </c>
      <c r="DE102" s="73" t="e">
        <f t="shared" si="64"/>
        <v>#REF!</v>
      </c>
      <c r="DF102" s="73" t="e">
        <f t="shared" si="64"/>
        <v>#REF!</v>
      </c>
      <c r="DG102" s="73" t="e">
        <f t="shared" si="64"/>
        <v>#REF!</v>
      </c>
      <c r="DH102" s="73" t="e">
        <f t="shared" si="64"/>
        <v>#REF!</v>
      </c>
      <c r="DI102" s="73" t="e">
        <f t="shared" si="64"/>
        <v>#REF!</v>
      </c>
      <c r="DJ102" s="73" t="e">
        <f t="shared" si="64"/>
        <v>#REF!</v>
      </c>
      <c r="DL102" s="78" t="e">
        <f t="shared" si="72"/>
        <v>#REF!</v>
      </c>
      <c r="DM102" s="73" t="e">
        <f>MAX(MIN(CR102,$CP102-SUM($DL102:DL102)),0)</f>
        <v>#REF!</v>
      </c>
      <c r="DN102" s="73" t="e">
        <f>MAX(MIN(CS102,$CP102-SUM($DL102:DM102)),0)</f>
        <v>#REF!</v>
      </c>
      <c r="DO102" s="73" t="e">
        <f>MAX(MIN(CT102,$CP102-SUM($DL102:DN102)),0)</f>
        <v>#REF!</v>
      </c>
      <c r="DP102" s="73" t="e">
        <f>MAX(MIN(CU102,$CP102-SUM($DL102:DO102)),0)</f>
        <v>#REF!</v>
      </c>
      <c r="DQ102" s="73" t="e">
        <f>MAX(MIN(CV102,$CP102-SUM($DL102:DP102)),0)</f>
        <v>#REF!</v>
      </c>
      <c r="DR102" s="73" t="e">
        <f>MAX(MIN(CW102,$CP102-SUM($DL102:DQ102)),0)</f>
        <v>#REF!</v>
      </c>
      <c r="DS102" s="73" t="e">
        <f>MAX(MIN(CX102,$CP102-SUM($DL102:DR102)),0)</f>
        <v>#REF!</v>
      </c>
      <c r="DT102" s="73" t="e">
        <f>MAX(MIN(CY102,$CP102-SUM($DL102:DS102)),0)</f>
        <v>#REF!</v>
      </c>
      <c r="DU102" s="73" t="e">
        <f>MAX(MIN(CZ102,$CP102-SUM($DL102:DT102)),0)</f>
        <v>#REF!</v>
      </c>
      <c r="DV102" s="73" t="e">
        <f>MAX(MIN(DA102,$CP102-SUM($DL102:DU102)),0)</f>
        <v>#REF!</v>
      </c>
      <c r="DW102" s="73" t="e">
        <f>MAX(MIN(DB102,$CP102-SUM($DL102:DV102)),0)</f>
        <v>#REF!</v>
      </c>
      <c r="DX102" s="73" t="e">
        <f>MAX(MIN(DC102,$CP102-SUM($DL102:DW102)),0)</f>
        <v>#REF!</v>
      </c>
      <c r="DY102" s="73" t="e">
        <f>MAX(MIN(DD102,$CP102-SUM($DL102:DX102)),0)</f>
        <v>#REF!</v>
      </c>
      <c r="DZ102" s="73" t="e">
        <f>MAX(MIN(DE102,$CP102-SUM($DL102:DY102)),0)</f>
        <v>#REF!</v>
      </c>
      <c r="EA102" s="73" t="e">
        <f>MAX(MIN(DF102,$CP102-SUM($DL102:DZ102)),0)</f>
        <v>#REF!</v>
      </c>
      <c r="EB102" s="73" t="e">
        <f>MAX(MIN(DG102,$CP102-SUM($DL102:EA102)),0)</f>
        <v>#REF!</v>
      </c>
      <c r="EC102" s="73" t="e">
        <f>MAX(MIN(DH102,$CP102-SUM($DL102:EB102)),0)</f>
        <v>#REF!</v>
      </c>
      <c r="ED102" s="73" t="e">
        <f>MAX(MIN(DI102,$CP102-SUM($DL102:EC102)),0)</f>
        <v>#REF!</v>
      </c>
      <c r="EE102" s="73" t="e">
        <f>MAX(MIN(DJ102,$CP102-SUM($DL102:ED102)),0)</f>
        <v>#REF!</v>
      </c>
    </row>
    <row r="103" spans="1:135">
      <c r="A103" s="65" t="e">
        <f t="shared" si="56"/>
        <v>#REF!</v>
      </c>
      <c r="B103" s="74" t="e">
        <f t="shared" si="57"/>
        <v>#REF!</v>
      </c>
      <c r="C103" s="67" t="e">
        <f t="shared" si="58"/>
        <v>#REF!</v>
      </c>
      <c r="D103" s="67" t="e">
        <f t="shared" si="65"/>
        <v>#REF!</v>
      </c>
      <c r="E103" s="68" t="e">
        <f>SUM($F$5:$O$5)+#REF!</f>
        <v>#REF!</v>
      </c>
      <c r="F103" s="76" t="e">
        <f t="shared" si="87"/>
        <v>#REF!</v>
      </c>
      <c r="G103" s="76" t="e">
        <f t="shared" si="87"/>
        <v>#REF!</v>
      </c>
      <c r="H103" s="76" t="e">
        <f t="shared" si="87"/>
        <v>#REF!</v>
      </c>
      <c r="I103" s="76" t="e">
        <f t="shared" si="87"/>
        <v>#REF!</v>
      </c>
      <c r="J103" s="76" t="e">
        <f t="shared" si="87"/>
        <v>#REF!</v>
      </c>
      <c r="K103" s="76" t="e">
        <f t="shared" si="87"/>
        <v>#REF!</v>
      </c>
      <c r="L103" s="76" t="e">
        <f t="shared" si="87"/>
        <v>#REF!</v>
      </c>
      <c r="M103" s="76" t="e">
        <f t="shared" si="87"/>
        <v>#REF!</v>
      </c>
      <c r="N103" s="76" t="e">
        <f t="shared" si="87"/>
        <v>#REF!</v>
      </c>
      <c r="O103" s="76" t="e">
        <f t="shared" si="87"/>
        <v>#REF!</v>
      </c>
      <c r="P103" s="76" t="e">
        <f t="shared" si="87"/>
        <v>#REF!</v>
      </c>
      <c r="Q103" s="76" t="e">
        <f t="shared" si="87"/>
        <v>#REF!</v>
      </c>
      <c r="R103" s="76" t="e">
        <f t="shared" si="87"/>
        <v>#REF!</v>
      </c>
      <c r="S103" s="76" t="e">
        <f t="shared" si="84"/>
        <v>#REF!</v>
      </c>
      <c r="T103" s="76" t="e">
        <f t="shared" si="84"/>
        <v>#REF!</v>
      </c>
      <c r="U103" s="76" t="e">
        <f t="shared" si="84"/>
        <v>#REF!</v>
      </c>
      <c r="V103" s="76" t="e">
        <f t="shared" si="84"/>
        <v>#REF!</v>
      </c>
      <c r="W103" s="76" t="e">
        <f t="shared" si="84"/>
        <v>#REF!</v>
      </c>
      <c r="X103" s="76" t="e">
        <f t="shared" si="84"/>
        <v>#REF!</v>
      </c>
      <c r="Y103" s="76" t="e">
        <f t="shared" si="84"/>
        <v>#REF!</v>
      </c>
      <c r="Z103" s="70"/>
      <c r="AA103" s="71" t="e">
        <f t="shared" si="73"/>
        <v>#REF!</v>
      </c>
      <c r="AB103" s="71" t="e">
        <f t="shared" si="66"/>
        <v>#REF!</v>
      </c>
      <c r="AC103" s="77" t="e">
        <f t="shared" si="83"/>
        <v>#REF!</v>
      </c>
      <c r="AD103" s="77" t="e">
        <f t="shared" si="83"/>
        <v>#REF!</v>
      </c>
      <c r="AE103" s="77" t="e">
        <f t="shared" si="83"/>
        <v>#REF!</v>
      </c>
      <c r="AF103" s="77" t="e">
        <f t="shared" si="83"/>
        <v>#REF!</v>
      </c>
      <c r="AG103" s="77" t="e">
        <f t="shared" si="83"/>
        <v>#REF!</v>
      </c>
      <c r="AH103" s="77" t="e">
        <f t="shared" si="83"/>
        <v>#REF!</v>
      </c>
      <c r="AI103" s="77" t="e">
        <f t="shared" si="83"/>
        <v>#REF!</v>
      </c>
      <c r="AJ103" s="77" t="e">
        <f t="shared" si="83"/>
        <v>#REF!</v>
      </c>
      <c r="AK103" s="77" t="e">
        <f t="shared" si="83"/>
        <v>#REF!</v>
      </c>
      <c r="AL103" s="77" t="e">
        <f t="shared" si="83"/>
        <v>#REF!</v>
      </c>
      <c r="AM103" s="77" t="e">
        <f t="shared" si="83"/>
        <v>#REF!</v>
      </c>
      <c r="AN103" s="77" t="e">
        <f t="shared" si="83"/>
        <v>#REF!</v>
      </c>
      <c r="AO103" s="77" t="e">
        <f t="shared" si="83"/>
        <v>#REF!</v>
      </c>
      <c r="AP103" s="77" t="e">
        <f t="shared" si="83"/>
        <v>#REF!</v>
      </c>
      <c r="AQ103" s="77" t="e">
        <f t="shared" si="83"/>
        <v>#REF!</v>
      </c>
      <c r="AR103" s="77" t="e">
        <f t="shared" si="83"/>
        <v>#REF!</v>
      </c>
      <c r="AS103" s="77" t="e">
        <f t="shared" si="83"/>
        <v>#REF!</v>
      </c>
      <c r="AT103" s="77" t="e">
        <f t="shared" si="83"/>
        <v>#REF!</v>
      </c>
      <c r="AU103" s="77" t="e">
        <f t="shared" si="83"/>
        <v>#REF!</v>
      </c>
      <c r="AV103" s="77" t="e">
        <f t="shared" si="83"/>
        <v>#REF!</v>
      </c>
      <c r="AW103" s="70"/>
      <c r="AX103" s="70" t="e">
        <f t="shared" si="67"/>
        <v>#REF!</v>
      </c>
      <c r="AY103" s="65" t="e">
        <f t="shared" si="68"/>
        <v>#REF!</v>
      </c>
      <c r="AZ103" s="73" t="e">
        <f t="shared" si="82"/>
        <v>#REF!</v>
      </c>
      <c r="BA103" s="73" t="e">
        <f t="shared" si="82"/>
        <v>#REF!</v>
      </c>
      <c r="BB103" s="73" t="e">
        <f t="shared" si="82"/>
        <v>#REF!</v>
      </c>
      <c r="BC103" s="73" t="e">
        <f t="shared" si="82"/>
        <v>#REF!</v>
      </c>
      <c r="BD103" s="73" t="e">
        <f t="shared" si="82"/>
        <v>#REF!</v>
      </c>
      <c r="BE103" s="73" t="e">
        <f t="shared" si="82"/>
        <v>#REF!</v>
      </c>
      <c r="BF103" s="73" t="e">
        <f t="shared" si="82"/>
        <v>#REF!</v>
      </c>
      <c r="BG103" s="73" t="e">
        <f t="shared" si="82"/>
        <v>#REF!</v>
      </c>
      <c r="BH103" s="73" t="e">
        <f t="shared" si="82"/>
        <v>#REF!</v>
      </c>
      <c r="BI103" s="73" t="e">
        <f t="shared" si="82"/>
        <v>#REF!</v>
      </c>
      <c r="BJ103" s="73" t="e">
        <f t="shared" si="82"/>
        <v>#REF!</v>
      </c>
      <c r="BK103" s="73" t="e">
        <f t="shared" si="82"/>
        <v>#REF!</v>
      </c>
      <c r="BL103" s="73" t="e">
        <f t="shared" si="82"/>
        <v>#REF!</v>
      </c>
      <c r="BM103" s="73" t="e">
        <f t="shared" si="81"/>
        <v>#REF!</v>
      </c>
      <c r="BN103" s="73" t="e">
        <f t="shared" si="81"/>
        <v>#REF!</v>
      </c>
      <c r="BO103" s="73" t="e">
        <f t="shared" si="81"/>
        <v>#REF!</v>
      </c>
      <c r="BP103" s="73" t="e">
        <f t="shared" si="81"/>
        <v>#REF!</v>
      </c>
      <c r="BQ103" s="73" t="e">
        <f t="shared" si="81"/>
        <v>#REF!</v>
      </c>
      <c r="BR103" s="73" t="e">
        <f t="shared" si="81"/>
        <v>#REF!</v>
      </c>
      <c r="BS103" s="73" t="e">
        <f t="shared" si="81"/>
        <v>#REF!</v>
      </c>
      <c r="BT103" s="70"/>
      <c r="BU103" s="73" t="e">
        <f t="shared" si="76"/>
        <v>#REF!</v>
      </c>
      <c r="BV103" s="73" t="e">
        <f t="shared" si="76"/>
        <v>#REF!</v>
      </c>
      <c r="BW103" s="73" t="e">
        <f t="shared" si="76"/>
        <v>#REF!</v>
      </c>
      <c r="BX103" s="73" t="e">
        <f t="shared" si="76"/>
        <v>#REF!</v>
      </c>
      <c r="BY103" s="73" t="e">
        <f t="shared" si="76"/>
        <v>#REF!</v>
      </c>
      <c r="BZ103" s="73" t="e">
        <f t="shared" si="76"/>
        <v>#REF!</v>
      </c>
      <c r="CA103" s="73" t="e">
        <f t="shared" si="76"/>
        <v>#REF!</v>
      </c>
      <c r="CB103" s="73" t="e">
        <f t="shared" si="76"/>
        <v>#REF!</v>
      </c>
      <c r="CC103" s="73" t="e">
        <f t="shared" si="85"/>
        <v>#REF!</v>
      </c>
      <c r="CD103" s="73" t="e">
        <f t="shared" si="85"/>
        <v>#REF!</v>
      </c>
      <c r="CE103" s="73" t="e">
        <f t="shared" si="85"/>
        <v>#REF!</v>
      </c>
      <c r="CF103" s="73" t="e">
        <f t="shared" si="85"/>
        <v>#REF!</v>
      </c>
      <c r="CG103" s="73" t="e">
        <f t="shared" si="85"/>
        <v>#REF!</v>
      </c>
      <c r="CH103" s="73" t="e">
        <f t="shared" si="62"/>
        <v>#REF!</v>
      </c>
      <c r="CI103" s="73" t="e">
        <f t="shared" si="62"/>
        <v>#REF!</v>
      </c>
      <c r="CJ103" s="73" t="e">
        <f t="shared" si="62"/>
        <v>#REF!</v>
      </c>
      <c r="CK103" s="73" t="e">
        <f t="shared" si="62"/>
        <v>#REF!</v>
      </c>
      <c r="CL103" s="73" t="e">
        <f t="shared" si="62"/>
        <v>#REF!</v>
      </c>
      <c r="CM103" s="73" t="e">
        <f t="shared" si="62"/>
        <v>#REF!</v>
      </c>
      <c r="CN103" s="73" t="e">
        <f t="shared" si="62"/>
        <v>#REF!</v>
      </c>
      <c r="CP103" s="71" t="e">
        <f t="shared" si="63"/>
        <v>#REF!</v>
      </c>
      <c r="CQ103" s="73" t="e">
        <f t="shared" si="77"/>
        <v>#REF!</v>
      </c>
      <c r="CR103" s="73" t="e">
        <f t="shared" si="77"/>
        <v>#REF!</v>
      </c>
      <c r="CS103" s="73" t="e">
        <f t="shared" si="77"/>
        <v>#REF!</v>
      </c>
      <c r="CT103" s="73" t="e">
        <f t="shared" si="77"/>
        <v>#REF!</v>
      </c>
      <c r="CU103" s="73" t="e">
        <f t="shared" si="77"/>
        <v>#REF!</v>
      </c>
      <c r="CV103" s="73" t="e">
        <f t="shared" si="77"/>
        <v>#REF!</v>
      </c>
      <c r="CW103" s="73" t="e">
        <f t="shared" si="77"/>
        <v>#REF!</v>
      </c>
      <c r="CX103" s="73" t="e">
        <f t="shared" si="77"/>
        <v>#REF!</v>
      </c>
      <c r="CY103" s="73" t="e">
        <f t="shared" si="86"/>
        <v>#REF!</v>
      </c>
      <c r="CZ103" s="73" t="e">
        <f t="shared" si="86"/>
        <v>#REF!</v>
      </c>
      <c r="DA103" s="73" t="e">
        <f t="shared" si="86"/>
        <v>#REF!</v>
      </c>
      <c r="DB103" s="73" t="e">
        <f t="shared" si="86"/>
        <v>#REF!</v>
      </c>
      <c r="DC103" s="73" t="e">
        <f t="shared" si="86"/>
        <v>#REF!</v>
      </c>
      <c r="DD103" s="73" t="e">
        <f t="shared" si="64"/>
        <v>#REF!</v>
      </c>
      <c r="DE103" s="73" t="e">
        <f t="shared" si="64"/>
        <v>#REF!</v>
      </c>
      <c r="DF103" s="73" t="e">
        <f t="shared" si="64"/>
        <v>#REF!</v>
      </c>
      <c r="DG103" s="73" t="e">
        <f t="shared" si="64"/>
        <v>#REF!</v>
      </c>
      <c r="DH103" s="73" t="e">
        <f t="shared" si="64"/>
        <v>#REF!</v>
      </c>
      <c r="DI103" s="73" t="e">
        <f t="shared" si="64"/>
        <v>#REF!</v>
      </c>
      <c r="DJ103" s="73" t="e">
        <f t="shared" si="64"/>
        <v>#REF!</v>
      </c>
      <c r="DL103" s="78" t="e">
        <f t="shared" si="72"/>
        <v>#REF!</v>
      </c>
      <c r="DM103" s="73" t="e">
        <f>MAX(MIN(CR103,$CP103-SUM($DL103:DL103)),0)</f>
        <v>#REF!</v>
      </c>
      <c r="DN103" s="73" t="e">
        <f>MAX(MIN(CS103,$CP103-SUM($DL103:DM103)),0)</f>
        <v>#REF!</v>
      </c>
      <c r="DO103" s="73" t="e">
        <f>MAX(MIN(CT103,$CP103-SUM($DL103:DN103)),0)</f>
        <v>#REF!</v>
      </c>
      <c r="DP103" s="73" t="e">
        <f>MAX(MIN(CU103,$CP103-SUM($DL103:DO103)),0)</f>
        <v>#REF!</v>
      </c>
      <c r="DQ103" s="73" t="e">
        <f>MAX(MIN(CV103,$CP103-SUM($DL103:DP103)),0)</f>
        <v>#REF!</v>
      </c>
      <c r="DR103" s="73" t="e">
        <f>MAX(MIN(CW103,$CP103-SUM($DL103:DQ103)),0)</f>
        <v>#REF!</v>
      </c>
      <c r="DS103" s="73" t="e">
        <f>MAX(MIN(CX103,$CP103-SUM($DL103:DR103)),0)</f>
        <v>#REF!</v>
      </c>
      <c r="DT103" s="73" t="e">
        <f>MAX(MIN(CY103,$CP103-SUM($DL103:DS103)),0)</f>
        <v>#REF!</v>
      </c>
      <c r="DU103" s="73" t="e">
        <f>MAX(MIN(CZ103,$CP103-SUM($DL103:DT103)),0)</f>
        <v>#REF!</v>
      </c>
      <c r="DV103" s="73" t="e">
        <f>MAX(MIN(DA103,$CP103-SUM($DL103:DU103)),0)</f>
        <v>#REF!</v>
      </c>
      <c r="DW103" s="73" t="e">
        <f>MAX(MIN(DB103,$CP103-SUM($DL103:DV103)),0)</f>
        <v>#REF!</v>
      </c>
      <c r="DX103" s="73" t="e">
        <f>MAX(MIN(DC103,$CP103-SUM($DL103:DW103)),0)</f>
        <v>#REF!</v>
      </c>
      <c r="DY103" s="73" t="e">
        <f>MAX(MIN(DD103,$CP103-SUM($DL103:DX103)),0)</f>
        <v>#REF!</v>
      </c>
      <c r="DZ103" s="73" t="e">
        <f>MAX(MIN(DE103,$CP103-SUM($DL103:DY103)),0)</f>
        <v>#REF!</v>
      </c>
      <c r="EA103" s="73" t="e">
        <f>MAX(MIN(DF103,$CP103-SUM($DL103:DZ103)),0)</f>
        <v>#REF!</v>
      </c>
      <c r="EB103" s="73" t="e">
        <f>MAX(MIN(DG103,$CP103-SUM($DL103:EA103)),0)</f>
        <v>#REF!</v>
      </c>
      <c r="EC103" s="73" t="e">
        <f>MAX(MIN(DH103,$CP103-SUM($DL103:EB103)),0)</f>
        <v>#REF!</v>
      </c>
      <c r="ED103" s="73" t="e">
        <f>MAX(MIN(DI103,$CP103-SUM($DL103:EC103)),0)</f>
        <v>#REF!</v>
      </c>
      <c r="EE103" s="73" t="e">
        <f>MAX(MIN(DJ103,$CP103-SUM($DL103:ED103)),0)</f>
        <v>#REF!</v>
      </c>
    </row>
    <row r="104" spans="1:135">
      <c r="A104" s="65" t="e">
        <f t="shared" si="56"/>
        <v>#REF!</v>
      </c>
      <c r="B104" s="74" t="e">
        <f t="shared" si="57"/>
        <v>#REF!</v>
      </c>
      <c r="C104" s="67" t="e">
        <f t="shared" si="58"/>
        <v>#REF!</v>
      </c>
      <c r="D104" s="67" t="e">
        <f t="shared" si="65"/>
        <v>#REF!</v>
      </c>
      <c r="E104" s="68" t="e">
        <f>SUM($F$5:$O$5)+#REF!</f>
        <v>#REF!</v>
      </c>
      <c r="F104" s="76" t="e">
        <f t="shared" si="87"/>
        <v>#REF!</v>
      </c>
      <c r="G104" s="76" t="e">
        <f t="shared" si="87"/>
        <v>#REF!</v>
      </c>
      <c r="H104" s="76" t="e">
        <f t="shared" si="87"/>
        <v>#REF!</v>
      </c>
      <c r="I104" s="76" t="e">
        <f t="shared" si="87"/>
        <v>#REF!</v>
      </c>
      <c r="J104" s="76" t="e">
        <f t="shared" si="87"/>
        <v>#REF!</v>
      </c>
      <c r="K104" s="76" t="e">
        <f t="shared" si="87"/>
        <v>#REF!</v>
      </c>
      <c r="L104" s="76" t="e">
        <f t="shared" si="87"/>
        <v>#REF!</v>
      </c>
      <c r="M104" s="76" t="e">
        <f t="shared" si="87"/>
        <v>#REF!</v>
      </c>
      <c r="N104" s="76" t="e">
        <f t="shared" si="87"/>
        <v>#REF!</v>
      </c>
      <c r="O104" s="76" t="e">
        <f t="shared" si="87"/>
        <v>#REF!</v>
      </c>
      <c r="P104" s="76" t="e">
        <f t="shared" si="87"/>
        <v>#REF!</v>
      </c>
      <c r="Q104" s="76" t="e">
        <f t="shared" si="87"/>
        <v>#REF!</v>
      </c>
      <c r="R104" s="76" t="e">
        <f t="shared" si="87"/>
        <v>#REF!</v>
      </c>
      <c r="S104" s="76" t="e">
        <f t="shared" si="84"/>
        <v>#REF!</v>
      </c>
      <c r="T104" s="76" t="e">
        <f t="shared" si="84"/>
        <v>#REF!</v>
      </c>
      <c r="U104" s="76" t="e">
        <f t="shared" si="84"/>
        <v>#REF!</v>
      </c>
      <c r="V104" s="76" t="e">
        <f t="shared" si="84"/>
        <v>#REF!</v>
      </c>
      <c r="W104" s="76" t="e">
        <f t="shared" si="84"/>
        <v>#REF!</v>
      </c>
      <c r="X104" s="76" t="e">
        <f t="shared" si="84"/>
        <v>#REF!</v>
      </c>
      <c r="Y104" s="76" t="e">
        <f t="shared" si="84"/>
        <v>#REF!</v>
      </c>
      <c r="Z104" s="70"/>
      <c r="AA104" s="71" t="e">
        <f t="shared" si="73"/>
        <v>#REF!</v>
      </c>
      <c r="AB104" s="71" t="e">
        <f t="shared" si="66"/>
        <v>#REF!</v>
      </c>
      <c r="AC104" s="77" t="e">
        <f t="shared" si="83"/>
        <v>#REF!</v>
      </c>
      <c r="AD104" s="77" t="e">
        <f t="shared" si="83"/>
        <v>#REF!</v>
      </c>
      <c r="AE104" s="77" t="e">
        <f t="shared" si="83"/>
        <v>#REF!</v>
      </c>
      <c r="AF104" s="77" t="e">
        <f t="shared" si="83"/>
        <v>#REF!</v>
      </c>
      <c r="AG104" s="77" t="e">
        <f t="shared" si="83"/>
        <v>#REF!</v>
      </c>
      <c r="AH104" s="77" t="e">
        <f t="shared" si="83"/>
        <v>#REF!</v>
      </c>
      <c r="AI104" s="77" t="e">
        <f t="shared" si="83"/>
        <v>#REF!</v>
      </c>
      <c r="AJ104" s="77" t="e">
        <f t="shared" si="83"/>
        <v>#REF!</v>
      </c>
      <c r="AK104" s="77" t="e">
        <f t="shared" si="83"/>
        <v>#REF!</v>
      </c>
      <c r="AL104" s="77" t="e">
        <f t="shared" si="83"/>
        <v>#REF!</v>
      </c>
      <c r="AM104" s="77" t="e">
        <f t="shared" si="83"/>
        <v>#REF!</v>
      </c>
      <c r="AN104" s="77" t="e">
        <f t="shared" si="83"/>
        <v>#REF!</v>
      </c>
      <c r="AO104" s="77" t="e">
        <f t="shared" si="83"/>
        <v>#REF!</v>
      </c>
      <c r="AP104" s="77" t="e">
        <f t="shared" si="83"/>
        <v>#REF!</v>
      </c>
      <c r="AQ104" s="77" t="e">
        <f t="shared" si="83"/>
        <v>#REF!</v>
      </c>
      <c r="AR104" s="77" t="e">
        <f t="shared" si="83"/>
        <v>#REF!</v>
      </c>
      <c r="AS104" s="77" t="e">
        <f t="shared" si="83"/>
        <v>#REF!</v>
      </c>
      <c r="AT104" s="77" t="e">
        <f t="shared" si="83"/>
        <v>#REF!</v>
      </c>
      <c r="AU104" s="77" t="e">
        <f t="shared" si="83"/>
        <v>#REF!</v>
      </c>
      <c r="AV104" s="77" t="e">
        <f t="shared" si="83"/>
        <v>#REF!</v>
      </c>
      <c r="AW104" s="70"/>
      <c r="AX104" s="70" t="e">
        <f t="shared" si="67"/>
        <v>#REF!</v>
      </c>
      <c r="AY104" s="65" t="e">
        <f t="shared" si="68"/>
        <v>#REF!</v>
      </c>
      <c r="AZ104" s="73" t="e">
        <f t="shared" si="82"/>
        <v>#REF!</v>
      </c>
      <c r="BA104" s="73" t="e">
        <f t="shared" si="82"/>
        <v>#REF!</v>
      </c>
      <c r="BB104" s="73" t="e">
        <f t="shared" si="82"/>
        <v>#REF!</v>
      </c>
      <c r="BC104" s="73" t="e">
        <f t="shared" si="82"/>
        <v>#REF!</v>
      </c>
      <c r="BD104" s="73" t="e">
        <f t="shared" si="82"/>
        <v>#REF!</v>
      </c>
      <c r="BE104" s="73" t="e">
        <f t="shared" si="82"/>
        <v>#REF!</v>
      </c>
      <c r="BF104" s="73" t="e">
        <f t="shared" si="82"/>
        <v>#REF!</v>
      </c>
      <c r="BG104" s="73" t="e">
        <f t="shared" si="82"/>
        <v>#REF!</v>
      </c>
      <c r="BH104" s="73" t="e">
        <f t="shared" si="82"/>
        <v>#REF!</v>
      </c>
      <c r="BI104" s="73" t="e">
        <f t="shared" si="82"/>
        <v>#REF!</v>
      </c>
      <c r="BJ104" s="73" t="e">
        <f t="shared" si="82"/>
        <v>#REF!</v>
      </c>
      <c r="BK104" s="73" t="e">
        <f t="shared" si="82"/>
        <v>#REF!</v>
      </c>
      <c r="BL104" s="73" t="e">
        <f t="shared" si="82"/>
        <v>#REF!</v>
      </c>
      <c r="BM104" s="73" t="e">
        <f t="shared" si="81"/>
        <v>#REF!</v>
      </c>
      <c r="BN104" s="73" t="e">
        <f t="shared" si="81"/>
        <v>#REF!</v>
      </c>
      <c r="BO104" s="73" t="e">
        <f t="shared" si="81"/>
        <v>#REF!</v>
      </c>
      <c r="BP104" s="73" t="e">
        <f t="shared" si="81"/>
        <v>#REF!</v>
      </c>
      <c r="BQ104" s="73" t="e">
        <f t="shared" si="81"/>
        <v>#REF!</v>
      </c>
      <c r="BR104" s="73" t="e">
        <f t="shared" si="81"/>
        <v>#REF!</v>
      </c>
      <c r="BS104" s="73" t="e">
        <f t="shared" si="81"/>
        <v>#REF!</v>
      </c>
      <c r="BT104" s="70"/>
      <c r="BU104" s="73" t="e">
        <f t="shared" si="76"/>
        <v>#REF!</v>
      </c>
      <c r="BV104" s="73" t="e">
        <f t="shared" si="76"/>
        <v>#REF!</v>
      </c>
      <c r="BW104" s="73" t="e">
        <f t="shared" si="76"/>
        <v>#REF!</v>
      </c>
      <c r="BX104" s="73" t="e">
        <f t="shared" si="76"/>
        <v>#REF!</v>
      </c>
      <c r="BY104" s="73" t="e">
        <f t="shared" si="76"/>
        <v>#REF!</v>
      </c>
      <c r="BZ104" s="73" t="e">
        <f t="shared" si="76"/>
        <v>#REF!</v>
      </c>
      <c r="CA104" s="73" t="e">
        <f t="shared" si="76"/>
        <v>#REF!</v>
      </c>
      <c r="CB104" s="73" t="e">
        <f t="shared" si="76"/>
        <v>#REF!</v>
      </c>
      <c r="CC104" s="73" t="e">
        <f t="shared" si="85"/>
        <v>#REF!</v>
      </c>
      <c r="CD104" s="73" t="e">
        <f t="shared" si="85"/>
        <v>#REF!</v>
      </c>
      <c r="CE104" s="73" t="e">
        <f t="shared" si="85"/>
        <v>#REF!</v>
      </c>
      <c r="CF104" s="73" t="e">
        <f t="shared" si="85"/>
        <v>#REF!</v>
      </c>
      <c r="CG104" s="73" t="e">
        <f t="shared" si="85"/>
        <v>#REF!</v>
      </c>
      <c r="CH104" s="73" t="e">
        <f t="shared" si="62"/>
        <v>#REF!</v>
      </c>
      <c r="CI104" s="73" t="e">
        <f t="shared" si="62"/>
        <v>#REF!</v>
      </c>
      <c r="CJ104" s="73" t="e">
        <f t="shared" si="62"/>
        <v>#REF!</v>
      </c>
      <c r="CK104" s="73" t="e">
        <f t="shared" si="62"/>
        <v>#REF!</v>
      </c>
      <c r="CL104" s="73" t="e">
        <f t="shared" si="62"/>
        <v>#REF!</v>
      </c>
      <c r="CM104" s="73" t="e">
        <f t="shared" si="62"/>
        <v>#REF!</v>
      </c>
      <c r="CN104" s="73" t="e">
        <f t="shared" si="62"/>
        <v>#REF!</v>
      </c>
      <c r="CP104" s="71" t="e">
        <f t="shared" si="63"/>
        <v>#REF!</v>
      </c>
      <c r="CQ104" s="73" t="e">
        <f t="shared" si="77"/>
        <v>#REF!</v>
      </c>
      <c r="CR104" s="73" t="e">
        <f t="shared" si="77"/>
        <v>#REF!</v>
      </c>
      <c r="CS104" s="73" t="e">
        <f t="shared" si="77"/>
        <v>#REF!</v>
      </c>
      <c r="CT104" s="73" t="e">
        <f t="shared" si="77"/>
        <v>#REF!</v>
      </c>
      <c r="CU104" s="73" t="e">
        <f t="shared" si="77"/>
        <v>#REF!</v>
      </c>
      <c r="CV104" s="73" t="e">
        <f t="shared" si="77"/>
        <v>#REF!</v>
      </c>
      <c r="CW104" s="73" t="e">
        <f t="shared" si="77"/>
        <v>#REF!</v>
      </c>
      <c r="CX104" s="73" t="e">
        <f t="shared" si="77"/>
        <v>#REF!</v>
      </c>
      <c r="CY104" s="73" t="e">
        <f t="shared" si="86"/>
        <v>#REF!</v>
      </c>
      <c r="CZ104" s="73" t="e">
        <f t="shared" si="86"/>
        <v>#REF!</v>
      </c>
      <c r="DA104" s="73" t="e">
        <f t="shared" si="86"/>
        <v>#REF!</v>
      </c>
      <c r="DB104" s="73" t="e">
        <f t="shared" si="86"/>
        <v>#REF!</v>
      </c>
      <c r="DC104" s="73" t="e">
        <f t="shared" si="86"/>
        <v>#REF!</v>
      </c>
      <c r="DD104" s="73" t="e">
        <f t="shared" si="64"/>
        <v>#REF!</v>
      </c>
      <c r="DE104" s="73" t="e">
        <f t="shared" si="64"/>
        <v>#REF!</v>
      </c>
      <c r="DF104" s="73" t="e">
        <f t="shared" si="64"/>
        <v>#REF!</v>
      </c>
      <c r="DG104" s="73" t="e">
        <f t="shared" si="64"/>
        <v>#REF!</v>
      </c>
      <c r="DH104" s="73" t="e">
        <f t="shared" si="64"/>
        <v>#REF!</v>
      </c>
      <c r="DI104" s="73" t="e">
        <f t="shared" si="64"/>
        <v>#REF!</v>
      </c>
      <c r="DJ104" s="73" t="e">
        <f t="shared" si="64"/>
        <v>#REF!</v>
      </c>
      <c r="DL104" s="78" t="e">
        <f t="shared" si="72"/>
        <v>#REF!</v>
      </c>
      <c r="DM104" s="73" t="e">
        <f>MAX(MIN(CR104,$CP104-SUM($DL104:DL104)),0)</f>
        <v>#REF!</v>
      </c>
      <c r="DN104" s="73" t="e">
        <f>MAX(MIN(CS104,$CP104-SUM($DL104:DM104)),0)</f>
        <v>#REF!</v>
      </c>
      <c r="DO104" s="73" t="e">
        <f>MAX(MIN(CT104,$CP104-SUM($DL104:DN104)),0)</f>
        <v>#REF!</v>
      </c>
      <c r="DP104" s="73" t="e">
        <f>MAX(MIN(CU104,$CP104-SUM($DL104:DO104)),0)</f>
        <v>#REF!</v>
      </c>
      <c r="DQ104" s="73" t="e">
        <f>MAX(MIN(CV104,$CP104-SUM($DL104:DP104)),0)</f>
        <v>#REF!</v>
      </c>
      <c r="DR104" s="73" t="e">
        <f>MAX(MIN(CW104,$CP104-SUM($DL104:DQ104)),0)</f>
        <v>#REF!</v>
      </c>
      <c r="DS104" s="73" t="e">
        <f>MAX(MIN(CX104,$CP104-SUM($DL104:DR104)),0)</f>
        <v>#REF!</v>
      </c>
      <c r="DT104" s="73" t="e">
        <f>MAX(MIN(CY104,$CP104-SUM($DL104:DS104)),0)</f>
        <v>#REF!</v>
      </c>
      <c r="DU104" s="73" t="e">
        <f>MAX(MIN(CZ104,$CP104-SUM($DL104:DT104)),0)</f>
        <v>#REF!</v>
      </c>
      <c r="DV104" s="73" t="e">
        <f>MAX(MIN(DA104,$CP104-SUM($DL104:DU104)),0)</f>
        <v>#REF!</v>
      </c>
      <c r="DW104" s="73" t="e">
        <f>MAX(MIN(DB104,$CP104-SUM($DL104:DV104)),0)</f>
        <v>#REF!</v>
      </c>
      <c r="DX104" s="73" t="e">
        <f>MAX(MIN(DC104,$CP104-SUM($DL104:DW104)),0)</f>
        <v>#REF!</v>
      </c>
      <c r="DY104" s="73" t="e">
        <f>MAX(MIN(DD104,$CP104-SUM($DL104:DX104)),0)</f>
        <v>#REF!</v>
      </c>
      <c r="DZ104" s="73" t="e">
        <f>MAX(MIN(DE104,$CP104-SUM($DL104:DY104)),0)</f>
        <v>#REF!</v>
      </c>
      <c r="EA104" s="73" t="e">
        <f>MAX(MIN(DF104,$CP104-SUM($DL104:DZ104)),0)</f>
        <v>#REF!</v>
      </c>
      <c r="EB104" s="73" t="e">
        <f>MAX(MIN(DG104,$CP104-SUM($DL104:EA104)),0)</f>
        <v>#REF!</v>
      </c>
      <c r="EC104" s="73" t="e">
        <f>MAX(MIN(DH104,$CP104-SUM($DL104:EB104)),0)</f>
        <v>#REF!</v>
      </c>
      <c r="ED104" s="73" t="e">
        <f>MAX(MIN(DI104,$CP104-SUM($DL104:EC104)),0)</f>
        <v>#REF!</v>
      </c>
      <c r="EE104" s="73" t="e">
        <f>MAX(MIN(DJ104,$CP104-SUM($DL104:ED104)),0)</f>
        <v>#REF!</v>
      </c>
    </row>
    <row r="105" spans="1:135">
      <c r="A105" s="65" t="e">
        <f t="shared" si="56"/>
        <v>#REF!</v>
      </c>
      <c r="B105" s="74" t="e">
        <f t="shared" si="57"/>
        <v>#REF!</v>
      </c>
      <c r="C105" s="67" t="e">
        <f t="shared" si="58"/>
        <v>#REF!</v>
      </c>
      <c r="D105" s="67" t="e">
        <f t="shared" si="65"/>
        <v>#REF!</v>
      </c>
      <c r="E105" s="68" t="e">
        <f>SUM($F$5:$O$5)+#REF!</f>
        <v>#REF!</v>
      </c>
      <c r="F105" s="76" t="e">
        <f t="shared" si="87"/>
        <v>#REF!</v>
      </c>
      <c r="G105" s="76" t="e">
        <f t="shared" si="87"/>
        <v>#REF!</v>
      </c>
      <c r="H105" s="76" t="e">
        <f t="shared" si="87"/>
        <v>#REF!</v>
      </c>
      <c r="I105" s="76" t="e">
        <f t="shared" si="87"/>
        <v>#REF!</v>
      </c>
      <c r="J105" s="76" t="e">
        <f t="shared" si="87"/>
        <v>#REF!</v>
      </c>
      <c r="K105" s="76" t="e">
        <f t="shared" si="87"/>
        <v>#REF!</v>
      </c>
      <c r="L105" s="76" t="e">
        <f t="shared" si="87"/>
        <v>#REF!</v>
      </c>
      <c r="M105" s="76" t="e">
        <f t="shared" si="87"/>
        <v>#REF!</v>
      </c>
      <c r="N105" s="76" t="e">
        <f t="shared" si="87"/>
        <v>#REF!</v>
      </c>
      <c r="O105" s="76" t="e">
        <f t="shared" si="87"/>
        <v>#REF!</v>
      </c>
      <c r="P105" s="76" t="e">
        <f t="shared" si="87"/>
        <v>#REF!</v>
      </c>
      <c r="Q105" s="76" t="e">
        <f t="shared" si="87"/>
        <v>#REF!</v>
      </c>
      <c r="R105" s="76" t="e">
        <f t="shared" si="87"/>
        <v>#REF!</v>
      </c>
      <c r="S105" s="76" t="e">
        <f t="shared" si="84"/>
        <v>#REF!</v>
      </c>
      <c r="T105" s="76" t="e">
        <f t="shared" si="84"/>
        <v>#REF!</v>
      </c>
      <c r="U105" s="76" t="e">
        <f t="shared" si="84"/>
        <v>#REF!</v>
      </c>
      <c r="V105" s="76" t="e">
        <f t="shared" si="84"/>
        <v>#REF!</v>
      </c>
      <c r="W105" s="76" t="e">
        <f t="shared" si="84"/>
        <v>#REF!</v>
      </c>
      <c r="X105" s="76" t="e">
        <f t="shared" si="84"/>
        <v>#REF!</v>
      </c>
      <c r="Y105" s="76" t="e">
        <f t="shared" si="84"/>
        <v>#REF!</v>
      </c>
      <c r="Z105" s="70"/>
      <c r="AA105" s="71" t="e">
        <f t="shared" si="73"/>
        <v>#REF!</v>
      </c>
      <c r="AB105" s="71" t="e">
        <f t="shared" si="66"/>
        <v>#REF!</v>
      </c>
      <c r="AC105" s="77" t="e">
        <f t="shared" si="83"/>
        <v>#REF!</v>
      </c>
      <c r="AD105" s="77" t="e">
        <f t="shared" si="83"/>
        <v>#REF!</v>
      </c>
      <c r="AE105" s="77" t="e">
        <f t="shared" si="83"/>
        <v>#REF!</v>
      </c>
      <c r="AF105" s="77" t="e">
        <f t="shared" si="83"/>
        <v>#REF!</v>
      </c>
      <c r="AG105" s="77" t="e">
        <f t="shared" si="83"/>
        <v>#REF!</v>
      </c>
      <c r="AH105" s="77" t="e">
        <f t="shared" si="83"/>
        <v>#REF!</v>
      </c>
      <c r="AI105" s="77" t="e">
        <f t="shared" si="83"/>
        <v>#REF!</v>
      </c>
      <c r="AJ105" s="77" t="e">
        <f t="shared" si="83"/>
        <v>#REF!</v>
      </c>
      <c r="AK105" s="77" t="e">
        <f t="shared" si="83"/>
        <v>#REF!</v>
      </c>
      <c r="AL105" s="77" t="e">
        <f t="shared" si="83"/>
        <v>#REF!</v>
      </c>
      <c r="AM105" s="77" t="e">
        <f t="shared" si="83"/>
        <v>#REF!</v>
      </c>
      <c r="AN105" s="77" t="e">
        <f t="shared" si="83"/>
        <v>#REF!</v>
      </c>
      <c r="AO105" s="77" t="e">
        <f t="shared" si="83"/>
        <v>#REF!</v>
      </c>
      <c r="AP105" s="77" t="e">
        <f t="shared" si="83"/>
        <v>#REF!</v>
      </c>
      <c r="AQ105" s="77" t="e">
        <f t="shared" si="83"/>
        <v>#REF!</v>
      </c>
      <c r="AR105" s="77" t="e">
        <f>AR104*(1+AR$4/12)-MIN(AR104*(1+AR$4/12),AR$5)</f>
        <v>#REF!</v>
      </c>
      <c r="AS105" s="77" t="e">
        <f>AS104*(1+AS$4/12)-MIN(AS104*(1+AS$4/12),AS$5)</f>
        <v>#REF!</v>
      </c>
      <c r="AT105" s="77" t="e">
        <f>AT104*(1+AT$4/12)-MIN(AT104*(1+AT$4/12),AT$5)</f>
        <v>#REF!</v>
      </c>
      <c r="AU105" s="77" t="e">
        <f>AU104*(1+AU$4/12)-MIN(AU104*(1+AU$4/12),AU$5)</f>
        <v>#REF!</v>
      </c>
      <c r="AV105" s="77" t="e">
        <f>AV104*(1+AV$4/12)-MIN(AV104*(1+AV$4/12),AV$5)</f>
        <v>#REF!</v>
      </c>
      <c r="AW105" s="70"/>
      <c r="AX105" s="70" t="e">
        <f t="shared" si="67"/>
        <v>#REF!</v>
      </c>
      <c r="AY105" s="65" t="e">
        <f t="shared" si="68"/>
        <v>#REF!</v>
      </c>
      <c r="AZ105" s="73" t="e">
        <f t="shared" si="82"/>
        <v>#REF!</v>
      </c>
      <c r="BA105" s="73" t="e">
        <f t="shared" si="82"/>
        <v>#REF!</v>
      </c>
      <c r="BB105" s="73" t="e">
        <f t="shared" si="82"/>
        <v>#REF!</v>
      </c>
      <c r="BC105" s="73" t="e">
        <f t="shared" si="82"/>
        <v>#REF!</v>
      </c>
      <c r="BD105" s="73" t="e">
        <f t="shared" si="82"/>
        <v>#REF!</v>
      </c>
      <c r="BE105" s="73" t="e">
        <f t="shared" si="82"/>
        <v>#REF!</v>
      </c>
      <c r="BF105" s="73" t="e">
        <f t="shared" si="82"/>
        <v>#REF!</v>
      </c>
      <c r="BG105" s="73" t="e">
        <f t="shared" si="82"/>
        <v>#REF!</v>
      </c>
      <c r="BH105" s="73" t="e">
        <f t="shared" si="82"/>
        <v>#REF!</v>
      </c>
      <c r="BI105" s="73" t="e">
        <f t="shared" si="82"/>
        <v>#REF!</v>
      </c>
      <c r="BJ105" s="73" t="e">
        <f t="shared" si="82"/>
        <v>#REF!</v>
      </c>
      <c r="BK105" s="73" t="e">
        <f t="shared" si="82"/>
        <v>#REF!</v>
      </c>
      <c r="BL105" s="73" t="e">
        <f t="shared" si="82"/>
        <v>#REF!</v>
      </c>
      <c r="BM105" s="73" t="e">
        <f t="shared" si="81"/>
        <v>#REF!</v>
      </c>
      <c r="BN105" s="73" t="e">
        <f t="shared" si="81"/>
        <v>#REF!</v>
      </c>
      <c r="BO105" s="73" t="e">
        <f t="shared" si="81"/>
        <v>#REF!</v>
      </c>
      <c r="BP105" s="73" t="e">
        <f t="shared" si="81"/>
        <v>#REF!</v>
      </c>
      <c r="BQ105" s="73" t="e">
        <f t="shared" si="81"/>
        <v>#REF!</v>
      </c>
      <c r="BR105" s="73" t="e">
        <f t="shared" si="81"/>
        <v>#REF!</v>
      </c>
      <c r="BS105" s="73" t="e">
        <f t="shared" si="81"/>
        <v>#REF!</v>
      </c>
      <c r="BT105" s="70"/>
      <c r="BU105" s="73" t="e">
        <f t="shared" si="76"/>
        <v>#REF!</v>
      </c>
      <c r="BV105" s="73" t="e">
        <f t="shared" si="76"/>
        <v>#REF!</v>
      </c>
      <c r="BW105" s="73" t="e">
        <f t="shared" si="76"/>
        <v>#REF!</v>
      </c>
      <c r="BX105" s="73" t="e">
        <f t="shared" si="76"/>
        <v>#REF!</v>
      </c>
      <c r="BY105" s="73" t="e">
        <f t="shared" si="76"/>
        <v>#REF!</v>
      </c>
      <c r="BZ105" s="73" t="e">
        <f t="shared" si="76"/>
        <v>#REF!</v>
      </c>
      <c r="CA105" s="73" t="e">
        <f t="shared" si="76"/>
        <v>#REF!</v>
      </c>
      <c r="CB105" s="73" t="e">
        <f t="shared" si="76"/>
        <v>#REF!</v>
      </c>
      <c r="CC105" s="73" t="e">
        <f t="shared" si="85"/>
        <v>#REF!</v>
      </c>
      <c r="CD105" s="73" t="e">
        <f t="shared" si="85"/>
        <v>#REF!</v>
      </c>
      <c r="CE105" s="73" t="e">
        <f t="shared" si="85"/>
        <v>#REF!</v>
      </c>
      <c r="CF105" s="73" t="e">
        <f t="shared" si="85"/>
        <v>#REF!</v>
      </c>
      <c r="CG105" s="73" t="e">
        <f t="shared" si="85"/>
        <v>#REF!</v>
      </c>
      <c r="CH105" s="73" t="e">
        <f t="shared" si="62"/>
        <v>#REF!</v>
      </c>
      <c r="CI105" s="73" t="e">
        <f t="shared" si="62"/>
        <v>#REF!</v>
      </c>
      <c r="CJ105" s="73" t="e">
        <f t="shared" si="62"/>
        <v>#REF!</v>
      </c>
      <c r="CK105" s="73" t="e">
        <f t="shared" si="62"/>
        <v>#REF!</v>
      </c>
      <c r="CL105" s="73" t="e">
        <f t="shared" si="62"/>
        <v>#REF!</v>
      </c>
      <c r="CM105" s="73" t="e">
        <f t="shared" si="62"/>
        <v>#REF!</v>
      </c>
      <c r="CN105" s="73" t="e">
        <f t="shared" si="62"/>
        <v>#REF!</v>
      </c>
      <c r="CP105" s="71" t="e">
        <f t="shared" si="63"/>
        <v>#REF!</v>
      </c>
      <c r="CQ105" s="73" t="e">
        <f t="shared" si="77"/>
        <v>#REF!</v>
      </c>
      <c r="CR105" s="73" t="e">
        <f t="shared" si="77"/>
        <v>#REF!</v>
      </c>
      <c r="CS105" s="73" t="e">
        <f t="shared" si="77"/>
        <v>#REF!</v>
      </c>
      <c r="CT105" s="73" t="e">
        <f t="shared" si="77"/>
        <v>#REF!</v>
      </c>
      <c r="CU105" s="73" t="e">
        <f t="shared" si="77"/>
        <v>#REF!</v>
      </c>
      <c r="CV105" s="73" t="e">
        <f t="shared" si="77"/>
        <v>#REF!</v>
      </c>
      <c r="CW105" s="73" t="e">
        <f t="shared" si="77"/>
        <v>#REF!</v>
      </c>
      <c r="CX105" s="73" t="e">
        <f t="shared" si="77"/>
        <v>#REF!</v>
      </c>
      <c r="CY105" s="73" t="e">
        <f t="shared" si="86"/>
        <v>#REF!</v>
      </c>
      <c r="CZ105" s="73" t="e">
        <f t="shared" si="86"/>
        <v>#REF!</v>
      </c>
      <c r="DA105" s="73" t="e">
        <f t="shared" si="86"/>
        <v>#REF!</v>
      </c>
      <c r="DB105" s="73" t="e">
        <f t="shared" si="86"/>
        <v>#REF!</v>
      </c>
      <c r="DC105" s="73" t="e">
        <f t="shared" si="86"/>
        <v>#REF!</v>
      </c>
      <c r="DD105" s="73" t="e">
        <f t="shared" si="64"/>
        <v>#REF!</v>
      </c>
      <c r="DE105" s="73" t="e">
        <f t="shared" si="64"/>
        <v>#REF!</v>
      </c>
      <c r="DF105" s="73" t="e">
        <f t="shared" si="64"/>
        <v>#REF!</v>
      </c>
      <c r="DG105" s="73" t="e">
        <f t="shared" si="64"/>
        <v>#REF!</v>
      </c>
      <c r="DH105" s="73" t="e">
        <f t="shared" si="64"/>
        <v>#REF!</v>
      </c>
      <c r="DI105" s="73" t="e">
        <f t="shared" si="64"/>
        <v>#REF!</v>
      </c>
      <c r="DJ105" s="73" t="e">
        <f t="shared" si="64"/>
        <v>#REF!</v>
      </c>
      <c r="DL105" s="78" t="e">
        <f t="shared" si="72"/>
        <v>#REF!</v>
      </c>
      <c r="DM105" s="73" t="e">
        <f>MAX(MIN(CR105,$CP105-SUM($DL105:DL105)),0)</f>
        <v>#REF!</v>
      </c>
      <c r="DN105" s="73" t="e">
        <f>MAX(MIN(CS105,$CP105-SUM($DL105:DM105)),0)</f>
        <v>#REF!</v>
      </c>
      <c r="DO105" s="73" t="e">
        <f>MAX(MIN(CT105,$CP105-SUM($DL105:DN105)),0)</f>
        <v>#REF!</v>
      </c>
      <c r="DP105" s="73" t="e">
        <f>MAX(MIN(CU105,$CP105-SUM($DL105:DO105)),0)</f>
        <v>#REF!</v>
      </c>
      <c r="DQ105" s="73" t="e">
        <f>MAX(MIN(CV105,$CP105-SUM($DL105:DP105)),0)</f>
        <v>#REF!</v>
      </c>
      <c r="DR105" s="73" t="e">
        <f>MAX(MIN(CW105,$CP105-SUM($DL105:DQ105)),0)</f>
        <v>#REF!</v>
      </c>
      <c r="DS105" s="73" t="e">
        <f>MAX(MIN(CX105,$CP105-SUM($DL105:DR105)),0)</f>
        <v>#REF!</v>
      </c>
      <c r="DT105" s="73" t="e">
        <f>MAX(MIN(CY105,$CP105-SUM($DL105:DS105)),0)</f>
        <v>#REF!</v>
      </c>
      <c r="DU105" s="73" t="e">
        <f>MAX(MIN(CZ105,$CP105-SUM($DL105:DT105)),0)</f>
        <v>#REF!</v>
      </c>
      <c r="DV105" s="73" t="e">
        <f>MAX(MIN(DA105,$CP105-SUM($DL105:DU105)),0)</f>
        <v>#REF!</v>
      </c>
      <c r="DW105" s="73" t="e">
        <f>MAX(MIN(DB105,$CP105-SUM($DL105:DV105)),0)</f>
        <v>#REF!</v>
      </c>
      <c r="DX105" s="73" t="e">
        <f>MAX(MIN(DC105,$CP105-SUM($DL105:DW105)),0)</f>
        <v>#REF!</v>
      </c>
      <c r="DY105" s="73" t="e">
        <f>MAX(MIN(DD105,$CP105-SUM($DL105:DX105)),0)</f>
        <v>#REF!</v>
      </c>
      <c r="DZ105" s="73" t="e">
        <f>MAX(MIN(DE105,$CP105-SUM($DL105:DY105)),0)</f>
        <v>#REF!</v>
      </c>
      <c r="EA105" s="73" t="e">
        <f>MAX(MIN(DF105,$CP105-SUM($DL105:DZ105)),0)</f>
        <v>#REF!</v>
      </c>
      <c r="EB105" s="73" t="e">
        <f>MAX(MIN(DG105,$CP105-SUM($DL105:EA105)),0)</f>
        <v>#REF!</v>
      </c>
      <c r="EC105" s="73" t="e">
        <f>MAX(MIN(DH105,$CP105-SUM($DL105:EB105)),0)</f>
        <v>#REF!</v>
      </c>
      <c r="ED105" s="73" t="e">
        <f>MAX(MIN(DI105,$CP105-SUM($DL105:EC105)),0)</f>
        <v>#REF!</v>
      </c>
      <c r="EE105" s="73" t="e">
        <f>MAX(MIN(DJ105,$CP105-SUM($DL105:ED105)),0)</f>
        <v>#REF!</v>
      </c>
    </row>
    <row r="106" spans="1:135">
      <c r="A106" s="65" t="e">
        <f t="shared" si="56"/>
        <v>#REF!</v>
      </c>
      <c r="B106" s="74" t="e">
        <f t="shared" si="57"/>
        <v>#REF!</v>
      </c>
      <c r="C106" s="67" t="e">
        <f t="shared" si="58"/>
        <v>#REF!</v>
      </c>
      <c r="D106" s="67" t="e">
        <f t="shared" si="65"/>
        <v>#REF!</v>
      </c>
      <c r="E106" s="68" t="e">
        <f>SUM($F$5:$O$5)+#REF!</f>
        <v>#REF!</v>
      </c>
      <c r="F106" s="76" t="e">
        <f t="shared" si="87"/>
        <v>#REF!</v>
      </c>
      <c r="G106" s="76" t="e">
        <f t="shared" si="87"/>
        <v>#REF!</v>
      </c>
      <c r="H106" s="76" t="e">
        <f t="shared" si="87"/>
        <v>#REF!</v>
      </c>
      <c r="I106" s="76" t="e">
        <f t="shared" si="87"/>
        <v>#REF!</v>
      </c>
      <c r="J106" s="76" t="e">
        <f t="shared" si="87"/>
        <v>#REF!</v>
      </c>
      <c r="K106" s="76" t="e">
        <f t="shared" si="87"/>
        <v>#REF!</v>
      </c>
      <c r="L106" s="76" t="e">
        <f t="shared" si="87"/>
        <v>#REF!</v>
      </c>
      <c r="M106" s="76" t="e">
        <f t="shared" si="87"/>
        <v>#REF!</v>
      </c>
      <c r="N106" s="76" t="e">
        <f t="shared" si="87"/>
        <v>#REF!</v>
      </c>
      <c r="O106" s="76" t="e">
        <f t="shared" si="87"/>
        <v>#REF!</v>
      </c>
      <c r="P106" s="76" t="e">
        <f t="shared" si="87"/>
        <v>#REF!</v>
      </c>
      <c r="Q106" s="76" t="e">
        <f t="shared" si="87"/>
        <v>#REF!</v>
      </c>
      <c r="R106" s="76" t="e">
        <f t="shared" si="87"/>
        <v>#REF!</v>
      </c>
      <c r="S106" s="76" t="e">
        <f t="shared" si="84"/>
        <v>#REF!</v>
      </c>
      <c r="T106" s="76" t="e">
        <f t="shared" si="84"/>
        <v>#REF!</v>
      </c>
      <c r="U106" s="76" t="e">
        <f t="shared" si="84"/>
        <v>#REF!</v>
      </c>
      <c r="V106" s="76" t="e">
        <f t="shared" si="84"/>
        <v>#REF!</v>
      </c>
      <c r="W106" s="76" t="e">
        <f t="shared" si="84"/>
        <v>#REF!</v>
      </c>
      <c r="X106" s="76" t="e">
        <f t="shared" si="84"/>
        <v>#REF!</v>
      </c>
      <c r="Y106" s="76" t="e">
        <f t="shared" si="84"/>
        <v>#REF!</v>
      </c>
      <c r="Z106" s="70"/>
      <c r="AA106" s="71" t="e">
        <f t="shared" si="73"/>
        <v>#REF!</v>
      </c>
      <c r="AB106" s="71" t="e">
        <f t="shared" si="66"/>
        <v>#REF!</v>
      </c>
      <c r="AC106" s="77" t="e">
        <f t="shared" ref="AC106:AV118" si="88">AC105*(1+AC$4/12)-MIN(AC105*(1+AC$4/12),AC$5)</f>
        <v>#REF!</v>
      </c>
      <c r="AD106" s="77" t="e">
        <f t="shared" si="88"/>
        <v>#REF!</v>
      </c>
      <c r="AE106" s="77" t="e">
        <f t="shared" si="88"/>
        <v>#REF!</v>
      </c>
      <c r="AF106" s="77" t="e">
        <f t="shared" si="88"/>
        <v>#REF!</v>
      </c>
      <c r="AG106" s="77" t="e">
        <f t="shared" si="88"/>
        <v>#REF!</v>
      </c>
      <c r="AH106" s="77" t="e">
        <f t="shared" si="88"/>
        <v>#REF!</v>
      </c>
      <c r="AI106" s="77" t="e">
        <f t="shared" si="88"/>
        <v>#REF!</v>
      </c>
      <c r="AJ106" s="77" t="e">
        <f t="shared" si="88"/>
        <v>#REF!</v>
      </c>
      <c r="AK106" s="77" t="e">
        <f t="shared" si="88"/>
        <v>#REF!</v>
      </c>
      <c r="AL106" s="77" t="e">
        <f t="shared" si="88"/>
        <v>#REF!</v>
      </c>
      <c r="AM106" s="77" t="e">
        <f t="shared" si="88"/>
        <v>#REF!</v>
      </c>
      <c r="AN106" s="77" t="e">
        <f t="shared" si="88"/>
        <v>#REF!</v>
      </c>
      <c r="AO106" s="77" t="e">
        <f t="shared" si="88"/>
        <v>#REF!</v>
      </c>
      <c r="AP106" s="77" t="e">
        <f t="shared" si="88"/>
        <v>#REF!</v>
      </c>
      <c r="AQ106" s="77" t="e">
        <f t="shared" si="88"/>
        <v>#REF!</v>
      </c>
      <c r="AR106" s="77" t="e">
        <f t="shared" si="88"/>
        <v>#REF!</v>
      </c>
      <c r="AS106" s="77" t="e">
        <f t="shared" si="88"/>
        <v>#REF!</v>
      </c>
      <c r="AT106" s="77" t="e">
        <f t="shared" si="88"/>
        <v>#REF!</v>
      </c>
      <c r="AU106" s="77" t="e">
        <f t="shared" si="88"/>
        <v>#REF!</v>
      </c>
      <c r="AV106" s="77" t="e">
        <f t="shared" si="88"/>
        <v>#REF!</v>
      </c>
      <c r="AW106" s="70"/>
      <c r="AX106" s="70" t="e">
        <f t="shared" si="67"/>
        <v>#REF!</v>
      </c>
      <c r="AY106" s="65" t="e">
        <f t="shared" si="68"/>
        <v>#REF!</v>
      </c>
      <c r="AZ106" s="73" t="e">
        <f t="shared" si="82"/>
        <v>#REF!</v>
      </c>
      <c r="BA106" s="73" t="e">
        <f t="shared" si="82"/>
        <v>#REF!</v>
      </c>
      <c r="BB106" s="73" t="e">
        <f t="shared" si="82"/>
        <v>#REF!</v>
      </c>
      <c r="BC106" s="73" t="e">
        <f t="shared" si="82"/>
        <v>#REF!</v>
      </c>
      <c r="BD106" s="73" t="e">
        <f t="shared" si="82"/>
        <v>#REF!</v>
      </c>
      <c r="BE106" s="73" t="e">
        <f t="shared" si="82"/>
        <v>#REF!</v>
      </c>
      <c r="BF106" s="73" t="e">
        <f t="shared" si="82"/>
        <v>#REF!</v>
      </c>
      <c r="BG106" s="73" t="e">
        <f t="shared" si="82"/>
        <v>#REF!</v>
      </c>
      <c r="BH106" s="73" t="e">
        <f t="shared" si="82"/>
        <v>#REF!</v>
      </c>
      <c r="BI106" s="73" t="e">
        <f t="shared" si="82"/>
        <v>#REF!</v>
      </c>
      <c r="BJ106" s="73" t="e">
        <f t="shared" si="82"/>
        <v>#REF!</v>
      </c>
      <c r="BK106" s="73" t="e">
        <f t="shared" si="82"/>
        <v>#REF!</v>
      </c>
      <c r="BL106" s="73" t="e">
        <f t="shared" si="82"/>
        <v>#REF!</v>
      </c>
      <c r="BM106" s="73" t="e">
        <f t="shared" si="81"/>
        <v>#REF!</v>
      </c>
      <c r="BN106" s="73" t="e">
        <f t="shared" si="81"/>
        <v>#REF!</v>
      </c>
      <c r="BO106" s="73" t="e">
        <f t="shared" si="81"/>
        <v>#REF!</v>
      </c>
      <c r="BP106" s="73" t="e">
        <f t="shared" si="81"/>
        <v>#REF!</v>
      </c>
      <c r="BQ106" s="73" t="e">
        <f t="shared" si="81"/>
        <v>#REF!</v>
      </c>
      <c r="BR106" s="73" t="e">
        <f t="shared" si="81"/>
        <v>#REF!</v>
      </c>
      <c r="BS106" s="73" t="e">
        <f t="shared" si="81"/>
        <v>#REF!</v>
      </c>
      <c r="BT106" s="70"/>
      <c r="BU106" s="73" t="e">
        <f t="shared" si="76"/>
        <v>#REF!</v>
      </c>
      <c r="BV106" s="73" t="e">
        <f t="shared" si="76"/>
        <v>#REF!</v>
      </c>
      <c r="BW106" s="73" t="e">
        <f t="shared" si="76"/>
        <v>#REF!</v>
      </c>
      <c r="BX106" s="73" t="e">
        <f t="shared" si="76"/>
        <v>#REF!</v>
      </c>
      <c r="BY106" s="73" t="e">
        <f t="shared" si="76"/>
        <v>#REF!</v>
      </c>
      <c r="BZ106" s="73" t="e">
        <f t="shared" si="76"/>
        <v>#REF!</v>
      </c>
      <c r="CA106" s="73" t="e">
        <f t="shared" si="76"/>
        <v>#REF!</v>
      </c>
      <c r="CB106" s="73" t="e">
        <f t="shared" si="76"/>
        <v>#REF!</v>
      </c>
      <c r="CC106" s="73" t="e">
        <f t="shared" si="85"/>
        <v>#REF!</v>
      </c>
      <c r="CD106" s="73" t="e">
        <f t="shared" si="85"/>
        <v>#REF!</v>
      </c>
      <c r="CE106" s="73" t="e">
        <f t="shared" si="85"/>
        <v>#REF!</v>
      </c>
      <c r="CF106" s="73" t="e">
        <f t="shared" si="85"/>
        <v>#REF!</v>
      </c>
      <c r="CG106" s="73" t="e">
        <f t="shared" si="85"/>
        <v>#REF!</v>
      </c>
      <c r="CH106" s="73" t="e">
        <f t="shared" si="62"/>
        <v>#REF!</v>
      </c>
      <c r="CI106" s="73" t="e">
        <f t="shared" si="62"/>
        <v>#REF!</v>
      </c>
      <c r="CJ106" s="73" t="e">
        <f t="shared" si="62"/>
        <v>#REF!</v>
      </c>
      <c r="CK106" s="73" t="e">
        <f t="shared" si="62"/>
        <v>#REF!</v>
      </c>
      <c r="CL106" s="73" t="e">
        <f t="shared" si="62"/>
        <v>#REF!</v>
      </c>
      <c r="CM106" s="73" t="e">
        <f t="shared" si="62"/>
        <v>#REF!</v>
      </c>
      <c r="CN106" s="73" t="e">
        <f t="shared" si="62"/>
        <v>#REF!</v>
      </c>
      <c r="CP106" s="71" t="e">
        <f t="shared" si="63"/>
        <v>#REF!</v>
      </c>
      <c r="CQ106" s="73" t="e">
        <f t="shared" si="77"/>
        <v>#REF!</v>
      </c>
      <c r="CR106" s="73" t="e">
        <f t="shared" si="77"/>
        <v>#REF!</v>
      </c>
      <c r="CS106" s="73" t="e">
        <f t="shared" si="77"/>
        <v>#REF!</v>
      </c>
      <c r="CT106" s="73" t="e">
        <f t="shared" si="77"/>
        <v>#REF!</v>
      </c>
      <c r="CU106" s="73" t="e">
        <f t="shared" si="77"/>
        <v>#REF!</v>
      </c>
      <c r="CV106" s="73" t="e">
        <f t="shared" si="77"/>
        <v>#REF!</v>
      </c>
      <c r="CW106" s="73" t="e">
        <f t="shared" si="77"/>
        <v>#REF!</v>
      </c>
      <c r="CX106" s="73" t="e">
        <f t="shared" si="77"/>
        <v>#REF!</v>
      </c>
      <c r="CY106" s="73" t="e">
        <f t="shared" si="86"/>
        <v>#REF!</v>
      </c>
      <c r="CZ106" s="73" t="e">
        <f t="shared" si="86"/>
        <v>#REF!</v>
      </c>
      <c r="DA106" s="73" t="e">
        <f t="shared" si="86"/>
        <v>#REF!</v>
      </c>
      <c r="DB106" s="73" t="e">
        <f t="shared" si="86"/>
        <v>#REF!</v>
      </c>
      <c r="DC106" s="73" t="e">
        <f t="shared" si="86"/>
        <v>#REF!</v>
      </c>
      <c r="DD106" s="73" t="e">
        <f t="shared" si="64"/>
        <v>#REF!</v>
      </c>
      <c r="DE106" s="73" t="e">
        <f t="shared" si="64"/>
        <v>#REF!</v>
      </c>
      <c r="DF106" s="73" t="e">
        <f t="shared" si="64"/>
        <v>#REF!</v>
      </c>
      <c r="DG106" s="73" t="e">
        <f t="shared" si="64"/>
        <v>#REF!</v>
      </c>
      <c r="DH106" s="73" t="e">
        <f t="shared" si="64"/>
        <v>#REF!</v>
      </c>
      <c r="DI106" s="73" t="e">
        <f t="shared" si="64"/>
        <v>#REF!</v>
      </c>
      <c r="DJ106" s="73" t="e">
        <f t="shared" si="64"/>
        <v>#REF!</v>
      </c>
      <c r="DL106" s="78" t="e">
        <f t="shared" si="72"/>
        <v>#REF!</v>
      </c>
      <c r="DM106" s="73" t="e">
        <f>MAX(MIN(CR106,$CP106-SUM($DL106:DL106)),0)</f>
        <v>#REF!</v>
      </c>
      <c r="DN106" s="73" t="e">
        <f>MAX(MIN(CS106,$CP106-SUM($DL106:DM106)),0)</f>
        <v>#REF!</v>
      </c>
      <c r="DO106" s="73" t="e">
        <f>MAX(MIN(CT106,$CP106-SUM($DL106:DN106)),0)</f>
        <v>#REF!</v>
      </c>
      <c r="DP106" s="73" t="e">
        <f>MAX(MIN(CU106,$CP106-SUM($DL106:DO106)),0)</f>
        <v>#REF!</v>
      </c>
      <c r="DQ106" s="73" t="e">
        <f>MAX(MIN(CV106,$CP106-SUM($DL106:DP106)),0)</f>
        <v>#REF!</v>
      </c>
      <c r="DR106" s="73" t="e">
        <f>MAX(MIN(CW106,$CP106-SUM($DL106:DQ106)),0)</f>
        <v>#REF!</v>
      </c>
      <c r="DS106" s="73" t="e">
        <f>MAX(MIN(CX106,$CP106-SUM($DL106:DR106)),0)</f>
        <v>#REF!</v>
      </c>
      <c r="DT106" s="73" t="e">
        <f>MAX(MIN(CY106,$CP106-SUM($DL106:DS106)),0)</f>
        <v>#REF!</v>
      </c>
      <c r="DU106" s="73" t="e">
        <f>MAX(MIN(CZ106,$CP106-SUM($DL106:DT106)),0)</f>
        <v>#REF!</v>
      </c>
      <c r="DV106" s="73" t="e">
        <f>MAX(MIN(DA106,$CP106-SUM($DL106:DU106)),0)</f>
        <v>#REF!</v>
      </c>
      <c r="DW106" s="73" t="e">
        <f>MAX(MIN(DB106,$CP106-SUM($DL106:DV106)),0)</f>
        <v>#REF!</v>
      </c>
      <c r="DX106" s="73" t="e">
        <f>MAX(MIN(DC106,$CP106-SUM($DL106:DW106)),0)</f>
        <v>#REF!</v>
      </c>
      <c r="DY106" s="73" t="e">
        <f>MAX(MIN(DD106,$CP106-SUM($DL106:DX106)),0)</f>
        <v>#REF!</v>
      </c>
      <c r="DZ106" s="73" t="e">
        <f>MAX(MIN(DE106,$CP106-SUM($DL106:DY106)),0)</f>
        <v>#REF!</v>
      </c>
      <c r="EA106" s="73" t="e">
        <f>MAX(MIN(DF106,$CP106-SUM($DL106:DZ106)),0)</f>
        <v>#REF!</v>
      </c>
      <c r="EB106" s="73" t="e">
        <f>MAX(MIN(DG106,$CP106-SUM($DL106:EA106)),0)</f>
        <v>#REF!</v>
      </c>
      <c r="EC106" s="73" t="e">
        <f>MAX(MIN(DH106,$CP106-SUM($DL106:EB106)),0)</f>
        <v>#REF!</v>
      </c>
      <c r="ED106" s="73" t="e">
        <f>MAX(MIN(DI106,$CP106-SUM($DL106:EC106)),0)</f>
        <v>#REF!</v>
      </c>
      <c r="EE106" s="73" t="e">
        <f>MAX(MIN(DJ106,$CP106-SUM($DL106:ED106)),0)</f>
        <v>#REF!</v>
      </c>
    </row>
    <row r="107" spans="1:135">
      <c r="A107" s="65" t="e">
        <f t="shared" si="56"/>
        <v>#REF!</v>
      </c>
      <c r="B107" s="74" t="e">
        <f t="shared" si="57"/>
        <v>#REF!</v>
      </c>
      <c r="C107" s="67" t="e">
        <f t="shared" si="58"/>
        <v>#REF!</v>
      </c>
      <c r="D107" s="67" t="e">
        <f t="shared" si="65"/>
        <v>#REF!</v>
      </c>
      <c r="E107" s="68" t="e">
        <f>SUM($F$5:$O$5)+#REF!</f>
        <v>#REF!</v>
      </c>
      <c r="F107" s="76" t="e">
        <f t="shared" si="87"/>
        <v>#REF!</v>
      </c>
      <c r="G107" s="76" t="e">
        <f t="shared" si="87"/>
        <v>#REF!</v>
      </c>
      <c r="H107" s="76" t="e">
        <f t="shared" si="87"/>
        <v>#REF!</v>
      </c>
      <c r="I107" s="76" t="e">
        <f t="shared" si="87"/>
        <v>#REF!</v>
      </c>
      <c r="J107" s="76" t="e">
        <f t="shared" si="87"/>
        <v>#REF!</v>
      </c>
      <c r="K107" s="76" t="e">
        <f t="shared" si="87"/>
        <v>#REF!</v>
      </c>
      <c r="L107" s="76" t="e">
        <f t="shared" si="87"/>
        <v>#REF!</v>
      </c>
      <c r="M107" s="76" t="e">
        <f t="shared" si="87"/>
        <v>#REF!</v>
      </c>
      <c r="N107" s="76" t="e">
        <f t="shared" si="87"/>
        <v>#REF!</v>
      </c>
      <c r="O107" s="76" t="e">
        <f t="shared" si="87"/>
        <v>#REF!</v>
      </c>
      <c r="P107" s="76" t="e">
        <f t="shared" si="87"/>
        <v>#REF!</v>
      </c>
      <c r="Q107" s="76" t="e">
        <f t="shared" si="87"/>
        <v>#REF!</v>
      </c>
      <c r="R107" s="76" t="e">
        <f t="shared" si="87"/>
        <v>#REF!</v>
      </c>
      <c r="S107" s="76" t="e">
        <f t="shared" si="84"/>
        <v>#REF!</v>
      </c>
      <c r="T107" s="76" t="e">
        <f t="shared" si="84"/>
        <v>#REF!</v>
      </c>
      <c r="U107" s="76" t="e">
        <f t="shared" si="84"/>
        <v>#REF!</v>
      </c>
      <c r="V107" s="76" t="e">
        <f t="shared" si="84"/>
        <v>#REF!</v>
      </c>
      <c r="W107" s="76" t="e">
        <f t="shared" si="84"/>
        <v>#REF!</v>
      </c>
      <c r="X107" s="76" t="e">
        <f t="shared" si="84"/>
        <v>#REF!</v>
      </c>
      <c r="Y107" s="76" t="e">
        <f t="shared" si="84"/>
        <v>#REF!</v>
      </c>
      <c r="Z107" s="70"/>
      <c r="AA107" s="71" t="e">
        <f t="shared" si="73"/>
        <v>#REF!</v>
      </c>
      <c r="AB107" s="71" t="e">
        <f t="shared" si="66"/>
        <v>#REF!</v>
      </c>
      <c r="AC107" s="77" t="e">
        <f t="shared" si="88"/>
        <v>#REF!</v>
      </c>
      <c r="AD107" s="77" t="e">
        <f t="shared" si="88"/>
        <v>#REF!</v>
      </c>
      <c r="AE107" s="77" t="e">
        <f t="shared" si="88"/>
        <v>#REF!</v>
      </c>
      <c r="AF107" s="77" t="e">
        <f t="shared" si="88"/>
        <v>#REF!</v>
      </c>
      <c r="AG107" s="77" t="e">
        <f t="shared" si="88"/>
        <v>#REF!</v>
      </c>
      <c r="AH107" s="77" t="e">
        <f t="shared" si="88"/>
        <v>#REF!</v>
      </c>
      <c r="AI107" s="77" t="e">
        <f t="shared" si="88"/>
        <v>#REF!</v>
      </c>
      <c r="AJ107" s="77" t="e">
        <f t="shared" si="88"/>
        <v>#REF!</v>
      </c>
      <c r="AK107" s="77" t="e">
        <f t="shared" si="88"/>
        <v>#REF!</v>
      </c>
      <c r="AL107" s="77" t="e">
        <f t="shared" si="88"/>
        <v>#REF!</v>
      </c>
      <c r="AM107" s="77" t="e">
        <f t="shared" si="88"/>
        <v>#REF!</v>
      </c>
      <c r="AN107" s="77" t="e">
        <f t="shared" si="88"/>
        <v>#REF!</v>
      </c>
      <c r="AO107" s="77" t="e">
        <f t="shared" si="88"/>
        <v>#REF!</v>
      </c>
      <c r="AP107" s="77" t="e">
        <f t="shared" si="88"/>
        <v>#REF!</v>
      </c>
      <c r="AQ107" s="77" t="e">
        <f t="shared" si="88"/>
        <v>#REF!</v>
      </c>
      <c r="AR107" s="77" t="e">
        <f t="shared" si="88"/>
        <v>#REF!</v>
      </c>
      <c r="AS107" s="77" t="e">
        <f t="shared" si="88"/>
        <v>#REF!</v>
      </c>
      <c r="AT107" s="77" t="e">
        <f t="shared" si="88"/>
        <v>#REF!</v>
      </c>
      <c r="AU107" s="77" t="e">
        <f t="shared" si="88"/>
        <v>#REF!</v>
      </c>
      <c r="AV107" s="77" t="e">
        <f t="shared" si="88"/>
        <v>#REF!</v>
      </c>
      <c r="AW107" s="70"/>
      <c r="AX107" s="70" t="e">
        <f t="shared" si="67"/>
        <v>#REF!</v>
      </c>
      <c r="AY107" s="65" t="e">
        <f t="shared" si="68"/>
        <v>#REF!</v>
      </c>
      <c r="AZ107" s="73" t="e">
        <f t="shared" si="82"/>
        <v>#REF!</v>
      </c>
      <c r="BA107" s="73" t="e">
        <f t="shared" si="82"/>
        <v>#REF!</v>
      </c>
      <c r="BB107" s="73" t="e">
        <f t="shared" si="82"/>
        <v>#REF!</v>
      </c>
      <c r="BC107" s="73" t="e">
        <f t="shared" si="82"/>
        <v>#REF!</v>
      </c>
      <c r="BD107" s="73" t="e">
        <f t="shared" si="82"/>
        <v>#REF!</v>
      </c>
      <c r="BE107" s="73" t="e">
        <f t="shared" si="82"/>
        <v>#REF!</v>
      </c>
      <c r="BF107" s="73" t="e">
        <f t="shared" si="82"/>
        <v>#REF!</v>
      </c>
      <c r="BG107" s="73" t="e">
        <f t="shared" si="82"/>
        <v>#REF!</v>
      </c>
      <c r="BH107" s="73" t="e">
        <f t="shared" si="82"/>
        <v>#REF!</v>
      </c>
      <c r="BI107" s="73" t="e">
        <f t="shared" si="82"/>
        <v>#REF!</v>
      </c>
      <c r="BJ107" s="73" t="e">
        <f t="shared" si="82"/>
        <v>#REF!</v>
      </c>
      <c r="BK107" s="73" t="e">
        <f t="shared" si="82"/>
        <v>#REF!</v>
      </c>
      <c r="BL107" s="73" t="e">
        <f t="shared" si="82"/>
        <v>#REF!</v>
      </c>
      <c r="BM107" s="73" t="e">
        <f t="shared" si="81"/>
        <v>#REF!</v>
      </c>
      <c r="BN107" s="73" t="e">
        <f t="shared" si="81"/>
        <v>#REF!</v>
      </c>
      <c r="BO107" s="73" t="e">
        <f t="shared" si="81"/>
        <v>#REF!</v>
      </c>
      <c r="BP107" s="73" t="e">
        <f t="shared" si="81"/>
        <v>#REF!</v>
      </c>
      <c r="BQ107" s="73" t="e">
        <f t="shared" si="81"/>
        <v>#REF!</v>
      </c>
      <c r="BR107" s="73" t="e">
        <f t="shared" si="81"/>
        <v>#REF!</v>
      </c>
      <c r="BS107" s="73" t="e">
        <f t="shared" si="81"/>
        <v>#REF!</v>
      </c>
      <c r="BT107" s="70"/>
      <c r="BU107" s="73" t="e">
        <f t="shared" si="76"/>
        <v>#REF!</v>
      </c>
      <c r="BV107" s="73" t="e">
        <f t="shared" si="76"/>
        <v>#REF!</v>
      </c>
      <c r="BW107" s="73" t="e">
        <f t="shared" si="76"/>
        <v>#REF!</v>
      </c>
      <c r="BX107" s="73" t="e">
        <f t="shared" si="76"/>
        <v>#REF!</v>
      </c>
      <c r="BY107" s="73" t="e">
        <f t="shared" si="76"/>
        <v>#REF!</v>
      </c>
      <c r="BZ107" s="73" t="e">
        <f t="shared" si="76"/>
        <v>#REF!</v>
      </c>
      <c r="CA107" s="73" t="e">
        <f t="shared" si="76"/>
        <v>#REF!</v>
      </c>
      <c r="CB107" s="73" t="e">
        <f t="shared" si="76"/>
        <v>#REF!</v>
      </c>
      <c r="CC107" s="73" t="e">
        <f t="shared" si="85"/>
        <v>#REF!</v>
      </c>
      <c r="CD107" s="73" t="e">
        <f t="shared" si="85"/>
        <v>#REF!</v>
      </c>
      <c r="CE107" s="73" t="e">
        <f t="shared" si="85"/>
        <v>#REF!</v>
      </c>
      <c r="CF107" s="73" t="e">
        <f t="shared" si="85"/>
        <v>#REF!</v>
      </c>
      <c r="CG107" s="73" t="e">
        <f t="shared" si="85"/>
        <v>#REF!</v>
      </c>
      <c r="CH107" s="73" t="e">
        <f t="shared" si="62"/>
        <v>#REF!</v>
      </c>
      <c r="CI107" s="73" t="e">
        <f t="shared" si="62"/>
        <v>#REF!</v>
      </c>
      <c r="CJ107" s="73" t="e">
        <f t="shared" si="62"/>
        <v>#REF!</v>
      </c>
      <c r="CK107" s="73" t="e">
        <f t="shared" si="62"/>
        <v>#REF!</v>
      </c>
      <c r="CL107" s="73" t="e">
        <f t="shared" si="62"/>
        <v>#REF!</v>
      </c>
      <c r="CM107" s="73" t="e">
        <f t="shared" si="62"/>
        <v>#REF!</v>
      </c>
      <c r="CN107" s="73" t="e">
        <f t="shared" si="62"/>
        <v>#REF!</v>
      </c>
      <c r="CP107" s="71" t="e">
        <f t="shared" si="63"/>
        <v>#REF!</v>
      </c>
      <c r="CQ107" s="73" t="e">
        <f t="shared" si="77"/>
        <v>#REF!</v>
      </c>
      <c r="CR107" s="73" t="e">
        <f t="shared" si="77"/>
        <v>#REF!</v>
      </c>
      <c r="CS107" s="73" t="e">
        <f t="shared" si="77"/>
        <v>#REF!</v>
      </c>
      <c r="CT107" s="73" t="e">
        <f t="shared" si="77"/>
        <v>#REF!</v>
      </c>
      <c r="CU107" s="73" t="e">
        <f t="shared" si="77"/>
        <v>#REF!</v>
      </c>
      <c r="CV107" s="73" t="e">
        <f t="shared" si="77"/>
        <v>#REF!</v>
      </c>
      <c r="CW107" s="73" t="e">
        <f t="shared" si="77"/>
        <v>#REF!</v>
      </c>
      <c r="CX107" s="73" t="e">
        <f t="shared" si="77"/>
        <v>#REF!</v>
      </c>
      <c r="CY107" s="73" t="e">
        <f t="shared" si="86"/>
        <v>#REF!</v>
      </c>
      <c r="CZ107" s="73" t="e">
        <f t="shared" si="86"/>
        <v>#REF!</v>
      </c>
      <c r="DA107" s="73" t="e">
        <f t="shared" si="86"/>
        <v>#REF!</v>
      </c>
      <c r="DB107" s="73" t="e">
        <f t="shared" si="86"/>
        <v>#REF!</v>
      </c>
      <c r="DC107" s="73" t="e">
        <f t="shared" si="86"/>
        <v>#REF!</v>
      </c>
      <c r="DD107" s="73" t="e">
        <f t="shared" si="64"/>
        <v>#REF!</v>
      </c>
      <c r="DE107" s="73" t="e">
        <f t="shared" si="64"/>
        <v>#REF!</v>
      </c>
      <c r="DF107" s="73" t="e">
        <f t="shared" si="64"/>
        <v>#REF!</v>
      </c>
      <c r="DG107" s="73" t="e">
        <f t="shared" si="64"/>
        <v>#REF!</v>
      </c>
      <c r="DH107" s="73" t="e">
        <f t="shared" si="64"/>
        <v>#REF!</v>
      </c>
      <c r="DI107" s="73" t="e">
        <f t="shared" si="64"/>
        <v>#REF!</v>
      </c>
      <c r="DJ107" s="73" t="e">
        <f t="shared" si="64"/>
        <v>#REF!</v>
      </c>
      <c r="DL107" s="78" t="e">
        <f t="shared" si="72"/>
        <v>#REF!</v>
      </c>
      <c r="DM107" s="73" t="e">
        <f>MAX(MIN(CR107,$CP107-SUM($DL107:DL107)),0)</f>
        <v>#REF!</v>
      </c>
      <c r="DN107" s="73" t="e">
        <f>MAX(MIN(CS107,$CP107-SUM($DL107:DM107)),0)</f>
        <v>#REF!</v>
      </c>
      <c r="DO107" s="73" t="e">
        <f>MAX(MIN(CT107,$CP107-SUM($DL107:DN107)),0)</f>
        <v>#REF!</v>
      </c>
      <c r="DP107" s="73" t="e">
        <f>MAX(MIN(CU107,$CP107-SUM($DL107:DO107)),0)</f>
        <v>#REF!</v>
      </c>
      <c r="DQ107" s="73" t="e">
        <f>MAX(MIN(CV107,$CP107-SUM($DL107:DP107)),0)</f>
        <v>#REF!</v>
      </c>
      <c r="DR107" s="73" t="e">
        <f>MAX(MIN(CW107,$CP107-SUM($DL107:DQ107)),0)</f>
        <v>#REF!</v>
      </c>
      <c r="DS107" s="73" t="e">
        <f>MAX(MIN(CX107,$CP107-SUM($DL107:DR107)),0)</f>
        <v>#REF!</v>
      </c>
      <c r="DT107" s="73" t="e">
        <f>MAX(MIN(CY107,$CP107-SUM($DL107:DS107)),0)</f>
        <v>#REF!</v>
      </c>
      <c r="DU107" s="73" t="e">
        <f>MAX(MIN(CZ107,$CP107-SUM($DL107:DT107)),0)</f>
        <v>#REF!</v>
      </c>
      <c r="DV107" s="73" t="e">
        <f>MAX(MIN(DA107,$CP107-SUM($DL107:DU107)),0)</f>
        <v>#REF!</v>
      </c>
      <c r="DW107" s="73" t="e">
        <f>MAX(MIN(DB107,$CP107-SUM($DL107:DV107)),0)</f>
        <v>#REF!</v>
      </c>
      <c r="DX107" s="73" t="e">
        <f>MAX(MIN(DC107,$CP107-SUM($DL107:DW107)),0)</f>
        <v>#REF!</v>
      </c>
      <c r="DY107" s="73" t="e">
        <f>MAX(MIN(DD107,$CP107-SUM($DL107:DX107)),0)</f>
        <v>#REF!</v>
      </c>
      <c r="DZ107" s="73" t="e">
        <f>MAX(MIN(DE107,$CP107-SUM($DL107:DY107)),0)</f>
        <v>#REF!</v>
      </c>
      <c r="EA107" s="73" t="e">
        <f>MAX(MIN(DF107,$CP107-SUM($DL107:DZ107)),0)</f>
        <v>#REF!</v>
      </c>
      <c r="EB107" s="73" t="e">
        <f>MAX(MIN(DG107,$CP107-SUM($DL107:EA107)),0)</f>
        <v>#REF!</v>
      </c>
      <c r="EC107" s="73" t="e">
        <f>MAX(MIN(DH107,$CP107-SUM($DL107:EB107)),0)</f>
        <v>#REF!</v>
      </c>
      <c r="ED107" s="73" t="e">
        <f>MAX(MIN(DI107,$CP107-SUM($DL107:EC107)),0)</f>
        <v>#REF!</v>
      </c>
      <c r="EE107" s="73" t="e">
        <f>MAX(MIN(DJ107,$CP107-SUM($DL107:ED107)),0)</f>
        <v>#REF!</v>
      </c>
    </row>
    <row r="108" spans="1:135">
      <c r="A108" s="65" t="e">
        <f t="shared" si="56"/>
        <v>#REF!</v>
      </c>
      <c r="B108" s="74" t="e">
        <f t="shared" si="57"/>
        <v>#REF!</v>
      </c>
      <c r="C108" s="67" t="e">
        <f t="shared" si="58"/>
        <v>#REF!</v>
      </c>
      <c r="D108" s="67" t="e">
        <f t="shared" si="65"/>
        <v>#REF!</v>
      </c>
      <c r="E108" s="68" t="e">
        <f>SUM($F$5:$O$5)+#REF!</f>
        <v>#REF!</v>
      </c>
      <c r="F108" s="76" t="e">
        <f t="shared" si="87"/>
        <v>#REF!</v>
      </c>
      <c r="G108" s="76" t="e">
        <f t="shared" si="87"/>
        <v>#REF!</v>
      </c>
      <c r="H108" s="76" t="e">
        <f t="shared" si="87"/>
        <v>#REF!</v>
      </c>
      <c r="I108" s="76" t="e">
        <f t="shared" si="87"/>
        <v>#REF!</v>
      </c>
      <c r="J108" s="76" t="e">
        <f t="shared" si="87"/>
        <v>#REF!</v>
      </c>
      <c r="K108" s="76" t="e">
        <f t="shared" si="87"/>
        <v>#REF!</v>
      </c>
      <c r="L108" s="76" t="e">
        <f t="shared" si="87"/>
        <v>#REF!</v>
      </c>
      <c r="M108" s="76" t="e">
        <f t="shared" si="87"/>
        <v>#REF!</v>
      </c>
      <c r="N108" s="76" t="e">
        <f t="shared" si="87"/>
        <v>#REF!</v>
      </c>
      <c r="O108" s="76" t="e">
        <f t="shared" si="87"/>
        <v>#REF!</v>
      </c>
      <c r="P108" s="76" t="e">
        <f t="shared" si="87"/>
        <v>#REF!</v>
      </c>
      <c r="Q108" s="76" t="e">
        <f t="shared" si="87"/>
        <v>#REF!</v>
      </c>
      <c r="R108" s="76" t="e">
        <f t="shared" si="87"/>
        <v>#REF!</v>
      </c>
      <c r="S108" s="76" t="e">
        <f t="shared" si="84"/>
        <v>#REF!</v>
      </c>
      <c r="T108" s="76" t="e">
        <f t="shared" si="84"/>
        <v>#REF!</v>
      </c>
      <c r="U108" s="76" t="e">
        <f t="shared" si="84"/>
        <v>#REF!</v>
      </c>
      <c r="V108" s="76" t="e">
        <f t="shared" si="84"/>
        <v>#REF!</v>
      </c>
      <c r="W108" s="76" t="e">
        <f t="shared" si="84"/>
        <v>#REF!</v>
      </c>
      <c r="X108" s="76" t="e">
        <f t="shared" si="84"/>
        <v>#REF!</v>
      </c>
      <c r="Y108" s="76" t="e">
        <f t="shared" si="84"/>
        <v>#REF!</v>
      </c>
      <c r="Z108" s="70"/>
      <c r="AA108" s="71" t="e">
        <f t="shared" si="73"/>
        <v>#REF!</v>
      </c>
      <c r="AB108" s="71" t="e">
        <f t="shared" si="66"/>
        <v>#REF!</v>
      </c>
      <c r="AC108" s="77" t="e">
        <f t="shared" si="88"/>
        <v>#REF!</v>
      </c>
      <c r="AD108" s="77" t="e">
        <f t="shared" si="88"/>
        <v>#REF!</v>
      </c>
      <c r="AE108" s="77" t="e">
        <f t="shared" si="88"/>
        <v>#REF!</v>
      </c>
      <c r="AF108" s="77" t="e">
        <f t="shared" si="88"/>
        <v>#REF!</v>
      </c>
      <c r="AG108" s="77" t="e">
        <f t="shared" si="88"/>
        <v>#REF!</v>
      </c>
      <c r="AH108" s="77" t="e">
        <f t="shared" si="88"/>
        <v>#REF!</v>
      </c>
      <c r="AI108" s="77" t="e">
        <f t="shared" si="88"/>
        <v>#REF!</v>
      </c>
      <c r="AJ108" s="77" t="e">
        <f t="shared" si="88"/>
        <v>#REF!</v>
      </c>
      <c r="AK108" s="77" t="e">
        <f t="shared" si="88"/>
        <v>#REF!</v>
      </c>
      <c r="AL108" s="77" t="e">
        <f t="shared" si="88"/>
        <v>#REF!</v>
      </c>
      <c r="AM108" s="77" t="e">
        <f t="shared" si="88"/>
        <v>#REF!</v>
      </c>
      <c r="AN108" s="77" t="e">
        <f t="shared" si="88"/>
        <v>#REF!</v>
      </c>
      <c r="AO108" s="77" t="e">
        <f t="shared" si="88"/>
        <v>#REF!</v>
      </c>
      <c r="AP108" s="77" t="e">
        <f t="shared" si="88"/>
        <v>#REF!</v>
      </c>
      <c r="AQ108" s="77" t="e">
        <f t="shared" si="88"/>
        <v>#REF!</v>
      </c>
      <c r="AR108" s="77" t="e">
        <f t="shared" si="88"/>
        <v>#REF!</v>
      </c>
      <c r="AS108" s="77" t="e">
        <f t="shared" si="88"/>
        <v>#REF!</v>
      </c>
      <c r="AT108" s="77" t="e">
        <f t="shared" si="88"/>
        <v>#REF!</v>
      </c>
      <c r="AU108" s="77" t="e">
        <f t="shared" si="88"/>
        <v>#REF!</v>
      </c>
      <c r="AV108" s="77" t="e">
        <f t="shared" si="88"/>
        <v>#REF!</v>
      </c>
      <c r="AW108" s="70"/>
      <c r="AX108" s="70" t="e">
        <f t="shared" si="67"/>
        <v>#REF!</v>
      </c>
      <c r="AY108" s="65" t="e">
        <f t="shared" si="68"/>
        <v>#REF!</v>
      </c>
      <c r="AZ108" s="73" t="e">
        <f t="shared" si="82"/>
        <v>#REF!</v>
      </c>
      <c r="BA108" s="73" t="e">
        <f t="shared" si="82"/>
        <v>#REF!</v>
      </c>
      <c r="BB108" s="73" t="e">
        <f t="shared" si="82"/>
        <v>#REF!</v>
      </c>
      <c r="BC108" s="73" t="e">
        <f t="shared" si="82"/>
        <v>#REF!</v>
      </c>
      <c r="BD108" s="73" t="e">
        <f t="shared" si="82"/>
        <v>#REF!</v>
      </c>
      <c r="BE108" s="73" t="e">
        <f t="shared" si="82"/>
        <v>#REF!</v>
      </c>
      <c r="BF108" s="73" t="e">
        <f t="shared" si="82"/>
        <v>#REF!</v>
      </c>
      <c r="BG108" s="73" t="e">
        <f t="shared" si="82"/>
        <v>#REF!</v>
      </c>
      <c r="BH108" s="73" t="e">
        <f t="shared" si="82"/>
        <v>#REF!</v>
      </c>
      <c r="BI108" s="73" t="e">
        <f t="shared" si="82"/>
        <v>#REF!</v>
      </c>
      <c r="BJ108" s="73" t="e">
        <f t="shared" si="82"/>
        <v>#REF!</v>
      </c>
      <c r="BK108" s="73" t="e">
        <f t="shared" si="82"/>
        <v>#REF!</v>
      </c>
      <c r="BL108" s="73" t="e">
        <f t="shared" si="82"/>
        <v>#REF!</v>
      </c>
      <c r="BM108" s="73" t="e">
        <f t="shared" si="81"/>
        <v>#REF!</v>
      </c>
      <c r="BN108" s="73" t="e">
        <f t="shared" si="81"/>
        <v>#REF!</v>
      </c>
      <c r="BO108" s="73" t="e">
        <f t="shared" si="81"/>
        <v>#REF!</v>
      </c>
      <c r="BP108" s="73" t="e">
        <f t="shared" si="81"/>
        <v>#REF!</v>
      </c>
      <c r="BQ108" s="73" t="e">
        <f t="shared" si="81"/>
        <v>#REF!</v>
      </c>
      <c r="BR108" s="73" t="e">
        <f t="shared" si="81"/>
        <v>#REF!</v>
      </c>
      <c r="BS108" s="73" t="e">
        <f t="shared" si="81"/>
        <v>#REF!</v>
      </c>
      <c r="BT108" s="70"/>
      <c r="BU108" s="73" t="e">
        <f t="shared" si="76"/>
        <v>#REF!</v>
      </c>
      <c r="BV108" s="73" t="e">
        <f t="shared" si="76"/>
        <v>#REF!</v>
      </c>
      <c r="BW108" s="73" t="e">
        <f t="shared" si="76"/>
        <v>#REF!</v>
      </c>
      <c r="BX108" s="73" t="e">
        <f t="shared" si="76"/>
        <v>#REF!</v>
      </c>
      <c r="BY108" s="73" t="e">
        <f t="shared" si="76"/>
        <v>#REF!</v>
      </c>
      <c r="BZ108" s="73" t="e">
        <f t="shared" si="76"/>
        <v>#REF!</v>
      </c>
      <c r="CA108" s="73" t="e">
        <f t="shared" si="76"/>
        <v>#REF!</v>
      </c>
      <c r="CB108" s="73" t="e">
        <f t="shared" si="76"/>
        <v>#REF!</v>
      </c>
      <c r="CC108" s="73" t="e">
        <f t="shared" si="85"/>
        <v>#REF!</v>
      </c>
      <c r="CD108" s="73" t="e">
        <f t="shared" si="85"/>
        <v>#REF!</v>
      </c>
      <c r="CE108" s="73" t="e">
        <f t="shared" si="85"/>
        <v>#REF!</v>
      </c>
      <c r="CF108" s="73" t="e">
        <f t="shared" si="85"/>
        <v>#REF!</v>
      </c>
      <c r="CG108" s="73" t="e">
        <f t="shared" si="85"/>
        <v>#REF!</v>
      </c>
      <c r="CH108" s="73" t="e">
        <f t="shared" si="62"/>
        <v>#REF!</v>
      </c>
      <c r="CI108" s="73" t="e">
        <f t="shared" si="62"/>
        <v>#REF!</v>
      </c>
      <c r="CJ108" s="73" t="e">
        <f t="shared" si="62"/>
        <v>#REF!</v>
      </c>
      <c r="CK108" s="73" t="e">
        <f t="shared" si="62"/>
        <v>#REF!</v>
      </c>
      <c r="CL108" s="73" t="e">
        <f t="shared" si="62"/>
        <v>#REF!</v>
      </c>
      <c r="CM108" s="73" t="e">
        <f t="shared" si="62"/>
        <v>#REF!</v>
      </c>
      <c r="CN108" s="73" t="e">
        <f t="shared" ref="CL108:CN135" si="89">MIN(Y$5,Y107*(1+Y$4/12))</f>
        <v>#REF!</v>
      </c>
      <c r="CP108" s="71" t="e">
        <f t="shared" si="63"/>
        <v>#REF!</v>
      </c>
      <c r="CQ108" s="73" t="e">
        <f t="shared" si="77"/>
        <v>#REF!</v>
      </c>
      <c r="CR108" s="73" t="e">
        <f t="shared" si="77"/>
        <v>#REF!</v>
      </c>
      <c r="CS108" s="73" t="e">
        <f t="shared" si="77"/>
        <v>#REF!</v>
      </c>
      <c r="CT108" s="73" t="e">
        <f t="shared" si="77"/>
        <v>#REF!</v>
      </c>
      <c r="CU108" s="73" t="e">
        <f t="shared" si="77"/>
        <v>#REF!</v>
      </c>
      <c r="CV108" s="73" t="e">
        <f t="shared" si="77"/>
        <v>#REF!</v>
      </c>
      <c r="CW108" s="73" t="e">
        <f t="shared" si="77"/>
        <v>#REF!</v>
      </c>
      <c r="CX108" s="73" t="e">
        <f t="shared" si="77"/>
        <v>#REF!</v>
      </c>
      <c r="CY108" s="73" t="e">
        <f t="shared" si="86"/>
        <v>#REF!</v>
      </c>
      <c r="CZ108" s="73" t="e">
        <f t="shared" si="86"/>
        <v>#REF!</v>
      </c>
      <c r="DA108" s="73" t="e">
        <f t="shared" si="86"/>
        <v>#REF!</v>
      </c>
      <c r="DB108" s="73" t="e">
        <f t="shared" si="86"/>
        <v>#REF!</v>
      </c>
      <c r="DC108" s="73" t="e">
        <f t="shared" si="86"/>
        <v>#REF!</v>
      </c>
      <c r="DD108" s="73" t="e">
        <f t="shared" si="64"/>
        <v>#REF!</v>
      </c>
      <c r="DE108" s="73" t="e">
        <f t="shared" si="64"/>
        <v>#REF!</v>
      </c>
      <c r="DF108" s="73" t="e">
        <f t="shared" si="64"/>
        <v>#REF!</v>
      </c>
      <c r="DG108" s="73" t="e">
        <f t="shared" si="64"/>
        <v>#REF!</v>
      </c>
      <c r="DH108" s="73" t="e">
        <f t="shared" si="64"/>
        <v>#REF!</v>
      </c>
      <c r="DI108" s="73" t="e">
        <f t="shared" si="64"/>
        <v>#REF!</v>
      </c>
      <c r="DJ108" s="73" t="e">
        <f t="shared" ref="DH108:DJ135" si="90">Y107*(1+Y$4/12)-CN108</f>
        <v>#REF!</v>
      </c>
      <c r="DL108" s="78" t="e">
        <f t="shared" si="72"/>
        <v>#REF!</v>
      </c>
      <c r="DM108" s="73" t="e">
        <f>MAX(MIN(CR108,$CP108-SUM($DL108:DL108)),0)</f>
        <v>#REF!</v>
      </c>
      <c r="DN108" s="73" t="e">
        <f>MAX(MIN(CS108,$CP108-SUM($DL108:DM108)),0)</f>
        <v>#REF!</v>
      </c>
      <c r="DO108" s="73" t="e">
        <f>MAX(MIN(CT108,$CP108-SUM($DL108:DN108)),0)</f>
        <v>#REF!</v>
      </c>
      <c r="DP108" s="73" t="e">
        <f>MAX(MIN(CU108,$CP108-SUM($DL108:DO108)),0)</f>
        <v>#REF!</v>
      </c>
      <c r="DQ108" s="73" t="e">
        <f>MAX(MIN(CV108,$CP108-SUM($DL108:DP108)),0)</f>
        <v>#REF!</v>
      </c>
      <c r="DR108" s="73" t="e">
        <f>MAX(MIN(CW108,$CP108-SUM($DL108:DQ108)),0)</f>
        <v>#REF!</v>
      </c>
      <c r="DS108" s="73" t="e">
        <f>MAX(MIN(CX108,$CP108-SUM($DL108:DR108)),0)</f>
        <v>#REF!</v>
      </c>
      <c r="DT108" s="73" t="e">
        <f>MAX(MIN(CY108,$CP108-SUM($DL108:DS108)),0)</f>
        <v>#REF!</v>
      </c>
      <c r="DU108" s="73" t="e">
        <f>MAX(MIN(CZ108,$CP108-SUM($DL108:DT108)),0)</f>
        <v>#REF!</v>
      </c>
      <c r="DV108" s="73" t="e">
        <f>MAX(MIN(DA108,$CP108-SUM($DL108:DU108)),0)</f>
        <v>#REF!</v>
      </c>
      <c r="DW108" s="73" t="e">
        <f>MAX(MIN(DB108,$CP108-SUM($DL108:DV108)),0)</f>
        <v>#REF!</v>
      </c>
      <c r="DX108" s="73" t="e">
        <f>MAX(MIN(DC108,$CP108-SUM($DL108:DW108)),0)</f>
        <v>#REF!</v>
      </c>
      <c r="DY108" s="73" t="e">
        <f>MAX(MIN(DD108,$CP108-SUM($DL108:DX108)),0)</f>
        <v>#REF!</v>
      </c>
      <c r="DZ108" s="73" t="e">
        <f>MAX(MIN(DE108,$CP108-SUM($DL108:DY108)),0)</f>
        <v>#REF!</v>
      </c>
      <c r="EA108" s="73" t="e">
        <f>MAX(MIN(DF108,$CP108-SUM($DL108:DZ108)),0)</f>
        <v>#REF!</v>
      </c>
      <c r="EB108" s="73" t="e">
        <f>MAX(MIN(DG108,$CP108-SUM($DL108:EA108)),0)</f>
        <v>#REF!</v>
      </c>
      <c r="EC108" s="73" t="e">
        <f>MAX(MIN(DH108,$CP108-SUM($DL108:EB108)),0)</f>
        <v>#REF!</v>
      </c>
      <c r="ED108" s="73" t="e">
        <f>MAX(MIN(DI108,$CP108-SUM($DL108:EC108)),0)</f>
        <v>#REF!</v>
      </c>
      <c r="EE108" s="73" t="e">
        <f>MAX(MIN(DJ108,$CP108-SUM($DL108:ED108)),0)</f>
        <v>#REF!</v>
      </c>
    </row>
    <row r="109" spans="1:135">
      <c r="A109" s="65" t="e">
        <f t="shared" si="56"/>
        <v>#REF!</v>
      </c>
      <c r="B109" s="74" t="e">
        <f t="shared" si="57"/>
        <v>#REF!</v>
      </c>
      <c r="C109" s="67" t="e">
        <f t="shared" si="58"/>
        <v>#REF!</v>
      </c>
      <c r="D109" s="67" t="e">
        <f t="shared" si="65"/>
        <v>#REF!</v>
      </c>
      <c r="E109" s="68" t="e">
        <f>SUM($F$5:$O$5)+#REF!</f>
        <v>#REF!</v>
      </c>
      <c r="F109" s="76" t="e">
        <f t="shared" si="87"/>
        <v>#REF!</v>
      </c>
      <c r="G109" s="76" t="e">
        <f t="shared" si="87"/>
        <v>#REF!</v>
      </c>
      <c r="H109" s="76" t="e">
        <f t="shared" si="87"/>
        <v>#REF!</v>
      </c>
      <c r="I109" s="76" t="e">
        <f t="shared" si="87"/>
        <v>#REF!</v>
      </c>
      <c r="J109" s="76" t="e">
        <f t="shared" si="87"/>
        <v>#REF!</v>
      </c>
      <c r="K109" s="76" t="e">
        <f t="shared" si="87"/>
        <v>#REF!</v>
      </c>
      <c r="L109" s="76" t="e">
        <f t="shared" si="87"/>
        <v>#REF!</v>
      </c>
      <c r="M109" s="76" t="e">
        <f t="shared" si="87"/>
        <v>#REF!</v>
      </c>
      <c r="N109" s="76" t="e">
        <f t="shared" si="87"/>
        <v>#REF!</v>
      </c>
      <c r="O109" s="76" t="e">
        <f t="shared" si="87"/>
        <v>#REF!</v>
      </c>
      <c r="P109" s="76" t="e">
        <f t="shared" si="87"/>
        <v>#REF!</v>
      </c>
      <c r="Q109" s="76" t="e">
        <f t="shared" si="87"/>
        <v>#REF!</v>
      </c>
      <c r="R109" s="76" t="e">
        <f t="shared" si="87"/>
        <v>#REF!</v>
      </c>
      <c r="S109" s="76" t="e">
        <f t="shared" si="84"/>
        <v>#REF!</v>
      </c>
      <c r="T109" s="76" t="e">
        <f t="shared" si="84"/>
        <v>#REF!</v>
      </c>
      <c r="U109" s="76" t="e">
        <f t="shared" si="84"/>
        <v>#REF!</v>
      </c>
      <c r="V109" s="76" t="e">
        <f t="shared" si="84"/>
        <v>#REF!</v>
      </c>
      <c r="W109" s="76" t="e">
        <f t="shared" si="84"/>
        <v>#REF!</v>
      </c>
      <c r="X109" s="76" t="e">
        <f t="shared" si="84"/>
        <v>#REF!</v>
      </c>
      <c r="Y109" s="76" t="e">
        <f t="shared" si="84"/>
        <v>#REF!</v>
      </c>
      <c r="Z109" s="70"/>
      <c r="AA109" s="71" t="e">
        <f t="shared" si="73"/>
        <v>#REF!</v>
      </c>
      <c r="AB109" s="71" t="e">
        <f t="shared" si="66"/>
        <v>#REF!</v>
      </c>
      <c r="AC109" s="77" t="e">
        <f t="shared" si="88"/>
        <v>#REF!</v>
      </c>
      <c r="AD109" s="77" t="e">
        <f t="shared" si="88"/>
        <v>#REF!</v>
      </c>
      <c r="AE109" s="77" t="e">
        <f t="shared" si="88"/>
        <v>#REF!</v>
      </c>
      <c r="AF109" s="77" t="e">
        <f t="shared" si="88"/>
        <v>#REF!</v>
      </c>
      <c r="AG109" s="77" t="e">
        <f t="shared" si="88"/>
        <v>#REF!</v>
      </c>
      <c r="AH109" s="77" t="e">
        <f t="shared" si="88"/>
        <v>#REF!</v>
      </c>
      <c r="AI109" s="77" t="e">
        <f t="shared" si="88"/>
        <v>#REF!</v>
      </c>
      <c r="AJ109" s="77" t="e">
        <f t="shared" si="88"/>
        <v>#REF!</v>
      </c>
      <c r="AK109" s="77" t="e">
        <f t="shared" si="88"/>
        <v>#REF!</v>
      </c>
      <c r="AL109" s="77" t="e">
        <f t="shared" si="88"/>
        <v>#REF!</v>
      </c>
      <c r="AM109" s="77" t="e">
        <f t="shared" si="88"/>
        <v>#REF!</v>
      </c>
      <c r="AN109" s="77" t="e">
        <f t="shared" si="88"/>
        <v>#REF!</v>
      </c>
      <c r="AO109" s="77" t="e">
        <f t="shared" si="88"/>
        <v>#REF!</v>
      </c>
      <c r="AP109" s="77" t="e">
        <f t="shared" si="88"/>
        <v>#REF!</v>
      </c>
      <c r="AQ109" s="77" t="e">
        <f t="shared" si="88"/>
        <v>#REF!</v>
      </c>
      <c r="AR109" s="77" t="e">
        <f t="shared" si="88"/>
        <v>#REF!</v>
      </c>
      <c r="AS109" s="77" t="e">
        <f t="shared" si="88"/>
        <v>#REF!</v>
      </c>
      <c r="AT109" s="77" t="e">
        <f t="shared" si="88"/>
        <v>#REF!</v>
      </c>
      <c r="AU109" s="77" t="e">
        <f t="shared" si="88"/>
        <v>#REF!</v>
      </c>
      <c r="AV109" s="77" t="e">
        <f t="shared" si="88"/>
        <v>#REF!</v>
      </c>
      <c r="AW109" s="70"/>
      <c r="AX109" s="70" t="e">
        <f t="shared" si="67"/>
        <v>#REF!</v>
      </c>
      <c r="AY109" s="65" t="e">
        <f t="shared" si="68"/>
        <v>#REF!</v>
      </c>
      <c r="AZ109" s="73" t="e">
        <f t="shared" si="82"/>
        <v>#REF!</v>
      </c>
      <c r="BA109" s="73" t="e">
        <f t="shared" si="82"/>
        <v>#REF!</v>
      </c>
      <c r="BB109" s="73" t="e">
        <f t="shared" si="82"/>
        <v>#REF!</v>
      </c>
      <c r="BC109" s="73" t="e">
        <f t="shared" si="82"/>
        <v>#REF!</v>
      </c>
      <c r="BD109" s="73" t="e">
        <f t="shared" si="82"/>
        <v>#REF!</v>
      </c>
      <c r="BE109" s="73" t="e">
        <f t="shared" si="82"/>
        <v>#REF!</v>
      </c>
      <c r="BF109" s="73" t="e">
        <f t="shared" si="82"/>
        <v>#REF!</v>
      </c>
      <c r="BG109" s="73" t="e">
        <f t="shared" si="82"/>
        <v>#REF!</v>
      </c>
      <c r="BH109" s="73" t="e">
        <f t="shared" ref="BH109:BS141" si="91">CC109+DT109</f>
        <v>#REF!</v>
      </c>
      <c r="BI109" s="73" t="e">
        <f t="shared" si="91"/>
        <v>#REF!</v>
      </c>
      <c r="BJ109" s="73" t="e">
        <f t="shared" si="91"/>
        <v>#REF!</v>
      </c>
      <c r="BK109" s="73" t="e">
        <f t="shared" si="91"/>
        <v>#REF!</v>
      </c>
      <c r="BL109" s="73" t="e">
        <f t="shared" si="91"/>
        <v>#REF!</v>
      </c>
      <c r="BM109" s="73" t="e">
        <f t="shared" si="81"/>
        <v>#REF!</v>
      </c>
      <c r="BN109" s="73" t="e">
        <f t="shared" si="81"/>
        <v>#REF!</v>
      </c>
      <c r="BO109" s="73" t="e">
        <f t="shared" si="81"/>
        <v>#REF!</v>
      </c>
      <c r="BP109" s="73" t="e">
        <f t="shared" si="81"/>
        <v>#REF!</v>
      </c>
      <c r="BQ109" s="73" t="e">
        <f t="shared" si="81"/>
        <v>#REF!</v>
      </c>
      <c r="BR109" s="73" t="e">
        <f t="shared" si="81"/>
        <v>#REF!</v>
      </c>
      <c r="BS109" s="73" t="e">
        <f t="shared" si="81"/>
        <v>#REF!</v>
      </c>
      <c r="BT109" s="70"/>
      <c r="BU109" s="73" t="e">
        <f t="shared" si="76"/>
        <v>#REF!</v>
      </c>
      <c r="BV109" s="73" t="e">
        <f t="shared" si="76"/>
        <v>#REF!</v>
      </c>
      <c r="BW109" s="73" t="e">
        <f t="shared" si="76"/>
        <v>#REF!</v>
      </c>
      <c r="BX109" s="73" t="e">
        <f t="shared" si="76"/>
        <v>#REF!</v>
      </c>
      <c r="BY109" s="73" t="e">
        <f t="shared" si="76"/>
        <v>#REF!</v>
      </c>
      <c r="BZ109" s="73" t="e">
        <f t="shared" si="76"/>
        <v>#REF!</v>
      </c>
      <c r="CA109" s="73" t="e">
        <f t="shared" si="76"/>
        <v>#REF!</v>
      </c>
      <c r="CB109" s="73" t="e">
        <f t="shared" si="76"/>
        <v>#REF!</v>
      </c>
      <c r="CC109" s="73" t="e">
        <f t="shared" si="85"/>
        <v>#REF!</v>
      </c>
      <c r="CD109" s="73" t="e">
        <f t="shared" si="85"/>
        <v>#REF!</v>
      </c>
      <c r="CE109" s="73" t="e">
        <f t="shared" si="85"/>
        <v>#REF!</v>
      </c>
      <c r="CF109" s="73" t="e">
        <f t="shared" si="85"/>
        <v>#REF!</v>
      </c>
      <c r="CG109" s="73" t="e">
        <f t="shared" si="85"/>
        <v>#REF!</v>
      </c>
      <c r="CH109" s="73" t="e">
        <f t="shared" si="85"/>
        <v>#REF!</v>
      </c>
      <c r="CI109" s="73" t="e">
        <f t="shared" si="85"/>
        <v>#REF!</v>
      </c>
      <c r="CJ109" s="73" t="e">
        <f t="shared" si="85"/>
        <v>#REF!</v>
      </c>
      <c r="CK109" s="73" t="e">
        <f t="shared" si="85"/>
        <v>#REF!</v>
      </c>
      <c r="CL109" s="73" t="e">
        <f t="shared" si="89"/>
        <v>#REF!</v>
      </c>
      <c r="CM109" s="73" t="e">
        <f t="shared" si="89"/>
        <v>#REF!</v>
      </c>
      <c r="CN109" s="73" t="e">
        <f t="shared" si="89"/>
        <v>#REF!</v>
      </c>
      <c r="CP109" s="71" t="e">
        <f t="shared" si="63"/>
        <v>#REF!</v>
      </c>
      <c r="CQ109" s="73" t="e">
        <f t="shared" si="77"/>
        <v>#REF!</v>
      </c>
      <c r="CR109" s="73" t="e">
        <f t="shared" si="77"/>
        <v>#REF!</v>
      </c>
      <c r="CS109" s="73" t="e">
        <f t="shared" si="77"/>
        <v>#REF!</v>
      </c>
      <c r="CT109" s="73" t="e">
        <f t="shared" si="77"/>
        <v>#REF!</v>
      </c>
      <c r="CU109" s="73" t="e">
        <f t="shared" si="77"/>
        <v>#REF!</v>
      </c>
      <c r="CV109" s="73" t="e">
        <f t="shared" si="77"/>
        <v>#REF!</v>
      </c>
      <c r="CW109" s="73" t="e">
        <f t="shared" si="77"/>
        <v>#REF!</v>
      </c>
      <c r="CX109" s="73" t="e">
        <f t="shared" si="77"/>
        <v>#REF!</v>
      </c>
      <c r="CY109" s="73" t="e">
        <f t="shared" si="86"/>
        <v>#REF!</v>
      </c>
      <c r="CZ109" s="73" t="e">
        <f t="shared" si="86"/>
        <v>#REF!</v>
      </c>
      <c r="DA109" s="73" t="e">
        <f t="shared" si="86"/>
        <v>#REF!</v>
      </c>
      <c r="DB109" s="73" t="e">
        <f t="shared" si="86"/>
        <v>#REF!</v>
      </c>
      <c r="DC109" s="73" t="e">
        <f t="shared" si="86"/>
        <v>#REF!</v>
      </c>
      <c r="DD109" s="73" t="e">
        <f t="shared" si="86"/>
        <v>#REF!</v>
      </c>
      <c r="DE109" s="73" t="e">
        <f t="shared" si="86"/>
        <v>#REF!</v>
      </c>
      <c r="DF109" s="73" t="e">
        <f t="shared" si="86"/>
        <v>#REF!</v>
      </c>
      <c r="DG109" s="73" t="e">
        <f t="shared" si="86"/>
        <v>#REF!</v>
      </c>
      <c r="DH109" s="73" t="e">
        <f t="shared" si="90"/>
        <v>#REF!</v>
      </c>
      <c r="DI109" s="73" t="e">
        <f t="shared" si="90"/>
        <v>#REF!</v>
      </c>
      <c r="DJ109" s="73" t="e">
        <f t="shared" si="90"/>
        <v>#REF!</v>
      </c>
      <c r="DL109" s="78" t="e">
        <f t="shared" si="72"/>
        <v>#REF!</v>
      </c>
      <c r="DM109" s="73" t="e">
        <f>MAX(MIN(CR109,$CP109-SUM($DL109:DL109)),0)</f>
        <v>#REF!</v>
      </c>
      <c r="DN109" s="73" t="e">
        <f>MAX(MIN(CS109,$CP109-SUM($DL109:DM109)),0)</f>
        <v>#REF!</v>
      </c>
      <c r="DO109" s="73" t="e">
        <f>MAX(MIN(CT109,$CP109-SUM($DL109:DN109)),0)</f>
        <v>#REF!</v>
      </c>
      <c r="DP109" s="73" t="e">
        <f>MAX(MIN(CU109,$CP109-SUM($DL109:DO109)),0)</f>
        <v>#REF!</v>
      </c>
      <c r="DQ109" s="73" t="e">
        <f>MAX(MIN(CV109,$CP109-SUM($DL109:DP109)),0)</f>
        <v>#REF!</v>
      </c>
      <c r="DR109" s="73" t="e">
        <f>MAX(MIN(CW109,$CP109-SUM($DL109:DQ109)),0)</f>
        <v>#REF!</v>
      </c>
      <c r="DS109" s="73" t="e">
        <f>MAX(MIN(CX109,$CP109-SUM($DL109:DR109)),0)</f>
        <v>#REF!</v>
      </c>
      <c r="DT109" s="73" t="e">
        <f>MAX(MIN(CY109,$CP109-SUM($DL109:DS109)),0)</f>
        <v>#REF!</v>
      </c>
      <c r="DU109" s="73" t="e">
        <f>MAX(MIN(CZ109,$CP109-SUM($DL109:DT109)),0)</f>
        <v>#REF!</v>
      </c>
      <c r="DV109" s="73" t="e">
        <f>MAX(MIN(DA109,$CP109-SUM($DL109:DU109)),0)</f>
        <v>#REF!</v>
      </c>
      <c r="DW109" s="73" t="e">
        <f>MAX(MIN(DB109,$CP109-SUM($DL109:DV109)),0)</f>
        <v>#REF!</v>
      </c>
      <c r="DX109" s="73" t="e">
        <f>MAX(MIN(DC109,$CP109-SUM($DL109:DW109)),0)</f>
        <v>#REF!</v>
      </c>
      <c r="DY109" s="73" t="e">
        <f>MAX(MIN(DD109,$CP109-SUM($DL109:DX109)),0)</f>
        <v>#REF!</v>
      </c>
      <c r="DZ109" s="73" t="e">
        <f>MAX(MIN(DE109,$CP109-SUM($DL109:DY109)),0)</f>
        <v>#REF!</v>
      </c>
      <c r="EA109" s="73" t="e">
        <f>MAX(MIN(DF109,$CP109-SUM($DL109:DZ109)),0)</f>
        <v>#REF!</v>
      </c>
      <c r="EB109" s="73" t="e">
        <f>MAX(MIN(DG109,$CP109-SUM($DL109:EA109)),0)</f>
        <v>#REF!</v>
      </c>
      <c r="EC109" s="73" t="e">
        <f>MAX(MIN(DH109,$CP109-SUM($DL109:EB109)),0)</f>
        <v>#REF!</v>
      </c>
      <c r="ED109" s="73" t="e">
        <f>MAX(MIN(DI109,$CP109-SUM($DL109:EC109)),0)</f>
        <v>#REF!</v>
      </c>
      <c r="EE109" s="73" t="e">
        <f>MAX(MIN(DJ109,$CP109-SUM($DL109:ED109)),0)</f>
        <v>#REF!</v>
      </c>
    </row>
    <row r="110" spans="1:135">
      <c r="A110" s="65" t="e">
        <f t="shared" si="56"/>
        <v>#REF!</v>
      </c>
      <c r="B110" s="74" t="e">
        <f t="shared" si="57"/>
        <v>#REF!</v>
      </c>
      <c r="C110" s="67" t="e">
        <f t="shared" si="58"/>
        <v>#REF!</v>
      </c>
      <c r="D110" s="67" t="e">
        <f t="shared" si="65"/>
        <v>#REF!</v>
      </c>
      <c r="E110" s="68" t="e">
        <f>SUM($F$5:$O$5)+#REF!</f>
        <v>#REF!</v>
      </c>
      <c r="F110" s="76" t="e">
        <f t="shared" si="87"/>
        <v>#REF!</v>
      </c>
      <c r="G110" s="76" t="e">
        <f t="shared" si="87"/>
        <v>#REF!</v>
      </c>
      <c r="H110" s="76" t="e">
        <f t="shared" si="87"/>
        <v>#REF!</v>
      </c>
      <c r="I110" s="76" t="e">
        <f t="shared" si="87"/>
        <v>#REF!</v>
      </c>
      <c r="J110" s="76" t="e">
        <f t="shared" si="87"/>
        <v>#REF!</v>
      </c>
      <c r="K110" s="76" t="e">
        <f t="shared" si="87"/>
        <v>#REF!</v>
      </c>
      <c r="L110" s="76" t="e">
        <f t="shared" si="87"/>
        <v>#REF!</v>
      </c>
      <c r="M110" s="76" t="e">
        <f t="shared" si="87"/>
        <v>#REF!</v>
      </c>
      <c r="N110" s="76" t="e">
        <f t="shared" si="87"/>
        <v>#REF!</v>
      </c>
      <c r="O110" s="76" t="e">
        <f t="shared" si="87"/>
        <v>#REF!</v>
      </c>
      <c r="P110" s="76" t="e">
        <f t="shared" si="87"/>
        <v>#REF!</v>
      </c>
      <c r="Q110" s="76" t="e">
        <f t="shared" si="87"/>
        <v>#REF!</v>
      </c>
      <c r="R110" s="76" t="e">
        <f t="shared" si="87"/>
        <v>#REF!</v>
      </c>
      <c r="S110" s="76" t="e">
        <f t="shared" si="84"/>
        <v>#REF!</v>
      </c>
      <c r="T110" s="76" t="e">
        <f t="shared" si="84"/>
        <v>#REF!</v>
      </c>
      <c r="U110" s="76" t="e">
        <f t="shared" si="84"/>
        <v>#REF!</v>
      </c>
      <c r="V110" s="76" t="e">
        <f t="shared" si="84"/>
        <v>#REF!</v>
      </c>
      <c r="W110" s="76" t="e">
        <f t="shared" si="84"/>
        <v>#REF!</v>
      </c>
      <c r="X110" s="76" t="e">
        <f t="shared" si="84"/>
        <v>#REF!</v>
      </c>
      <c r="Y110" s="76" t="e">
        <f t="shared" si="84"/>
        <v>#REF!</v>
      </c>
      <c r="Z110" s="70"/>
      <c r="AA110" s="71" t="e">
        <f t="shared" si="73"/>
        <v>#REF!</v>
      </c>
      <c r="AB110" s="71" t="e">
        <f t="shared" si="66"/>
        <v>#REF!</v>
      </c>
      <c r="AC110" s="77" t="e">
        <f t="shared" si="88"/>
        <v>#REF!</v>
      </c>
      <c r="AD110" s="77" t="e">
        <f t="shared" si="88"/>
        <v>#REF!</v>
      </c>
      <c r="AE110" s="77" t="e">
        <f t="shared" si="88"/>
        <v>#REF!</v>
      </c>
      <c r="AF110" s="77" t="e">
        <f t="shared" si="88"/>
        <v>#REF!</v>
      </c>
      <c r="AG110" s="77" t="e">
        <f t="shared" si="88"/>
        <v>#REF!</v>
      </c>
      <c r="AH110" s="77" t="e">
        <f t="shared" si="88"/>
        <v>#REF!</v>
      </c>
      <c r="AI110" s="77" t="e">
        <f t="shared" si="88"/>
        <v>#REF!</v>
      </c>
      <c r="AJ110" s="77" t="e">
        <f t="shared" si="88"/>
        <v>#REF!</v>
      </c>
      <c r="AK110" s="77" t="e">
        <f t="shared" si="88"/>
        <v>#REF!</v>
      </c>
      <c r="AL110" s="77" t="e">
        <f t="shared" si="88"/>
        <v>#REF!</v>
      </c>
      <c r="AM110" s="77" t="e">
        <f t="shared" si="88"/>
        <v>#REF!</v>
      </c>
      <c r="AN110" s="77" t="e">
        <f t="shared" si="88"/>
        <v>#REF!</v>
      </c>
      <c r="AO110" s="77" t="e">
        <f t="shared" si="88"/>
        <v>#REF!</v>
      </c>
      <c r="AP110" s="77" t="e">
        <f t="shared" si="88"/>
        <v>#REF!</v>
      </c>
      <c r="AQ110" s="77" t="e">
        <f t="shared" si="88"/>
        <v>#REF!</v>
      </c>
      <c r="AR110" s="77" t="e">
        <f t="shared" si="88"/>
        <v>#REF!</v>
      </c>
      <c r="AS110" s="77" t="e">
        <f t="shared" si="88"/>
        <v>#REF!</v>
      </c>
      <c r="AT110" s="77" t="e">
        <f t="shared" si="88"/>
        <v>#REF!</v>
      </c>
      <c r="AU110" s="77" t="e">
        <f t="shared" si="88"/>
        <v>#REF!</v>
      </c>
      <c r="AV110" s="77" t="e">
        <f t="shared" si="88"/>
        <v>#REF!</v>
      </c>
      <c r="AW110" s="70"/>
      <c r="AX110" s="70" t="e">
        <f t="shared" si="67"/>
        <v>#REF!</v>
      </c>
      <c r="AY110" s="65" t="e">
        <f t="shared" si="68"/>
        <v>#REF!</v>
      </c>
      <c r="AZ110" s="73" t="e">
        <f t="shared" ref="AZ110:BG141" si="92">BU110+DL110</f>
        <v>#REF!</v>
      </c>
      <c r="BA110" s="73" t="e">
        <f t="shared" si="92"/>
        <v>#REF!</v>
      </c>
      <c r="BB110" s="73" t="e">
        <f t="shared" si="92"/>
        <v>#REF!</v>
      </c>
      <c r="BC110" s="73" t="e">
        <f t="shared" si="92"/>
        <v>#REF!</v>
      </c>
      <c r="BD110" s="73" t="e">
        <f t="shared" si="92"/>
        <v>#REF!</v>
      </c>
      <c r="BE110" s="73" t="e">
        <f t="shared" si="92"/>
        <v>#REF!</v>
      </c>
      <c r="BF110" s="73" t="e">
        <f t="shared" si="92"/>
        <v>#REF!</v>
      </c>
      <c r="BG110" s="73" t="e">
        <f t="shared" si="92"/>
        <v>#REF!</v>
      </c>
      <c r="BH110" s="73" t="e">
        <f t="shared" si="91"/>
        <v>#REF!</v>
      </c>
      <c r="BI110" s="73" t="e">
        <f t="shared" si="91"/>
        <v>#REF!</v>
      </c>
      <c r="BJ110" s="73" t="e">
        <f t="shared" si="91"/>
        <v>#REF!</v>
      </c>
      <c r="BK110" s="73" t="e">
        <f t="shared" si="91"/>
        <v>#REF!</v>
      </c>
      <c r="BL110" s="73" t="e">
        <f t="shared" si="91"/>
        <v>#REF!</v>
      </c>
      <c r="BM110" s="73" t="e">
        <f t="shared" si="81"/>
        <v>#REF!</v>
      </c>
      <c r="BN110" s="73" t="e">
        <f t="shared" si="81"/>
        <v>#REF!</v>
      </c>
      <c r="BO110" s="73" t="e">
        <f t="shared" si="81"/>
        <v>#REF!</v>
      </c>
      <c r="BP110" s="73" t="e">
        <f t="shared" si="81"/>
        <v>#REF!</v>
      </c>
      <c r="BQ110" s="73" t="e">
        <f t="shared" si="81"/>
        <v>#REF!</v>
      </c>
      <c r="BR110" s="73" t="e">
        <f t="shared" si="81"/>
        <v>#REF!</v>
      </c>
      <c r="BS110" s="73" t="e">
        <f t="shared" si="81"/>
        <v>#REF!</v>
      </c>
      <c r="BT110" s="70"/>
      <c r="BU110" s="73" t="e">
        <f t="shared" si="76"/>
        <v>#REF!</v>
      </c>
      <c r="BV110" s="73" t="e">
        <f t="shared" si="76"/>
        <v>#REF!</v>
      </c>
      <c r="BW110" s="73" t="e">
        <f t="shared" si="76"/>
        <v>#REF!</v>
      </c>
      <c r="BX110" s="73" t="e">
        <f t="shared" si="76"/>
        <v>#REF!</v>
      </c>
      <c r="BY110" s="73" t="e">
        <f t="shared" si="76"/>
        <v>#REF!</v>
      </c>
      <c r="BZ110" s="73" t="e">
        <f t="shared" si="76"/>
        <v>#REF!</v>
      </c>
      <c r="CA110" s="73" t="e">
        <f t="shared" si="76"/>
        <v>#REF!</v>
      </c>
      <c r="CB110" s="73" t="e">
        <f t="shared" si="76"/>
        <v>#REF!</v>
      </c>
      <c r="CC110" s="73" t="e">
        <f t="shared" si="85"/>
        <v>#REF!</v>
      </c>
      <c r="CD110" s="73" t="e">
        <f t="shared" si="85"/>
        <v>#REF!</v>
      </c>
      <c r="CE110" s="73" t="e">
        <f t="shared" si="85"/>
        <v>#REF!</v>
      </c>
      <c r="CF110" s="73" t="e">
        <f t="shared" si="85"/>
        <v>#REF!</v>
      </c>
      <c r="CG110" s="73" t="e">
        <f t="shared" si="85"/>
        <v>#REF!</v>
      </c>
      <c r="CH110" s="73" t="e">
        <f t="shared" si="85"/>
        <v>#REF!</v>
      </c>
      <c r="CI110" s="73" t="e">
        <f t="shared" si="85"/>
        <v>#REF!</v>
      </c>
      <c r="CJ110" s="73" t="e">
        <f t="shared" si="85"/>
        <v>#REF!</v>
      </c>
      <c r="CK110" s="73" t="e">
        <f t="shared" si="85"/>
        <v>#REF!</v>
      </c>
      <c r="CL110" s="73" t="e">
        <f t="shared" si="89"/>
        <v>#REF!</v>
      </c>
      <c r="CM110" s="73" t="e">
        <f t="shared" si="89"/>
        <v>#REF!</v>
      </c>
      <c r="CN110" s="73" t="e">
        <f t="shared" si="89"/>
        <v>#REF!</v>
      </c>
      <c r="CP110" s="71" t="e">
        <f t="shared" si="63"/>
        <v>#REF!</v>
      </c>
      <c r="CQ110" s="73" t="e">
        <f t="shared" si="77"/>
        <v>#REF!</v>
      </c>
      <c r="CR110" s="73" t="e">
        <f t="shared" si="77"/>
        <v>#REF!</v>
      </c>
      <c r="CS110" s="73" t="e">
        <f t="shared" si="77"/>
        <v>#REF!</v>
      </c>
      <c r="CT110" s="73" t="e">
        <f t="shared" si="77"/>
        <v>#REF!</v>
      </c>
      <c r="CU110" s="73" t="e">
        <f t="shared" si="77"/>
        <v>#REF!</v>
      </c>
      <c r="CV110" s="73" t="e">
        <f t="shared" si="77"/>
        <v>#REF!</v>
      </c>
      <c r="CW110" s="73" t="e">
        <f t="shared" si="77"/>
        <v>#REF!</v>
      </c>
      <c r="CX110" s="73" t="e">
        <f t="shared" si="77"/>
        <v>#REF!</v>
      </c>
      <c r="CY110" s="73" t="e">
        <f t="shared" si="86"/>
        <v>#REF!</v>
      </c>
      <c r="CZ110" s="73" t="e">
        <f t="shared" si="86"/>
        <v>#REF!</v>
      </c>
      <c r="DA110" s="73" t="e">
        <f t="shared" si="86"/>
        <v>#REF!</v>
      </c>
      <c r="DB110" s="73" t="e">
        <f t="shared" si="86"/>
        <v>#REF!</v>
      </c>
      <c r="DC110" s="73" t="e">
        <f t="shared" si="86"/>
        <v>#REF!</v>
      </c>
      <c r="DD110" s="73" t="e">
        <f t="shared" si="86"/>
        <v>#REF!</v>
      </c>
      <c r="DE110" s="73" t="e">
        <f t="shared" si="86"/>
        <v>#REF!</v>
      </c>
      <c r="DF110" s="73" t="e">
        <f t="shared" si="86"/>
        <v>#REF!</v>
      </c>
      <c r="DG110" s="73" t="e">
        <f t="shared" si="86"/>
        <v>#REF!</v>
      </c>
      <c r="DH110" s="73" t="e">
        <f t="shared" si="90"/>
        <v>#REF!</v>
      </c>
      <c r="DI110" s="73" t="e">
        <f t="shared" si="90"/>
        <v>#REF!</v>
      </c>
      <c r="DJ110" s="73" t="e">
        <f t="shared" si="90"/>
        <v>#REF!</v>
      </c>
      <c r="DL110" s="78" t="e">
        <f t="shared" si="72"/>
        <v>#REF!</v>
      </c>
      <c r="DM110" s="73" t="e">
        <f>MAX(MIN(CR110,$CP110-SUM($DL110:DL110)),0)</f>
        <v>#REF!</v>
      </c>
      <c r="DN110" s="73" t="e">
        <f>MAX(MIN(CS110,$CP110-SUM($DL110:DM110)),0)</f>
        <v>#REF!</v>
      </c>
      <c r="DO110" s="73" t="e">
        <f>MAX(MIN(CT110,$CP110-SUM($DL110:DN110)),0)</f>
        <v>#REF!</v>
      </c>
      <c r="DP110" s="73" t="e">
        <f>MAX(MIN(CU110,$CP110-SUM($DL110:DO110)),0)</f>
        <v>#REF!</v>
      </c>
      <c r="DQ110" s="73" t="e">
        <f>MAX(MIN(CV110,$CP110-SUM($DL110:DP110)),0)</f>
        <v>#REF!</v>
      </c>
      <c r="DR110" s="73" t="e">
        <f>MAX(MIN(CW110,$CP110-SUM($DL110:DQ110)),0)</f>
        <v>#REF!</v>
      </c>
      <c r="DS110" s="73" t="e">
        <f>MAX(MIN(CX110,$CP110-SUM($DL110:DR110)),0)</f>
        <v>#REF!</v>
      </c>
      <c r="DT110" s="73" t="e">
        <f>MAX(MIN(CY110,$CP110-SUM($DL110:DS110)),0)</f>
        <v>#REF!</v>
      </c>
      <c r="DU110" s="73" t="e">
        <f>MAX(MIN(CZ110,$CP110-SUM($DL110:DT110)),0)</f>
        <v>#REF!</v>
      </c>
      <c r="DV110" s="73" t="e">
        <f>MAX(MIN(DA110,$CP110-SUM($DL110:DU110)),0)</f>
        <v>#REF!</v>
      </c>
      <c r="DW110" s="73" t="e">
        <f>MAX(MIN(DB110,$CP110-SUM($DL110:DV110)),0)</f>
        <v>#REF!</v>
      </c>
      <c r="DX110" s="73" t="e">
        <f>MAX(MIN(DC110,$CP110-SUM($DL110:DW110)),0)</f>
        <v>#REF!</v>
      </c>
      <c r="DY110" s="73" t="e">
        <f>MAX(MIN(DD110,$CP110-SUM($DL110:DX110)),0)</f>
        <v>#REF!</v>
      </c>
      <c r="DZ110" s="73" t="e">
        <f>MAX(MIN(DE110,$CP110-SUM($DL110:DY110)),0)</f>
        <v>#REF!</v>
      </c>
      <c r="EA110" s="73" t="e">
        <f>MAX(MIN(DF110,$CP110-SUM($DL110:DZ110)),0)</f>
        <v>#REF!</v>
      </c>
      <c r="EB110" s="73" t="e">
        <f>MAX(MIN(DG110,$CP110-SUM($DL110:EA110)),0)</f>
        <v>#REF!</v>
      </c>
      <c r="EC110" s="73" t="e">
        <f>MAX(MIN(DH110,$CP110-SUM($DL110:EB110)),0)</f>
        <v>#REF!</v>
      </c>
      <c r="ED110" s="73" t="e">
        <f>MAX(MIN(DI110,$CP110-SUM($DL110:EC110)),0)</f>
        <v>#REF!</v>
      </c>
      <c r="EE110" s="73" t="e">
        <f>MAX(MIN(DJ110,$CP110-SUM($DL110:ED110)),0)</f>
        <v>#REF!</v>
      </c>
    </row>
    <row r="111" spans="1:135">
      <c r="A111" s="65" t="e">
        <f t="shared" si="56"/>
        <v>#REF!</v>
      </c>
      <c r="B111" s="74" t="e">
        <f t="shared" si="57"/>
        <v>#REF!</v>
      </c>
      <c r="C111" s="67" t="e">
        <f t="shared" si="58"/>
        <v>#REF!</v>
      </c>
      <c r="D111" s="67" t="e">
        <f t="shared" si="65"/>
        <v>#REF!</v>
      </c>
      <c r="E111" s="68" t="e">
        <f>SUM($F$5:$O$5)+#REF!</f>
        <v>#REF!</v>
      </c>
      <c r="F111" s="76" t="e">
        <f t="shared" si="87"/>
        <v>#REF!</v>
      </c>
      <c r="G111" s="76" t="e">
        <f t="shared" si="87"/>
        <v>#REF!</v>
      </c>
      <c r="H111" s="76" t="e">
        <f t="shared" si="87"/>
        <v>#REF!</v>
      </c>
      <c r="I111" s="76" t="e">
        <f t="shared" si="87"/>
        <v>#REF!</v>
      </c>
      <c r="J111" s="76" t="e">
        <f t="shared" si="87"/>
        <v>#REF!</v>
      </c>
      <c r="K111" s="76" t="e">
        <f t="shared" si="87"/>
        <v>#REF!</v>
      </c>
      <c r="L111" s="76" t="e">
        <f t="shared" si="87"/>
        <v>#REF!</v>
      </c>
      <c r="M111" s="76" t="e">
        <f t="shared" si="87"/>
        <v>#REF!</v>
      </c>
      <c r="N111" s="76" t="e">
        <f t="shared" si="87"/>
        <v>#REF!</v>
      </c>
      <c r="O111" s="76" t="e">
        <f t="shared" si="87"/>
        <v>#REF!</v>
      </c>
      <c r="P111" s="76" t="e">
        <f t="shared" si="87"/>
        <v>#REF!</v>
      </c>
      <c r="Q111" s="76" t="e">
        <f t="shared" si="87"/>
        <v>#REF!</v>
      </c>
      <c r="R111" s="76" t="e">
        <f t="shared" si="87"/>
        <v>#REF!</v>
      </c>
      <c r="S111" s="76" t="e">
        <f t="shared" si="84"/>
        <v>#REF!</v>
      </c>
      <c r="T111" s="76" t="e">
        <f t="shared" si="84"/>
        <v>#REF!</v>
      </c>
      <c r="U111" s="76" t="e">
        <f t="shared" si="84"/>
        <v>#REF!</v>
      </c>
      <c r="V111" s="76" t="e">
        <f t="shared" si="84"/>
        <v>#REF!</v>
      </c>
      <c r="W111" s="76" t="e">
        <f t="shared" si="84"/>
        <v>#REF!</v>
      </c>
      <c r="X111" s="76" t="e">
        <f t="shared" si="84"/>
        <v>#REF!</v>
      </c>
      <c r="Y111" s="76" t="e">
        <f t="shared" si="84"/>
        <v>#REF!</v>
      </c>
      <c r="Z111" s="70"/>
      <c r="AA111" s="71" t="e">
        <f t="shared" si="73"/>
        <v>#REF!</v>
      </c>
      <c r="AB111" s="71" t="e">
        <f t="shared" si="66"/>
        <v>#REF!</v>
      </c>
      <c r="AC111" s="77" t="e">
        <f t="shared" si="88"/>
        <v>#REF!</v>
      </c>
      <c r="AD111" s="77" t="e">
        <f t="shared" si="88"/>
        <v>#REF!</v>
      </c>
      <c r="AE111" s="77" t="e">
        <f t="shared" si="88"/>
        <v>#REF!</v>
      </c>
      <c r="AF111" s="77" t="e">
        <f t="shared" si="88"/>
        <v>#REF!</v>
      </c>
      <c r="AG111" s="77" t="e">
        <f t="shared" si="88"/>
        <v>#REF!</v>
      </c>
      <c r="AH111" s="77" t="e">
        <f t="shared" si="88"/>
        <v>#REF!</v>
      </c>
      <c r="AI111" s="77" t="e">
        <f t="shared" si="88"/>
        <v>#REF!</v>
      </c>
      <c r="AJ111" s="77" t="e">
        <f t="shared" si="88"/>
        <v>#REF!</v>
      </c>
      <c r="AK111" s="77" t="e">
        <f t="shared" si="88"/>
        <v>#REF!</v>
      </c>
      <c r="AL111" s="77" t="e">
        <f t="shared" si="88"/>
        <v>#REF!</v>
      </c>
      <c r="AM111" s="77" t="e">
        <f t="shared" si="88"/>
        <v>#REF!</v>
      </c>
      <c r="AN111" s="77" t="e">
        <f t="shared" si="88"/>
        <v>#REF!</v>
      </c>
      <c r="AO111" s="77" t="e">
        <f t="shared" si="88"/>
        <v>#REF!</v>
      </c>
      <c r="AP111" s="77" t="e">
        <f t="shared" si="88"/>
        <v>#REF!</v>
      </c>
      <c r="AQ111" s="77" t="e">
        <f t="shared" si="88"/>
        <v>#REF!</v>
      </c>
      <c r="AR111" s="77" t="e">
        <f t="shared" si="88"/>
        <v>#REF!</v>
      </c>
      <c r="AS111" s="77" t="e">
        <f t="shared" si="88"/>
        <v>#REF!</v>
      </c>
      <c r="AT111" s="77" t="e">
        <f t="shared" si="88"/>
        <v>#REF!</v>
      </c>
      <c r="AU111" s="77" t="e">
        <f t="shared" si="88"/>
        <v>#REF!</v>
      </c>
      <c r="AV111" s="77" t="e">
        <f t="shared" si="88"/>
        <v>#REF!</v>
      </c>
      <c r="AW111" s="70"/>
      <c r="AX111" s="70" t="e">
        <f t="shared" si="67"/>
        <v>#REF!</v>
      </c>
      <c r="AY111" s="65" t="e">
        <f t="shared" si="68"/>
        <v>#REF!</v>
      </c>
      <c r="AZ111" s="73" t="e">
        <f t="shared" si="92"/>
        <v>#REF!</v>
      </c>
      <c r="BA111" s="73" t="e">
        <f t="shared" si="92"/>
        <v>#REF!</v>
      </c>
      <c r="BB111" s="73" t="e">
        <f t="shared" si="92"/>
        <v>#REF!</v>
      </c>
      <c r="BC111" s="73" t="e">
        <f t="shared" si="92"/>
        <v>#REF!</v>
      </c>
      <c r="BD111" s="73" t="e">
        <f t="shared" si="92"/>
        <v>#REF!</v>
      </c>
      <c r="BE111" s="73" t="e">
        <f t="shared" si="92"/>
        <v>#REF!</v>
      </c>
      <c r="BF111" s="73" t="e">
        <f t="shared" si="92"/>
        <v>#REF!</v>
      </c>
      <c r="BG111" s="73" t="e">
        <f t="shared" si="92"/>
        <v>#REF!</v>
      </c>
      <c r="BH111" s="73" t="e">
        <f t="shared" si="91"/>
        <v>#REF!</v>
      </c>
      <c r="BI111" s="73" t="e">
        <f t="shared" si="91"/>
        <v>#REF!</v>
      </c>
      <c r="BJ111" s="73" t="e">
        <f t="shared" si="91"/>
        <v>#REF!</v>
      </c>
      <c r="BK111" s="73" t="e">
        <f t="shared" si="91"/>
        <v>#REF!</v>
      </c>
      <c r="BL111" s="73" t="e">
        <f t="shared" si="91"/>
        <v>#REF!</v>
      </c>
      <c r="BM111" s="73" t="e">
        <f t="shared" si="81"/>
        <v>#REF!</v>
      </c>
      <c r="BN111" s="73" t="e">
        <f t="shared" si="81"/>
        <v>#REF!</v>
      </c>
      <c r="BO111" s="73" t="e">
        <f t="shared" si="81"/>
        <v>#REF!</v>
      </c>
      <c r="BP111" s="73" t="e">
        <f t="shared" si="81"/>
        <v>#REF!</v>
      </c>
      <c r="BQ111" s="73" t="e">
        <f t="shared" si="81"/>
        <v>#REF!</v>
      </c>
      <c r="BR111" s="73" t="e">
        <f t="shared" si="81"/>
        <v>#REF!</v>
      </c>
      <c r="BS111" s="73" t="e">
        <f t="shared" si="81"/>
        <v>#REF!</v>
      </c>
      <c r="BT111" s="70"/>
      <c r="BU111" s="73" t="e">
        <f t="shared" si="76"/>
        <v>#REF!</v>
      </c>
      <c r="BV111" s="73" t="e">
        <f t="shared" si="76"/>
        <v>#REF!</v>
      </c>
      <c r="BW111" s="73" t="e">
        <f t="shared" si="76"/>
        <v>#REF!</v>
      </c>
      <c r="BX111" s="73" t="e">
        <f t="shared" si="76"/>
        <v>#REF!</v>
      </c>
      <c r="BY111" s="73" t="e">
        <f t="shared" si="76"/>
        <v>#REF!</v>
      </c>
      <c r="BZ111" s="73" t="e">
        <f t="shared" si="76"/>
        <v>#REF!</v>
      </c>
      <c r="CA111" s="73" t="e">
        <f t="shared" si="76"/>
        <v>#REF!</v>
      </c>
      <c r="CB111" s="73" t="e">
        <f t="shared" si="76"/>
        <v>#REF!</v>
      </c>
      <c r="CC111" s="73" t="e">
        <f t="shared" si="85"/>
        <v>#REF!</v>
      </c>
      <c r="CD111" s="73" t="e">
        <f t="shared" si="85"/>
        <v>#REF!</v>
      </c>
      <c r="CE111" s="73" t="e">
        <f t="shared" si="85"/>
        <v>#REF!</v>
      </c>
      <c r="CF111" s="73" t="e">
        <f t="shared" si="85"/>
        <v>#REF!</v>
      </c>
      <c r="CG111" s="73" t="e">
        <f t="shared" si="85"/>
        <v>#REF!</v>
      </c>
      <c r="CH111" s="73" t="e">
        <f t="shared" si="85"/>
        <v>#REF!</v>
      </c>
      <c r="CI111" s="73" t="e">
        <f t="shared" si="85"/>
        <v>#REF!</v>
      </c>
      <c r="CJ111" s="73" t="e">
        <f t="shared" si="85"/>
        <v>#REF!</v>
      </c>
      <c r="CK111" s="73" t="e">
        <f t="shared" si="85"/>
        <v>#REF!</v>
      </c>
      <c r="CL111" s="73" t="e">
        <f t="shared" si="89"/>
        <v>#REF!</v>
      </c>
      <c r="CM111" s="73" t="e">
        <f t="shared" si="89"/>
        <v>#REF!</v>
      </c>
      <c r="CN111" s="73" t="e">
        <f t="shared" si="89"/>
        <v>#REF!</v>
      </c>
      <c r="CP111" s="71" t="e">
        <f t="shared" si="63"/>
        <v>#REF!</v>
      </c>
      <c r="CQ111" s="73" t="e">
        <f t="shared" si="77"/>
        <v>#REF!</v>
      </c>
      <c r="CR111" s="73" t="e">
        <f t="shared" si="77"/>
        <v>#REF!</v>
      </c>
      <c r="CS111" s="73" t="e">
        <f t="shared" si="77"/>
        <v>#REF!</v>
      </c>
      <c r="CT111" s="73" t="e">
        <f t="shared" si="77"/>
        <v>#REF!</v>
      </c>
      <c r="CU111" s="73" t="e">
        <f t="shared" si="77"/>
        <v>#REF!</v>
      </c>
      <c r="CV111" s="73" t="e">
        <f t="shared" si="77"/>
        <v>#REF!</v>
      </c>
      <c r="CW111" s="73" t="e">
        <f t="shared" si="77"/>
        <v>#REF!</v>
      </c>
      <c r="CX111" s="73" t="e">
        <f t="shared" si="77"/>
        <v>#REF!</v>
      </c>
      <c r="CY111" s="73" t="e">
        <f t="shared" si="86"/>
        <v>#REF!</v>
      </c>
      <c r="CZ111" s="73" t="e">
        <f t="shared" si="86"/>
        <v>#REF!</v>
      </c>
      <c r="DA111" s="73" t="e">
        <f t="shared" si="86"/>
        <v>#REF!</v>
      </c>
      <c r="DB111" s="73" t="e">
        <f t="shared" si="86"/>
        <v>#REF!</v>
      </c>
      <c r="DC111" s="73" t="e">
        <f t="shared" si="86"/>
        <v>#REF!</v>
      </c>
      <c r="DD111" s="73" t="e">
        <f t="shared" si="86"/>
        <v>#REF!</v>
      </c>
      <c r="DE111" s="73" t="e">
        <f t="shared" si="86"/>
        <v>#REF!</v>
      </c>
      <c r="DF111" s="73" t="e">
        <f t="shared" si="86"/>
        <v>#REF!</v>
      </c>
      <c r="DG111" s="73" t="e">
        <f t="shared" si="86"/>
        <v>#REF!</v>
      </c>
      <c r="DH111" s="73" t="e">
        <f t="shared" si="90"/>
        <v>#REF!</v>
      </c>
      <c r="DI111" s="73" t="e">
        <f t="shared" si="90"/>
        <v>#REF!</v>
      </c>
      <c r="DJ111" s="73" t="e">
        <f t="shared" si="90"/>
        <v>#REF!</v>
      </c>
      <c r="DL111" s="78" t="e">
        <f t="shared" si="72"/>
        <v>#REF!</v>
      </c>
      <c r="DM111" s="73" t="e">
        <f>MAX(MIN(CR111,$CP111-SUM($DL111:DL111)),0)</f>
        <v>#REF!</v>
      </c>
      <c r="DN111" s="73" t="e">
        <f>MAX(MIN(CS111,$CP111-SUM($DL111:DM111)),0)</f>
        <v>#REF!</v>
      </c>
      <c r="DO111" s="73" t="e">
        <f>MAX(MIN(CT111,$CP111-SUM($DL111:DN111)),0)</f>
        <v>#REF!</v>
      </c>
      <c r="DP111" s="73" t="e">
        <f>MAX(MIN(CU111,$CP111-SUM($DL111:DO111)),0)</f>
        <v>#REF!</v>
      </c>
      <c r="DQ111" s="73" t="e">
        <f>MAX(MIN(CV111,$CP111-SUM($DL111:DP111)),0)</f>
        <v>#REF!</v>
      </c>
      <c r="DR111" s="73" t="e">
        <f>MAX(MIN(CW111,$CP111-SUM($DL111:DQ111)),0)</f>
        <v>#REF!</v>
      </c>
      <c r="DS111" s="73" t="e">
        <f>MAX(MIN(CX111,$CP111-SUM($DL111:DR111)),0)</f>
        <v>#REF!</v>
      </c>
      <c r="DT111" s="73" t="e">
        <f>MAX(MIN(CY111,$CP111-SUM($DL111:DS111)),0)</f>
        <v>#REF!</v>
      </c>
      <c r="DU111" s="73" t="e">
        <f>MAX(MIN(CZ111,$CP111-SUM($DL111:DT111)),0)</f>
        <v>#REF!</v>
      </c>
      <c r="DV111" s="73" t="e">
        <f>MAX(MIN(DA111,$CP111-SUM($DL111:DU111)),0)</f>
        <v>#REF!</v>
      </c>
      <c r="DW111" s="73" t="e">
        <f>MAX(MIN(DB111,$CP111-SUM($DL111:DV111)),0)</f>
        <v>#REF!</v>
      </c>
      <c r="DX111" s="73" t="e">
        <f>MAX(MIN(DC111,$CP111-SUM($DL111:DW111)),0)</f>
        <v>#REF!</v>
      </c>
      <c r="DY111" s="73" t="e">
        <f>MAX(MIN(DD111,$CP111-SUM($DL111:DX111)),0)</f>
        <v>#REF!</v>
      </c>
      <c r="DZ111" s="73" t="e">
        <f>MAX(MIN(DE111,$CP111-SUM($DL111:DY111)),0)</f>
        <v>#REF!</v>
      </c>
      <c r="EA111" s="73" t="e">
        <f>MAX(MIN(DF111,$CP111-SUM($DL111:DZ111)),0)</f>
        <v>#REF!</v>
      </c>
      <c r="EB111" s="73" t="e">
        <f>MAX(MIN(DG111,$CP111-SUM($DL111:EA111)),0)</f>
        <v>#REF!</v>
      </c>
      <c r="EC111" s="73" t="e">
        <f>MAX(MIN(DH111,$CP111-SUM($DL111:EB111)),0)</f>
        <v>#REF!</v>
      </c>
      <c r="ED111" s="73" t="e">
        <f>MAX(MIN(DI111,$CP111-SUM($DL111:EC111)),0)</f>
        <v>#REF!</v>
      </c>
      <c r="EE111" s="73" t="e">
        <f>MAX(MIN(DJ111,$CP111-SUM($DL111:ED111)),0)</f>
        <v>#REF!</v>
      </c>
    </row>
    <row r="112" spans="1:135">
      <c r="A112" s="65" t="e">
        <f t="shared" si="56"/>
        <v>#REF!</v>
      </c>
      <c r="B112" s="74" t="e">
        <f t="shared" si="57"/>
        <v>#REF!</v>
      </c>
      <c r="C112" s="67" t="e">
        <f t="shared" si="58"/>
        <v>#REF!</v>
      </c>
      <c r="D112" s="67" t="e">
        <f t="shared" si="65"/>
        <v>#REF!</v>
      </c>
      <c r="E112" s="68" t="e">
        <f>SUM($F$5:$O$5)+#REF!</f>
        <v>#REF!</v>
      </c>
      <c r="F112" s="76" t="e">
        <f t="shared" si="87"/>
        <v>#REF!</v>
      </c>
      <c r="G112" s="76" t="e">
        <f t="shared" si="87"/>
        <v>#REF!</v>
      </c>
      <c r="H112" s="76" t="e">
        <f t="shared" si="87"/>
        <v>#REF!</v>
      </c>
      <c r="I112" s="76" t="e">
        <f t="shared" si="87"/>
        <v>#REF!</v>
      </c>
      <c r="J112" s="76" t="e">
        <f t="shared" si="87"/>
        <v>#REF!</v>
      </c>
      <c r="K112" s="76" t="e">
        <f t="shared" si="87"/>
        <v>#REF!</v>
      </c>
      <c r="L112" s="76" t="e">
        <f t="shared" si="87"/>
        <v>#REF!</v>
      </c>
      <c r="M112" s="76" t="e">
        <f t="shared" si="87"/>
        <v>#REF!</v>
      </c>
      <c r="N112" s="76" t="e">
        <f t="shared" si="87"/>
        <v>#REF!</v>
      </c>
      <c r="O112" s="76" t="e">
        <f t="shared" si="87"/>
        <v>#REF!</v>
      </c>
      <c r="P112" s="76" t="e">
        <f t="shared" si="87"/>
        <v>#REF!</v>
      </c>
      <c r="Q112" s="76" t="e">
        <f t="shared" si="87"/>
        <v>#REF!</v>
      </c>
      <c r="R112" s="76" t="e">
        <f t="shared" si="87"/>
        <v>#REF!</v>
      </c>
      <c r="S112" s="76" t="e">
        <f t="shared" si="84"/>
        <v>#REF!</v>
      </c>
      <c r="T112" s="76" t="e">
        <f t="shared" si="84"/>
        <v>#REF!</v>
      </c>
      <c r="U112" s="76" t="e">
        <f t="shared" si="84"/>
        <v>#REF!</v>
      </c>
      <c r="V112" s="76" t="e">
        <f t="shared" si="84"/>
        <v>#REF!</v>
      </c>
      <c r="W112" s="76" t="e">
        <f t="shared" si="84"/>
        <v>#REF!</v>
      </c>
      <c r="X112" s="76" t="e">
        <f t="shared" si="84"/>
        <v>#REF!</v>
      </c>
      <c r="Y112" s="76" t="e">
        <f t="shared" si="84"/>
        <v>#REF!</v>
      </c>
      <c r="Z112" s="70"/>
      <c r="AA112" s="71" t="e">
        <f t="shared" si="73"/>
        <v>#REF!</v>
      </c>
      <c r="AB112" s="71" t="e">
        <f t="shared" si="66"/>
        <v>#REF!</v>
      </c>
      <c r="AC112" s="77" t="e">
        <f t="shared" si="88"/>
        <v>#REF!</v>
      </c>
      <c r="AD112" s="77" t="e">
        <f t="shared" si="88"/>
        <v>#REF!</v>
      </c>
      <c r="AE112" s="77" t="e">
        <f t="shared" si="88"/>
        <v>#REF!</v>
      </c>
      <c r="AF112" s="77" t="e">
        <f t="shared" si="88"/>
        <v>#REF!</v>
      </c>
      <c r="AG112" s="77" t="e">
        <f t="shared" si="88"/>
        <v>#REF!</v>
      </c>
      <c r="AH112" s="77" t="e">
        <f t="shared" si="88"/>
        <v>#REF!</v>
      </c>
      <c r="AI112" s="77" t="e">
        <f t="shared" si="88"/>
        <v>#REF!</v>
      </c>
      <c r="AJ112" s="77" t="e">
        <f t="shared" si="88"/>
        <v>#REF!</v>
      </c>
      <c r="AK112" s="77" t="e">
        <f t="shared" si="88"/>
        <v>#REF!</v>
      </c>
      <c r="AL112" s="77" t="e">
        <f t="shared" si="88"/>
        <v>#REF!</v>
      </c>
      <c r="AM112" s="77" t="e">
        <f t="shared" si="88"/>
        <v>#REF!</v>
      </c>
      <c r="AN112" s="77" t="e">
        <f t="shared" si="88"/>
        <v>#REF!</v>
      </c>
      <c r="AO112" s="77" t="e">
        <f t="shared" si="88"/>
        <v>#REF!</v>
      </c>
      <c r="AP112" s="77" t="e">
        <f t="shared" si="88"/>
        <v>#REF!</v>
      </c>
      <c r="AQ112" s="77" t="e">
        <f t="shared" si="88"/>
        <v>#REF!</v>
      </c>
      <c r="AR112" s="77" t="e">
        <f t="shared" si="88"/>
        <v>#REF!</v>
      </c>
      <c r="AS112" s="77" t="e">
        <f t="shared" si="88"/>
        <v>#REF!</v>
      </c>
      <c r="AT112" s="77" t="e">
        <f t="shared" si="88"/>
        <v>#REF!</v>
      </c>
      <c r="AU112" s="77" t="e">
        <f t="shared" si="88"/>
        <v>#REF!</v>
      </c>
      <c r="AV112" s="77" t="e">
        <f t="shared" si="88"/>
        <v>#REF!</v>
      </c>
      <c r="AW112" s="70"/>
      <c r="AX112" s="70" t="e">
        <f t="shared" si="67"/>
        <v>#REF!</v>
      </c>
      <c r="AY112" s="65" t="e">
        <f t="shared" si="68"/>
        <v>#REF!</v>
      </c>
      <c r="AZ112" s="73" t="e">
        <f t="shared" si="92"/>
        <v>#REF!</v>
      </c>
      <c r="BA112" s="73" t="e">
        <f t="shared" si="92"/>
        <v>#REF!</v>
      </c>
      <c r="BB112" s="73" t="e">
        <f t="shared" si="92"/>
        <v>#REF!</v>
      </c>
      <c r="BC112" s="73" t="e">
        <f t="shared" si="92"/>
        <v>#REF!</v>
      </c>
      <c r="BD112" s="73" t="e">
        <f t="shared" si="92"/>
        <v>#REF!</v>
      </c>
      <c r="BE112" s="73" t="e">
        <f t="shared" si="92"/>
        <v>#REF!</v>
      </c>
      <c r="BF112" s="73" t="e">
        <f t="shared" si="92"/>
        <v>#REF!</v>
      </c>
      <c r="BG112" s="73" t="e">
        <f t="shared" si="92"/>
        <v>#REF!</v>
      </c>
      <c r="BH112" s="73" t="e">
        <f t="shared" si="91"/>
        <v>#REF!</v>
      </c>
      <c r="BI112" s="73" t="e">
        <f t="shared" si="91"/>
        <v>#REF!</v>
      </c>
      <c r="BJ112" s="73" t="e">
        <f t="shared" si="91"/>
        <v>#REF!</v>
      </c>
      <c r="BK112" s="73" t="e">
        <f t="shared" si="91"/>
        <v>#REF!</v>
      </c>
      <c r="BL112" s="73" t="e">
        <f t="shared" si="91"/>
        <v>#REF!</v>
      </c>
      <c r="BM112" s="73" t="e">
        <f t="shared" si="81"/>
        <v>#REF!</v>
      </c>
      <c r="BN112" s="73" t="e">
        <f t="shared" si="81"/>
        <v>#REF!</v>
      </c>
      <c r="BO112" s="73" t="e">
        <f t="shared" si="81"/>
        <v>#REF!</v>
      </c>
      <c r="BP112" s="73" t="e">
        <f t="shared" si="81"/>
        <v>#REF!</v>
      </c>
      <c r="BQ112" s="73" t="e">
        <f t="shared" si="81"/>
        <v>#REF!</v>
      </c>
      <c r="BR112" s="73" t="e">
        <f t="shared" si="81"/>
        <v>#REF!</v>
      </c>
      <c r="BS112" s="73" t="e">
        <f t="shared" si="81"/>
        <v>#REF!</v>
      </c>
      <c r="BT112" s="70"/>
      <c r="BU112" s="73" t="e">
        <f t="shared" si="76"/>
        <v>#REF!</v>
      </c>
      <c r="BV112" s="73" t="e">
        <f t="shared" si="76"/>
        <v>#REF!</v>
      </c>
      <c r="BW112" s="73" t="e">
        <f t="shared" si="76"/>
        <v>#REF!</v>
      </c>
      <c r="BX112" s="73" t="e">
        <f t="shared" si="76"/>
        <v>#REF!</v>
      </c>
      <c r="BY112" s="73" t="e">
        <f t="shared" si="76"/>
        <v>#REF!</v>
      </c>
      <c r="BZ112" s="73" t="e">
        <f t="shared" si="76"/>
        <v>#REF!</v>
      </c>
      <c r="CA112" s="73" t="e">
        <f t="shared" si="76"/>
        <v>#REF!</v>
      </c>
      <c r="CB112" s="73" t="e">
        <f t="shared" si="76"/>
        <v>#REF!</v>
      </c>
      <c r="CC112" s="73" t="e">
        <f t="shared" si="85"/>
        <v>#REF!</v>
      </c>
      <c r="CD112" s="73" t="e">
        <f t="shared" si="85"/>
        <v>#REF!</v>
      </c>
      <c r="CE112" s="73" t="e">
        <f t="shared" si="85"/>
        <v>#REF!</v>
      </c>
      <c r="CF112" s="73" t="e">
        <f t="shared" si="85"/>
        <v>#REF!</v>
      </c>
      <c r="CG112" s="73" t="e">
        <f t="shared" si="85"/>
        <v>#REF!</v>
      </c>
      <c r="CH112" s="73" t="e">
        <f t="shared" si="85"/>
        <v>#REF!</v>
      </c>
      <c r="CI112" s="73" t="e">
        <f t="shared" si="85"/>
        <v>#REF!</v>
      </c>
      <c r="CJ112" s="73" t="e">
        <f t="shared" si="85"/>
        <v>#REF!</v>
      </c>
      <c r="CK112" s="73" t="e">
        <f t="shared" si="85"/>
        <v>#REF!</v>
      </c>
      <c r="CL112" s="73" t="e">
        <f t="shared" si="89"/>
        <v>#REF!</v>
      </c>
      <c r="CM112" s="73" t="e">
        <f t="shared" si="89"/>
        <v>#REF!</v>
      </c>
      <c r="CN112" s="73" t="e">
        <f t="shared" si="89"/>
        <v>#REF!</v>
      </c>
      <c r="CP112" s="71" t="e">
        <f t="shared" si="63"/>
        <v>#REF!</v>
      </c>
      <c r="CQ112" s="73" t="e">
        <f t="shared" si="77"/>
        <v>#REF!</v>
      </c>
      <c r="CR112" s="73" t="e">
        <f t="shared" si="77"/>
        <v>#REF!</v>
      </c>
      <c r="CS112" s="73" t="e">
        <f t="shared" si="77"/>
        <v>#REF!</v>
      </c>
      <c r="CT112" s="73" t="e">
        <f t="shared" si="77"/>
        <v>#REF!</v>
      </c>
      <c r="CU112" s="73" t="e">
        <f t="shared" si="77"/>
        <v>#REF!</v>
      </c>
      <c r="CV112" s="73" t="e">
        <f t="shared" si="77"/>
        <v>#REF!</v>
      </c>
      <c r="CW112" s="73" t="e">
        <f t="shared" si="77"/>
        <v>#REF!</v>
      </c>
      <c r="CX112" s="73" t="e">
        <f t="shared" si="77"/>
        <v>#REF!</v>
      </c>
      <c r="CY112" s="73" t="e">
        <f t="shared" si="86"/>
        <v>#REF!</v>
      </c>
      <c r="CZ112" s="73" t="e">
        <f t="shared" si="86"/>
        <v>#REF!</v>
      </c>
      <c r="DA112" s="73" t="e">
        <f t="shared" si="86"/>
        <v>#REF!</v>
      </c>
      <c r="DB112" s="73" t="e">
        <f t="shared" si="86"/>
        <v>#REF!</v>
      </c>
      <c r="DC112" s="73" t="e">
        <f t="shared" si="86"/>
        <v>#REF!</v>
      </c>
      <c r="DD112" s="73" t="e">
        <f t="shared" si="86"/>
        <v>#REF!</v>
      </c>
      <c r="DE112" s="73" t="e">
        <f t="shared" si="86"/>
        <v>#REF!</v>
      </c>
      <c r="DF112" s="73" t="e">
        <f t="shared" si="86"/>
        <v>#REF!</v>
      </c>
      <c r="DG112" s="73" t="e">
        <f t="shared" si="86"/>
        <v>#REF!</v>
      </c>
      <c r="DH112" s="73" t="e">
        <f t="shared" si="90"/>
        <v>#REF!</v>
      </c>
      <c r="DI112" s="73" t="e">
        <f t="shared" si="90"/>
        <v>#REF!</v>
      </c>
      <c r="DJ112" s="73" t="e">
        <f t="shared" si="90"/>
        <v>#REF!</v>
      </c>
      <c r="DL112" s="78" t="e">
        <f t="shared" si="72"/>
        <v>#REF!</v>
      </c>
      <c r="DM112" s="73" t="e">
        <f>MAX(MIN(CR112,$CP112-SUM($DL112:DL112)),0)</f>
        <v>#REF!</v>
      </c>
      <c r="DN112" s="73" t="e">
        <f>MAX(MIN(CS112,$CP112-SUM($DL112:DM112)),0)</f>
        <v>#REF!</v>
      </c>
      <c r="DO112" s="73" t="e">
        <f>MAX(MIN(CT112,$CP112-SUM($DL112:DN112)),0)</f>
        <v>#REF!</v>
      </c>
      <c r="DP112" s="73" t="e">
        <f>MAX(MIN(CU112,$CP112-SUM($DL112:DO112)),0)</f>
        <v>#REF!</v>
      </c>
      <c r="DQ112" s="73" t="e">
        <f>MAX(MIN(CV112,$CP112-SUM($DL112:DP112)),0)</f>
        <v>#REF!</v>
      </c>
      <c r="DR112" s="73" t="e">
        <f>MAX(MIN(CW112,$CP112-SUM($DL112:DQ112)),0)</f>
        <v>#REF!</v>
      </c>
      <c r="DS112" s="73" t="e">
        <f>MAX(MIN(CX112,$CP112-SUM($DL112:DR112)),0)</f>
        <v>#REF!</v>
      </c>
      <c r="DT112" s="73" t="e">
        <f>MAX(MIN(CY112,$CP112-SUM($DL112:DS112)),0)</f>
        <v>#REF!</v>
      </c>
      <c r="DU112" s="73" t="e">
        <f>MAX(MIN(CZ112,$CP112-SUM($DL112:DT112)),0)</f>
        <v>#REF!</v>
      </c>
      <c r="DV112" s="73" t="e">
        <f>MAX(MIN(DA112,$CP112-SUM($DL112:DU112)),0)</f>
        <v>#REF!</v>
      </c>
      <c r="DW112" s="73" t="e">
        <f>MAX(MIN(DB112,$CP112-SUM($DL112:DV112)),0)</f>
        <v>#REF!</v>
      </c>
      <c r="DX112" s="73" t="e">
        <f>MAX(MIN(DC112,$CP112-SUM($DL112:DW112)),0)</f>
        <v>#REF!</v>
      </c>
      <c r="DY112" s="73" t="e">
        <f>MAX(MIN(DD112,$CP112-SUM($DL112:DX112)),0)</f>
        <v>#REF!</v>
      </c>
      <c r="DZ112" s="73" t="e">
        <f>MAX(MIN(DE112,$CP112-SUM($DL112:DY112)),0)</f>
        <v>#REF!</v>
      </c>
      <c r="EA112" s="73" t="e">
        <f>MAX(MIN(DF112,$CP112-SUM($DL112:DZ112)),0)</f>
        <v>#REF!</v>
      </c>
      <c r="EB112" s="73" t="e">
        <f>MAX(MIN(DG112,$CP112-SUM($DL112:EA112)),0)</f>
        <v>#REF!</v>
      </c>
      <c r="EC112" s="73" t="e">
        <f>MAX(MIN(DH112,$CP112-SUM($DL112:EB112)),0)</f>
        <v>#REF!</v>
      </c>
      <c r="ED112" s="73" t="e">
        <f>MAX(MIN(DI112,$CP112-SUM($DL112:EC112)),0)</f>
        <v>#REF!</v>
      </c>
      <c r="EE112" s="73" t="e">
        <f>MAX(MIN(DJ112,$CP112-SUM($DL112:ED112)),0)</f>
        <v>#REF!</v>
      </c>
    </row>
    <row r="113" spans="1:135">
      <c r="A113" s="65" t="e">
        <f t="shared" si="56"/>
        <v>#REF!</v>
      </c>
      <c r="B113" s="74" t="e">
        <f t="shared" si="57"/>
        <v>#REF!</v>
      </c>
      <c r="C113" s="67" t="e">
        <f t="shared" si="58"/>
        <v>#REF!</v>
      </c>
      <c r="D113" s="67" t="e">
        <f t="shared" si="65"/>
        <v>#REF!</v>
      </c>
      <c r="E113" s="68" t="e">
        <f>SUM($F$5:$O$5)+#REF!</f>
        <v>#REF!</v>
      </c>
      <c r="F113" s="76" t="e">
        <f t="shared" si="87"/>
        <v>#REF!</v>
      </c>
      <c r="G113" s="76" t="e">
        <f t="shared" si="87"/>
        <v>#REF!</v>
      </c>
      <c r="H113" s="76" t="e">
        <f t="shared" si="87"/>
        <v>#REF!</v>
      </c>
      <c r="I113" s="76" t="e">
        <f t="shared" si="87"/>
        <v>#REF!</v>
      </c>
      <c r="J113" s="76" t="e">
        <f t="shared" si="87"/>
        <v>#REF!</v>
      </c>
      <c r="K113" s="76" t="e">
        <f t="shared" si="87"/>
        <v>#REF!</v>
      </c>
      <c r="L113" s="76" t="e">
        <f t="shared" si="87"/>
        <v>#REF!</v>
      </c>
      <c r="M113" s="76" t="e">
        <f t="shared" si="87"/>
        <v>#REF!</v>
      </c>
      <c r="N113" s="76" t="e">
        <f t="shared" si="87"/>
        <v>#REF!</v>
      </c>
      <c r="O113" s="76" t="e">
        <f t="shared" si="87"/>
        <v>#REF!</v>
      </c>
      <c r="P113" s="76" t="e">
        <f t="shared" si="87"/>
        <v>#REF!</v>
      </c>
      <c r="Q113" s="76" t="e">
        <f t="shared" si="87"/>
        <v>#REF!</v>
      </c>
      <c r="R113" s="76" t="e">
        <f t="shared" si="87"/>
        <v>#REF!</v>
      </c>
      <c r="S113" s="76" t="e">
        <f t="shared" si="84"/>
        <v>#REF!</v>
      </c>
      <c r="T113" s="76" t="e">
        <f t="shared" si="84"/>
        <v>#REF!</v>
      </c>
      <c r="U113" s="76" t="e">
        <f t="shared" si="84"/>
        <v>#REF!</v>
      </c>
      <c r="V113" s="76" t="e">
        <f t="shared" si="84"/>
        <v>#REF!</v>
      </c>
      <c r="W113" s="76" t="e">
        <f t="shared" si="84"/>
        <v>#REF!</v>
      </c>
      <c r="X113" s="76" t="e">
        <f t="shared" si="84"/>
        <v>#REF!</v>
      </c>
      <c r="Y113" s="76" t="e">
        <f t="shared" si="84"/>
        <v>#REF!</v>
      </c>
      <c r="Z113" s="70"/>
      <c r="AA113" s="71" t="e">
        <f t="shared" si="73"/>
        <v>#REF!</v>
      </c>
      <c r="AB113" s="71" t="e">
        <f t="shared" si="66"/>
        <v>#REF!</v>
      </c>
      <c r="AC113" s="77" t="e">
        <f t="shared" si="88"/>
        <v>#REF!</v>
      </c>
      <c r="AD113" s="77" t="e">
        <f t="shared" si="88"/>
        <v>#REF!</v>
      </c>
      <c r="AE113" s="77" t="e">
        <f t="shared" si="88"/>
        <v>#REF!</v>
      </c>
      <c r="AF113" s="77" t="e">
        <f t="shared" si="88"/>
        <v>#REF!</v>
      </c>
      <c r="AG113" s="77" t="e">
        <f t="shared" si="88"/>
        <v>#REF!</v>
      </c>
      <c r="AH113" s="77" t="e">
        <f t="shared" si="88"/>
        <v>#REF!</v>
      </c>
      <c r="AI113" s="77" t="e">
        <f t="shared" si="88"/>
        <v>#REF!</v>
      </c>
      <c r="AJ113" s="77" t="e">
        <f t="shared" si="88"/>
        <v>#REF!</v>
      </c>
      <c r="AK113" s="77" t="e">
        <f t="shared" si="88"/>
        <v>#REF!</v>
      </c>
      <c r="AL113" s="77" t="e">
        <f t="shared" si="88"/>
        <v>#REF!</v>
      </c>
      <c r="AM113" s="77" t="e">
        <f t="shared" si="88"/>
        <v>#REF!</v>
      </c>
      <c r="AN113" s="77" t="e">
        <f t="shared" si="88"/>
        <v>#REF!</v>
      </c>
      <c r="AO113" s="77" t="e">
        <f t="shared" si="88"/>
        <v>#REF!</v>
      </c>
      <c r="AP113" s="77" t="e">
        <f t="shared" si="88"/>
        <v>#REF!</v>
      </c>
      <c r="AQ113" s="77" t="e">
        <f t="shared" si="88"/>
        <v>#REF!</v>
      </c>
      <c r="AR113" s="77" t="e">
        <f t="shared" si="88"/>
        <v>#REF!</v>
      </c>
      <c r="AS113" s="77" t="e">
        <f t="shared" si="88"/>
        <v>#REF!</v>
      </c>
      <c r="AT113" s="77" t="e">
        <f t="shared" si="88"/>
        <v>#REF!</v>
      </c>
      <c r="AU113" s="77" t="e">
        <f t="shared" si="88"/>
        <v>#REF!</v>
      </c>
      <c r="AV113" s="77" t="e">
        <f t="shared" si="88"/>
        <v>#REF!</v>
      </c>
      <c r="AW113" s="70"/>
      <c r="AX113" s="70" t="e">
        <f t="shared" si="67"/>
        <v>#REF!</v>
      </c>
      <c r="AY113" s="65" t="e">
        <f t="shared" si="68"/>
        <v>#REF!</v>
      </c>
      <c r="AZ113" s="73" t="e">
        <f t="shared" si="92"/>
        <v>#REF!</v>
      </c>
      <c r="BA113" s="73" t="e">
        <f t="shared" si="92"/>
        <v>#REF!</v>
      </c>
      <c r="BB113" s="73" t="e">
        <f t="shared" si="92"/>
        <v>#REF!</v>
      </c>
      <c r="BC113" s="73" t="e">
        <f t="shared" si="92"/>
        <v>#REF!</v>
      </c>
      <c r="BD113" s="73" t="e">
        <f t="shared" si="92"/>
        <v>#REF!</v>
      </c>
      <c r="BE113" s="73" t="e">
        <f t="shared" si="92"/>
        <v>#REF!</v>
      </c>
      <c r="BF113" s="73" t="e">
        <f t="shared" si="92"/>
        <v>#REF!</v>
      </c>
      <c r="BG113" s="73" t="e">
        <f t="shared" si="92"/>
        <v>#REF!</v>
      </c>
      <c r="BH113" s="73" t="e">
        <f t="shared" si="91"/>
        <v>#REF!</v>
      </c>
      <c r="BI113" s="73" t="e">
        <f t="shared" si="91"/>
        <v>#REF!</v>
      </c>
      <c r="BJ113" s="73" t="e">
        <f t="shared" si="91"/>
        <v>#REF!</v>
      </c>
      <c r="BK113" s="73" t="e">
        <f t="shared" si="91"/>
        <v>#REF!</v>
      </c>
      <c r="BL113" s="73" t="e">
        <f t="shared" si="91"/>
        <v>#REF!</v>
      </c>
      <c r="BM113" s="73" t="e">
        <f t="shared" si="81"/>
        <v>#REF!</v>
      </c>
      <c r="BN113" s="73" t="e">
        <f t="shared" si="81"/>
        <v>#REF!</v>
      </c>
      <c r="BO113" s="73" t="e">
        <f t="shared" si="81"/>
        <v>#REF!</v>
      </c>
      <c r="BP113" s="73" t="e">
        <f t="shared" si="81"/>
        <v>#REF!</v>
      </c>
      <c r="BQ113" s="73" t="e">
        <f t="shared" si="81"/>
        <v>#REF!</v>
      </c>
      <c r="BR113" s="73" t="e">
        <f t="shared" si="81"/>
        <v>#REF!</v>
      </c>
      <c r="BS113" s="73" t="e">
        <f t="shared" si="81"/>
        <v>#REF!</v>
      </c>
      <c r="BT113" s="70"/>
      <c r="BU113" s="73" t="e">
        <f t="shared" si="76"/>
        <v>#REF!</v>
      </c>
      <c r="BV113" s="73" t="e">
        <f t="shared" si="76"/>
        <v>#REF!</v>
      </c>
      <c r="BW113" s="73" t="e">
        <f t="shared" si="76"/>
        <v>#REF!</v>
      </c>
      <c r="BX113" s="73" t="e">
        <f t="shared" si="76"/>
        <v>#REF!</v>
      </c>
      <c r="BY113" s="73" t="e">
        <f t="shared" si="76"/>
        <v>#REF!</v>
      </c>
      <c r="BZ113" s="73" t="e">
        <f t="shared" si="76"/>
        <v>#REF!</v>
      </c>
      <c r="CA113" s="73" t="e">
        <f t="shared" si="76"/>
        <v>#REF!</v>
      </c>
      <c r="CB113" s="73" t="e">
        <f t="shared" si="76"/>
        <v>#REF!</v>
      </c>
      <c r="CC113" s="73" t="e">
        <f t="shared" si="85"/>
        <v>#REF!</v>
      </c>
      <c r="CD113" s="73" t="e">
        <f t="shared" si="85"/>
        <v>#REF!</v>
      </c>
      <c r="CE113" s="73" t="e">
        <f t="shared" si="85"/>
        <v>#REF!</v>
      </c>
      <c r="CF113" s="73" t="e">
        <f t="shared" si="85"/>
        <v>#REF!</v>
      </c>
      <c r="CG113" s="73" t="e">
        <f t="shared" si="85"/>
        <v>#REF!</v>
      </c>
      <c r="CH113" s="73" t="e">
        <f t="shared" si="85"/>
        <v>#REF!</v>
      </c>
      <c r="CI113" s="73" t="e">
        <f t="shared" si="85"/>
        <v>#REF!</v>
      </c>
      <c r="CJ113" s="73" t="e">
        <f t="shared" si="85"/>
        <v>#REF!</v>
      </c>
      <c r="CK113" s="73" t="e">
        <f t="shared" si="85"/>
        <v>#REF!</v>
      </c>
      <c r="CL113" s="73" t="e">
        <f t="shared" si="89"/>
        <v>#REF!</v>
      </c>
      <c r="CM113" s="73" t="e">
        <f t="shared" si="89"/>
        <v>#REF!</v>
      </c>
      <c r="CN113" s="73" t="e">
        <f t="shared" si="89"/>
        <v>#REF!</v>
      </c>
      <c r="CP113" s="71" t="e">
        <f t="shared" si="63"/>
        <v>#REF!</v>
      </c>
      <c r="CQ113" s="73" t="e">
        <f t="shared" si="77"/>
        <v>#REF!</v>
      </c>
      <c r="CR113" s="73" t="e">
        <f t="shared" si="77"/>
        <v>#REF!</v>
      </c>
      <c r="CS113" s="73" t="e">
        <f t="shared" si="77"/>
        <v>#REF!</v>
      </c>
      <c r="CT113" s="73" t="e">
        <f t="shared" si="77"/>
        <v>#REF!</v>
      </c>
      <c r="CU113" s="73" t="e">
        <f t="shared" si="77"/>
        <v>#REF!</v>
      </c>
      <c r="CV113" s="73" t="e">
        <f t="shared" si="77"/>
        <v>#REF!</v>
      </c>
      <c r="CW113" s="73" t="e">
        <f t="shared" si="77"/>
        <v>#REF!</v>
      </c>
      <c r="CX113" s="73" t="e">
        <f t="shared" si="77"/>
        <v>#REF!</v>
      </c>
      <c r="CY113" s="73" t="e">
        <f t="shared" si="86"/>
        <v>#REF!</v>
      </c>
      <c r="CZ113" s="73" t="e">
        <f t="shared" si="86"/>
        <v>#REF!</v>
      </c>
      <c r="DA113" s="73" t="e">
        <f t="shared" si="86"/>
        <v>#REF!</v>
      </c>
      <c r="DB113" s="73" t="e">
        <f t="shared" si="86"/>
        <v>#REF!</v>
      </c>
      <c r="DC113" s="73" t="e">
        <f t="shared" si="86"/>
        <v>#REF!</v>
      </c>
      <c r="DD113" s="73" t="e">
        <f t="shared" si="86"/>
        <v>#REF!</v>
      </c>
      <c r="DE113" s="73" t="e">
        <f t="shared" si="86"/>
        <v>#REF!</v>
      </c>
      <c r="DF113" s="73" t="e">
        <f t="shared" si="86"/>
        <v>#REF!</v>
      </c>
      <c r="DG113" s="73" t="e">
        <f t="shared" si="86"/>
        <v>#REF!</v>
      </c>
      <c r="DH113" s="73" t="e">
        <f t="shared" si="90"/>
        <v>#REF!</v>
      </c>
      <c r="DI113" s="73" t="e">
        <f t="shared" si="90"/>
        <v>#REF!</v>
      </c>
      <c r="DJ113" s="73" t="e">
        <f t="shared" si="90"/>
        <v>#REF!</v>
      </c>
      <c r="DL113" s="78" t="e">
        <f t="shared" si="72"/>
        <v>#REF!</v>
      </c>
      <c r="DM113" s="73" t="e">
        <f>MAX(MIN(CR113,$CP113-SUM($DL113:DL113)),0)</f>
        <v>#REF!</v>
      </c>
      <c r="DN113" s="73" t="e">
        <f>MAX(MIN(CS113,$CP113-SUM($DL113:DM113)),0)</f>
        <v>#REF!</v>
      </c>
      <c r="DO113" s="73" t="e">
        <f>MAX(MIN(CT113,$CP113-SUM($DL113:DN113)),0)</f>
        <v>#REF!</v>
      </c>
      <c r="DP113" s="73" t="e">
        <f>MAX(MIN(CU113,$CP113-SUM($DL113:DO113)),0)</f>
        <v>#REF!</v>
      </c>
      <c r="DQ113" s="73" t="e">
        <f>MAX(MIN(CV113,$CP113-SUM($DL113:DP113)),0)</f>
        <v>#REF!</v>
      </c>
      <c r="DR113" s="73" t="e">
        <f>MAX(MIN(CW113,$CP113-SUM($DL113:DQ113)),0)</f>
        <v>#REF!</v>
      </c>
      <c r="DS113" s="73" t="e">
        <f>MAX(MIN(CX113,$CP113-SUM($DL113:DR113)),0)</f>
        <v>#REF!</v>
      </c>
      <c r="DT113" s="73" t="e">
        <f>MAX(MIN(CY113,$CP113-SUM($DL113:DS113)),0)</f>
        <v>#REF!</v>
      </c>
      <c r="DU113" s="73" t="e">
        <f>MAX(MIN(CZ113,$CP113-SUM($DL113:DT113)),0)</f>
        <v>#REF!</v>
      </c>
      <c r="DV113" s="73" t="e">
        <f>MAX(MIN(DA113,$CP113-SUM($DL113:DU113)),0)</f>
        <v>#REF!</v>
      </c>
      <c r="DW113" s="73" t="e">
        <f>MAX(MIN(DB113,$CP113-SUM($DL113:DV113)),0)</f>
        <v>#REF!</v>
      </c>
      <c r="DX113" s="73" t="e">
        <f>MAX(MIN(DC113,$CP113-SUM($DL113:DW113)),0)</f>
        <v>#REF!</v>
      </c>
      <c r="DY113" s="73" t="e">
        <f>MAX(MIN(DD113,$CP113-SUM($DL113:DX113)),0)</f>
        <v>#REF!</v>
      </c>
      <c r="DZ113" s="73" t="e">
        <f>MAX(MIN(DE113,$CP113-SUM($DL113:DY113)),0)</f>
        <v>#REF!</v>
      </c>
      <c r="EA113" s="73" t="e">
        <f>MAX(MIN(DF113,$CP113-SUM($DL113:DZ113)),0)</f>
        <v>#REF!</v>
      </c>
      <c r="EB113" s="73" t="e">
        <f>MAX(MIN(DG113,$CP113-SUM($DL113:EA113)),0)</f>
        <v>#REF!</v>
      </c>
      <c r="EC113" s="73" t="e">
        <f>MAX(MIN(DH113,$CP113-SUM($DL113:EB113)),0)</f>
        <v>#REF!</v>
      </c>
      <c r="ED113" s="73" t="e">
        <f>MAX(MIN(DI113,$CP113-SUM($DL113:EC113)),0)</f>
        <v>#REF!</v>
      </c>
      <c r="EE113" s="73" t="e">
        <f>MAX(MIN(DJ113,$CP113-SUM($DL113:ED113)),0)</f>
        <v>#REF!</v>
      </c>
    </row>
    <row r="114" spans="1:135">
      <c r="A114" s="65" t="e">
        <f t="shared" si="56"/>
        <v>#REF!</v>
      </c>
      <c r="B114" s="74" t="e">
        <f t="shared" si="57"/>
        <v>#REF!</v>
      </c>
      <c r="C114" s="67" t="e">
        <f t="shared" si="58"/>
        <v>#REF!</v>
      </c>
      <c r="D114" s="67" t="e">
        <f t="shared" si="65"/>
        <v>#REF!</v>
      </c>
      <c r="E114" s="68" t="e">
        <f>SUM($F$5:$O$5)+#REF!</f>
        <v>#REF!</v>
      </c>
      <c r="F114" s="76" t="e">
        <f t="shared" si="87"/>
        <v>#REF!</v>
      </c>
      <c r="G114" s="76" t="e">
        <f t="shared" si="87"/>
        <v>#REF!</v>
      </c>
      <c r="H114" s="76" t="e">
        <f t="shared" si="87"/>
        <v>#REF!</v>
      </c>
      <c r="I114" s="76" t="e">
        <f t="shared" si="87"/>
        <v>#REF!</v>
      </c>
      <c r="J114" s="76" t="e">
        <f t="shared" si="87"/>
        <v>#REF!</v>
      </c>
      <c r="K114" s="76" t="e">
        <f t="shared" si="87"/>
        <v>#REF!</v>
      </c>
      <c r="L114" s="76" t="e">
        <f t="shared" si="87"/>
        <v>#REF!</v>
      </c>
      <c r="M114" s="76" t="e">
        <f t="shared" si="87"/>
        <v>#REF!</v>
      </c>
      <c r="N114" s="76" t="e">
        <f t="shared" si="87"/>
        <v>#REF!</v>
      </c>
      <c r="O114" s="76" t="e">
        <f t="shared" si="87"/>
        <v>#REF!</v>
      </c>
      <c r="P114" s="76" t="e">
        <f t="shared" si="87"/>
        <v>#REF!</v>
      </c>
      <c r="Q114" s="76" t="e">
        <f t="shared" si="87"/>
        <v>#REF!</v>
      </c>
      <c r="R114" s="76" t="e">
        <f t="shared" si="87"/>
        <v>#REF!</v>
      </c>
      <c r="S114" s="76" t="e">
        <f t="shared" si="84"/>
        <v>#REF!</v>
      </c>
      <c r="T114" s="76" t="e">
        <f t="shared" si="84"/>
        <v>#REF!</v>
      </c>
      <c r="U114" s="76" t="e">
        <f t="shared" si="84"/>
        <v>#REF!</v>
      </c>
      <c r="V114" s="76" t="e">
        <f t="shared" si="84"/>
        <v>#REF!</v>
      </c>
      <c r="W114" s="76" t="e">
        <f t="shared" si="84"/>
        <v>#REF!</v>
      </c>
      <c r="X114" s="76" t="e">
        <f t="shared" si="84"/>
        <v>#REF!</v>
      </c>
      <c r="Y114" s="76" t="e">
        <f t="shared" si="84"/>
        <v>#REF!</v>
      </c>
      <c r="Z114" s="70"/>
      <c r="AA114" s="71" t="e">
        <f t="shared" si="73"/>
        <v>#REF!</v>
      </c>
      <c r="AB114" s="71" t="e">
        <f t="shared" si="66"/>
        <v>#REF!</v>
      </c>
      <c r="AC114" s="77" t="e">
        <f t="shared" si="88"/>
        <v>#REF!</v>
      </c>
      <c r="AD114" s="77" t="e">
        <f t="shared" si="88"/>
        <v>#REF!</v>
      </c>
      <c r="AE114" s="77" t="e">
        <f t="shared" si="88"/>
        <v>#REF!</v>
      </c>
      <c r="AF114" s="77" t="e">
        <f t="shared" si="88"/>
        <v>#REF!</v>
      </c>
      <c r="AG114" s="77" t="e">
        <f t="shared" si="88"/>
        <v>#REF!</v>
      </c>
      <c r="AH114" s="77" t="e">
        <f t="shared" si="88"/>
        <v>#REF!</v>
      </c>
      <c r="AI114" s="77" t="e">
        <f t="shared" si="88"/>
        <v>#REF!</v>
      </c>
      <c r="AJ114" s="77" t="e">
        <f t="shared" si="88"/>
        <v>#REF!</v>
      </c>
      <c r="AK114" s="77" t="e">
        <f t="shared" si="88"/>
        <v>#REF!</v>
      </c>
      <c r="AL114" s="77" t="e">
        <f t="shared" si="88"/>
        <v>#REF!</v>
      </c>
      <c r="AM114" s="77" t="e">
        <f t="shared" si="88"/>
        <v>#REF!</v>
      </c>
      <c r="AN114" s="77" t="e">
        <f t="shared" si="88"/>
        <v>#REF!</v>
      </c>
      <c r="AO114" s="77" t="e">
        <f t="shared" si="88"/>
        <v>#REF!</v>
      </c>
      <c r="AP114" s="77" t="e">
        <f t="shared" si="88"/>
        <v>#REF!</v>
      </c>
      <c r="AQ114" s="77" t="e">
        <f t="shared" si="88"/>
        <v>#REF!</v>
      </c>
      <c r="AR114" s="77" t="e">
        <f t="shared" si="88"/>
        <v>#REF!</v>
      </c>
      <c r="AS114" s="77" t="e">
        <f t="shared" si="88"/>
        <v>#REF!</v>
      </c>
      <c r="AT114" s="77" t="e">
        <f t="shared" si="88"/>
        <v>#REF!</v>
      </c>
      <c r="AU114" s="77" t="e">
        <f t="shared" si="88"/>
        <v>#REF!</v>
      </c>
      <c r="AV114" s="77" t="e">
        <f t="shared" si="88"/>
        <v>#REF!</v>
      </c>
      <c r="AW114" s="70"/>
      <c r="AX114" s="70" t="e">
        <f t="shared" si="67"/>
        <v>#REF!</v>
      </c>
      <c r="AY114" s="65" t="e">
        <f t="shared" si="68"/>
        <v>#REF!</v>
      </c>
      <c r="AZ114" s="73" t="e">
        <f t="shared" si="92"/>
        <v>#REF!</v>
      </c>
      <c r="BA114" s="73" t="e">
        <f t="shared" si="92"/>
        <v>#REF!</v>
      </c>
      <c r="BB114" s="73" t="e">
        <f t="shared" si="92"/>
        <v>#REF!</v>
      </c>
      <c r="BC114" s="73" t="e">
        <f t="shared" si="92"/>
        <v>#REF!</v>
      </c>
      <c r="BD114" s="73" t="e">
        <f t="shared" si="92"/>
        <v>#REF!</v>
      </c>
      <c r="BE114" s="73" t="e">
        <f t="shared" si="92"/>
        <v>#REF!</v>
      </c>
      <c r="BF114" s="73" t="e">
        <f t="shared" si="92"/>
        <v>#REF!</v>
      </c>
      <c r="BG114" s="73" t="e">
        <f t="shared" si="92"/>
        <v>#REF!</v>
      </c>
      <c r="BH114" s="73" t="e">
        <f t="shared" si="91"/>
        <v>#REF!</v>
      </c>
      <c r="BI114" s="73" t="e">
        <f t="shared" si="91"/>
        <v>#REF!</v>
      </c>
      <c r="BJ114" s="73" t="e">
        <f t="shared" si="91"/>
        <v>#REF!</v>
      </c>
      <c r="BK114" s="73" t="e">
        <f t="shared" si="91"/>
        <v>#REF!</v>
      </c>
      <c r="BL114" s="73" t="e">
        <f t="shared" si="91"/>
        <v>#REF!</v>
      </c>
      <c r="BM114" s="73" t="e">
        <f t="shared" si="81"/>
        <v>#REF!</v>
      </c>
      <c r="BN114" s="73" t="e">
        <f t="shared" si="81"/>
        <v>#REF!</v>
      </c>
      <c r="BO114" s="73" t="e">
        <f t="shared" si="81"/>
        <v>#REF!</v>
      </c>
      <c r="BP114" s="73" t="e">
        <f t="shared" si="81"/>
        <v>#REF!</v>
      </c>
      <c r="BQ114" s="73" t="e">
        <f t="shared" si="81"/>
        <v>#REF!</v>
      </c>
      <c r="BR114" s="73" t="e">
        <f t="shared" si="81"/>
        <v>#REF!</v>
      </c>
      <c r="BS114" s="73" t="e">
        <f t="shared" si="81"/>
        <v>#REF!</v>
      </c>
      <c r="BT114" s="70"/>
      <c r="BU114" s="73" t="e">
        <f t="shared" si="76"/>
        <v>#REF!</v>
      </c>
      <c r="BV114" s="73" t="e">
        <f t="shared" si="76"/>
        <v>#REF!</v>
      </c>
      <c r="BW114" s="73" t="e">
        <f t="shared" si="76"/>
        <v>#REF!</v>
      </c>
      <c r="BX114" s="73" t="e">
        <f t="shared" si="76"/>
        <v>#REF!</v>
      </c>
      <c r="BY114" s="73" t="e">
        <f t="shared" si="76"/>
        <v>#REF!</v>
      </c>
      <c r="BZ114" s="73" t="e">
        <f t="shared" si="76"/>
        <v>#REF!</v>
      </c>
      <c r="CA114" s="73" t="e">
        <f t="shared" si="76"/>
        <v>#REF!</v>
      </c>
      <c r="CB114" s="73" t="e">
        <f t="shared" si="76"/>
        <v>#REF!</v>
      </c>
      <c r="CC114" s="73" t="e">
        <f t="shared" si="85"/>
        <v>#REF!</v>
      </c>
      <c r="CD114" s="73" t="e">
        <f t="shared" si="85"/>
        <v>#REF!</v>
      </c>
      <c r="CE114" s="73" t="e">
        <f t="shared" si="85"/>
        <v>#REF!</v>
      </c>
      <c r="CF114" s="73" t="e">
        <f t="shared" si="85"/>
        <v>#REF!</v>
      </c>
      <c r="CG114" s="73" t="e">
        <f t="shared" si="85"/>
        <v>#REF!</v>
      </c>
      <c r="CH114" s="73" t="e">
        <f t="shared" si="85"/>
        <v>#REF!</v>
      </c>
      <c r="CI114" s="73" t="e">
        <f t="shared" si="85"/>
        <v>#REF!</v>
      </c>
      <c r="CJ114" s="73" t="e">
        <f t="shared" si="85"/>
        <v>#REF!</v>
      </c>
      <c r="CK114" s="73" t="e">
        <f t="shared" si="85"/>
        <v>#REF!</v>
      </c>
      <c r="CL114" s="73" t="e">
        <f t="shared" si="89"/>
        <v>#REF!</v>
      </c>
      <c r="CM114" s="73" t="e">
        <f t="shared" si="89"/>
        <v>#REF!</v>
      </c>
      <c r="CN114" s="73" t="e">
        <f t="shared" si="89"/>
        <v>#REF!</v>
      </c>
      <c r="CP114" s="71" t="e">
        <f t="shared" si="63"/>
        <v>#REF!</v>
      </c>
      <c r="CQ114" s="73" t="e">
        <f t="shared" si="77"/>
        <v>#REF!</v>
      </c>
      <c r="CR114" s="73" t="e">
        <f t="shared" si="77"/>
        <v>#REF!</v>
      </c>
      <c r="CS114" s="73" t="e">
        <f t="shared" si="77"/>
        <v>#REF!</v>
      </c>
      <c r="CT114" s="73" t="e">
        <f t="shared" si="77"/>
        <v>#REF!</v>
      </c>
      <c r="CU114" s="73" t="e">
        <f t="shared" si="77"/>
        <v>#REF!</v>
      </c>
      <c r="CV114" s="73" t="e">
        <f t="shared" si="77"/>
        <v>#REF!</v>
      </c>
      <c r="CW114" s="73" t="e">
        <f t="shared" si="77"/>
        <v>#REF!</v>
      </c>
      <c r="CX114" s="73" t="e">
        <f t="shared" si="77"/>
        <v>#REF!</v>
      </c>
      <c r="CY114" s="73" t="e">
        <f t="shared" si="86"/>
        <v>#REF!</v>
      </c>
      <c r="CZ114" s="73" t="e">
        <f t="shared" si="86"/>
        <v>#REF!</v>
      </c>
      <c r="DA114" s="73" t="e">
        <f t="shared" si="86"/>
        <v>#REF!</v>
      </c>
      <c r="DB114" s="73" t="e">
        <f t="shared" si="86"/>
        <v>#REF!</v>
      </c>
      <c r="DC114" s="73" t="e">
        <f t="shared" si="86"/>
        <v>#REF!</v>
      </c>
      <c r="DD114" s="73" t="e">
        <f t="shared" si="86"/>
        <v>#REF!</v>
      </c>
      <c r="DE114" s="73" t="e">
        <f t="shared" si="86"/>
        <v>#REF!</v>
      </c>
      <c r="DF114" s="73" t="e">
        <f t="shared" si="86"/>
        <v>#REF!</v>
      </c>
      <c r="DG114" s="73" t="e">
        <f t="shared" si="86"/>
        <v>#REF!</v>
      </c>
      <c r="DH114" s="73" t="e">
        <f t="shared" si="90"/>
        <v>#REF!</v>
      </c>
      <c r="DI114" s="73" t="e">
        <f t="shared" si="90"/>
        <v>#REF!</v>
      </c>
      <c r="DJ114" s="73" t="e">
        <f t="shared" si="90"/>
        <v>#REF!</v>
      </c>
      <c r="DL114" s="78" t="e">
        <f t="shared" si="72"/>
        <v>#REF!</v>
      </c>
      <c r="DM114" s="73" t="e">
        <f>MAX(MIN(CR114,$CP114-SUM($DL114:DL114)),0)</f>
        <v>#REF!</v>
      </c>
      <c r="DN114" s="73" t="e">
        <f>MAX(MIN(CS114,$CP114-SUM($DL114:DM114)),0)</f>
        <v>#REF!</v>
      </c>
      <c r="DO114" s="73" t="e">
        <f>MAX(MIN(CT114,$CP114-SUM($DL114:DN114)),0)</f>
        <v>#REF!</v>
      </c>
      <c r="DP114" s="73" t="e">
        <f>MAX(MIN(CU114,$CP114-SUM($DL114:DO114)),0)</f>
        <v>#REF!</v>
      </c>
      <c r="DQ114" s="73" t="e">
        <f>MAX(MIN(CV114,$CP114-SUM($DL114:DP114)),0)</f>
        <v>#REF!</v>
      </c>
      <c r="DR114" s="73" t="e">
        <f>MAX(MIN(CW114,$CP114-SUM($DL114:DQ114)),0)</f>
        <v>#REF!</v>
      </c>
      <c r="DS114" s="73" t="e">
        <f>MAX(MIN(CX114,$CP114-SUM($DL114:DR114)),0)</f>
        <v>#REF!</v>
      </c>
      <c r="DT114" s="73" t="e">
        <f>MAX(MIN(CY114,$CP114-SUM($DL114:DS114)),0)</f>
        <v>#REF!</v>
      </c>
      <c r="DU114" s="73" t="e">
        <f>MAX(MIN(CZ114,$CP114-SUM($DL114:DT114)),0)</f>
        <v>#REF!</v>
      </c>
      <c r="DV114" s="73" t="e">
        <f>MAX(MIN(DA114,$CP114-SUM($DL114:DU114)),0)</f>
        <v>#REF!</v>
      </c>
      <c r="DW114" s="73" t="e">
        <f>MAX(MIN(DB114,$CP114-SUM($DL114:DV114)),0)</f>
        <v>#REF!</v>
      </c>
      <c r="DX114" s="73" t="e">
        <f>MAX(MIN(DC114,$CP114-SUM($DL114:DW114)),0)</f>
        <v>#REF!</v>
      </c>
      <c r="DY114" s="73" t="e">
        <f>MAX(MIN(DD114,$CP114-SUM($DL114:DX114)),0)</f>
        <v>#REF!</v>
      </c>
      <c r="DZ114" s="73" t="e">
        <f>MAX(MIN(DE114,$CP114-SUM($DL114:DY114)),0)</f>
        <v>#REF!</v>
      </c>
      <c r="EA114" s="73" t="e">
        <f>MAX(MIN(DF114,$CP114-SUM($DL114:DZ114)),0)</f>
        <v>#REF!</v>
      </c>
      <c r="EB114" s="73" t="e">
        <f>MAX(MIN(DG114,$CP114-SUM($DL114:EA114)),0)</f>
        <v>#REF!</v>
      </c>
      <c r="EC114" s="73" t="e">
        <f>MAX(MIN(DH114,$CP114-SUM($DL114:EB114)),0)</f>
        <v>#REF!</v>
      </c>
      <c r="ED114" s="73" t="e">
        <f>MAX(MIN(DI114,$CP114-SUM($DL114:EC114)),0)</f>
        <v>#REF!</v>
      </c>
      <c r="EE114" s="73" t="e">
        <f>MAX(MIN(DJ114,$CP114-SUM($DL114:ED114)),0)</f>
        <v>#REF!</v>
      </c>
    </row>
    <row r="115" spans="1:135">
      <c r="A115" s="65" t="e">
        <f t="shared" si="56"/>
        <v>#REF!</v>
      </c>
      <c r="B115" s="74" t="e">
        <f t="shared" si="57"/>
        <v>#REF!</v>
      </c>
      <c r="C115" s="67" t="e">
        <f t="shared" si="58"/>
        <v>#REF!</v>
      </c>
      <c r="D115" s="67" t="e">
        <f t="shared" si="65"/>
        <v>#REF!</v>
      </c>
      <c r="E115" s="68" t="e">
        <f>SUM($F$5:$O$5)+#REF!</f>
        <v>#REF!</v>
      </c>
      <c r="F115" s="76" t="e">
        <f t="shared" si="87"/>
        <v>#REF!</v>
      </c>
      <c r="G115" s="76" t="e">
        <f t="shared" si="87"/>
        <v>#REF!</v>
      </c>
      <c r="H115" s="76" t="e">
        <f t="shared" si="87"/>
        <v>#REF!</v>
      </c>
      <c r="I115" s="76" t="e">
        <f t="shared" si="87"/>
        <v>#REF!</v>
      </c>
      <c r="J115" s="76" t="e">
        <f t="shared" si="87"/>
        <v>#REF!</v>
      </c>
      <c r="K115" s="76" t="e">
        <f t="shared" si="87"/>
        <v>#REF!</v>
      </c>
      <c r="L115" s="76" t="e">
        <f t="shared" si="87"/>
        <v>#REF!</v>
      </c>
      <c r="M115" s="76" t="e">
        <f t="shared" si="87"/>
        <v>#REF!</v>
      </c>
      <c r="N115" s="76" t="e">
        <f t="shared" si="87"/>
        <v>#REF!</v>
      </c>
      <c r="O115" s="76" t="e">
        <f t="shared" si="87"/>
        <v>#REF!</v>
      </c>
      <c r="P115" s="76" t="e">
        <f t="shared" si="87"/>
        <v>#REF!</v>
      </c>
      <c r="Q115" s="76" t="e">
        <f t="shared" si="87"/>
        <v>#REF!</v>
      </c>
      <c r="R115" s="76" t="e">
        <f t="shared" si="87"/>
        <v>#REF!</v>
      </c>
      <c r="S115" s="76" t="e">
        <f t="shared" si="84"/>
        <v>#REF!</v>
      </c>
      <c r="T115" s="76" t="e">
        <f t="shared" si="84"/>
        <v>#REF!</v>
      </c>
      <c r="U115" s="76" t="e">
        <f t="shared" si="84"/>
        <v>#REF!</v>
      </c>
      <c r="V115" s="76" t="e">
        <f t="shared" si="84"/>
        <v>#REF!</v>
      </c>
      <c r="W115" s="76" t="e">
        <f t="shared" si="84"/>
        <v>#REF!</v>
      </c>
      <c r="X115" s="76" t="e">
        <f t="shared" si="84"/>
        <v>#REF!</v>
      </c>
      <c r="Y115" s="76" t="e">
        <f t="shared" si="84"/>
        <v>#REF!</v>
      </c>
      <c r="Z115" s="70"/>
      <c r="AA115" s="71" t="e">
        <f t="shared" si="73"/>
        <v>#REF!</v>
      </c>
      <c r="AB115" s="71" t="e">
        <f t="shared" si="66"/>
        <v>#REF!</v>
      </c>
      <c r="AC115" s="77" t="e">
        <f t="shared" si="88"/>
        <v>#REF!</v>
      </c>
      <c r="AD115" s="77" t="e">
        <f t="shared" si="88"/>
        <v>#REF!</v>
      </c>
      <c r="AE115" s="77" t="e">
        <f t="shared" si="88"/>
        <v>#REF!</v>
      </c>
      <c r="AF115" s="77" t="e">
        <f t="shared" si="88"/>
        <v>#REF!</v>
      </c>
      <c r="AG115" s="77" t="e">
        <f t="shared" si="88"/>
        <v>#REF!</v>
      </c>
      <c r="AH115" s="77" t="e">
        <f t="shared" si="88"/>
        <v>#REF!</v>
      </c>
      <c r="AI115" s="77" t="e">
        <f t="shared" si="88"/>
        <v>#REF!</v>
      </c>
      <c r="AJ115" s="77" t="e">
        <f t="shared" si="88"/>
        <v>#REF!</v>
      </c>
      <c r="AK115" s="77" t="e">
        <f t="shared" si="88"/>
        <v>#REF!</v>
      </c>
      <c r="AL115" s="77" t="e">
        <f t="shared" si="88"/>
        <v>#REF!</v>
      </c>
      <c r="AM115" s="77" t="e">
        <f t="shared" si="88"/>
        <v>#REF!</v>
      </c>
      <c r="AN115" s="77" t="e">
        <f t="shared" si="88"/>
        <v>#REF!</v>
      </c>
      <c r="AO115" s="77" t="e">
        <f t="shared" si="88"/>
        <v>#REF!</v>
      </c>
      <c r="AP115" s="77" t="e">
        <f t="shared" si="88"/>
        <v>#REF!</v>
      </c>
      <c r="AQ115" s="77" t="e">
        <f t="shared" si="88"/>
        <v>#REF!</v>
      </c>
      <c r="AR115" s="77" t="e">
        <f t="shared" si="88"/>
        <v>#REF!</v>
      </c>
      <c r="AS115" s="77" t="e">
        <f t="shared" si="88"/>
        <v>#REF!</v>
      </c>
      <c r="AT115" s="77" t="e">
        <f t="shared" si="88"/>
        <v>#REF!</v>
      </c>
      <c r="AU115" s="77" t="e">
        <f t="shared" si="88"/>
        <v>#REF!</v>
      </c>
      <c r="AV115" s="77" t="e">
        <f t="shared" si="88"/>
        <v>#REF!</v>
      </c>
      <c r="AW115" s="70"/>
      <c r="AX115" s="70" t="e">
        <f t="shared" si="67"/>
        <v>#REF!</v>
      </c>
      <c r="AY115" s="65" t="e">
        <f t="shared" si="68"/>
        <v>#REF!</v>
      </c>
      <c r="AZ115" s="73" t="e">
        <f t="shared" si="92"/>
        <v>#REF!</v>
      </c>
      <c r="BA115" s="73" t="e">
        <f t="shared" si="92"/>
        <v>#REF!</v>
      </c>
      <c r="BB115" s="73" t="e">
        <f t="shared" si="92"/>
        <v>#REF!</v>
      </c>
      <c r="BC115" s="73" t="e">
        <f t="shared" si="92"/>
        <v>#REF!</v>
      </c>
      <c r="BD115" s="73" t="e">
        <f t="shared" si="92"/>
        <v>#REF!</v>
      </c>
      <c r="BE115" s="73" t="e">
        <f t="shared" si="92"/>
        <v>#REF!</v>
      </c>
      <c r="BF115" s="73" t="e">
        <f t="shared" si="92"/>
        <v>#REF!</v>
      </c>
      <c r="BG115" s="73" t="e">
        <f t="shared" si="92"/>
        <v>#REF!</v>
      </c>
      <c r="BH115" s="73" t="e">
        <f t="shared" si="91"/>
        <v>#REF!</v>
      </c>
      <c r="BI115" s="73" t="e">
        <f t="shared" si="91"/>
        <v>#REF!</v>
      </c>
      <c r="BJ115" s="73" t="e">
        <f t="shared" si="91"/>
        <v>#REF!</v>
      </c>
      <c r="BK115" s="73" t="e">
        <f t="shared" si="91"/>
        <v>#REF!</v>
      </c>
      <c r="BL115" s="73" t="e">
        <f t="shared" si="91"/>
        <v>#REF!</v>
      </c>
      <c r="BM115" s="73" t="e">
        <f t="shared" si="81"/>
        <v>#REF!</v>
      </c>
      <c r="BN115" s="73" t="e">
        <f t="shared" si="81"/>
        <v>#REF!</v>
      </c>
      <c r="BO115" s="73" t="e">
        <f t="shared" si="81"/>
        <v>#REF!</v>
      </c>
      <c r="BP115" s="73" t="e">
        <f t="shared" si="81"/>
        <v>#REF!</v>
      </c>
      <c r="BQ115" s="73" t="e">
        <f t="shared" si="81"/>
        <v>#REF!</v>
      </c>
      <c r="BR115" s="73" t="e">
        <f t="shared" si="81"/>
        <v>#REF!</v>
      </c>
      <c r="BS115" s="73" t="e">
        <f t="shared" si="81"/>
        <v>#REF!</v>
      </c>
      <c r="BT115" s="70"/>
      <c r="BU115" s="73" t="e">
        <f t="shared" si="76"/>
        <v>#REF!</v>
      </c>
      <c r="BV115" s="73" t="e">
        <f t="shared" si="76"/>
        <v>#REF!</v>
      </c>
      <c r="BW115" s="73" t="e">
        <f t="shared" si="76"/>
        <v>#REF!</v>
      </c>
      <c r="BX115" s="73" t="e">
        <f t="shared" si="76"/>
        <v>#REF!</v>
      </c>
      <c r="BY115" s="73" t="e">
        <f t="shared" si="76"/>
        <v>#REF!</v>
      </c>
      <c r="BZ115" s="73" t="e">
        <f t="shared" si="76"/>
        <v>#REF!</v>
      </c>
      <c r="CA115" s="73" t="e">
        <f t="shared" si="76"/>
        <v>#REF!</v>
      </c>
      <c r="CB115" s="73" t="e">
        <f t="shared" si="76"/>
        <v>#REF!</v>
      </c>
      <c r="CC115" s="73" t="e">
        <f t="shared" si="85"/>
        <v>#REF!</v>
      </c>
      <c r="CD115" s="73" t="e">
        <f t="shared" si="85"/>
        <v>#REF!</v>
      </c>
      <c r="CE115" s="73" t="e">
        <f t="shared" si="85"/>
        <v>#REF!</v>
      </c>
      <c r="CF115" s="73" t="e">
        <f t="shared" si="85"/>
        <v>#REF!</v>
      </c>
      <c r="CG115" s="73" t="e">
        <f t="shared" si="85"/>
        <v>#REF!</v>
      </c>
      <c r="CH115" s="73" t="e">
        <f t="shared" si="85"/>
        <v>#REF!</v>
      </c>
      <c r="CI115" s="73" t="e">
        <f t="shared" si="85"/>
        <v>#REF!</v>
      </c>
      <c r="CJ115" s="73" t="e">
        <f t="shared" si="85"/>
        <v>#REF!</v>
      </c>
      <c r="CK115" s="73" t="e">
        <f t="shared" si="85"/>
        <v>#REF!</v>
      </c>
      <c r="CL115" s="73" t="e">
        <f t="shared" si="89"/>
        <v>#REF!</v>
      </c>
      <c r="CM115" s="73" t="e">
        <f t="shared" si="89"/>
        <v>#REF!</v>
      </c>
      <c r="CN115" s="73" t="e">
        <f t="shared" si="89"/>
        <v>#REF!</v>
      </c>
      <c r="CP115" s="71" t="e">
        <f t="shared" si="63"/>
        <v>#REF!</v>
      </c>
      <c r="CQ115" s="73" t="e">
        <f t="shared" si="77"/>
        <v>#REF!</v>
      </c>
      <c r="CR115" s="73" t="e">
        <f t="shared" si="77"/>
        <v>#REF!</v>
      </c>
      <c r="CS115" s="73" t="e">
        <f t="shared" si="77"/>
        <v>#REF!</v>
      </c>
      <c r="CT115" s="73" t="e">
        <f t="shared" si="77"/>
        <v>#REF!</v>
      </c>
      <c r="CU115" s="73" t="e">
        <f t="shared" si="77"/>
        <v>#REF!</v>
      </c>
      <c r="CV115" s="73" t="e">
        <f t="shared" si="77"/>
        <v>#REF!</v>
      </c>
      <c r="CW115" s="73" t="e">
        <f t="shared" si="77"/>
        <v>#REF!</v>
      </c>
      <c r="CX115" s="73" t="e">
        <f t="shared" si="77"/>
        <v>#REF!</v>
      </c>
      <c r="CY115" s="73" t="e">
        <f t="shared" si="86"/>
        <v>#REF!</v>
      </c>
      <c r="CZ115" s="73" t="e">
        <f t="shared" si="86"/>
        <v>#REF!</v>
      </c>
      <c r="DA115" s="73" t="e">
        <f t="shared" si="86"/>
        <v>#REF!</v>
      </c>
      <c r="DB115" s="73" t="e">
        <f t="shared" si="86"/>
        <v>#REF!</v>
      </c>
      <c r="DC115" s="73" t="e">
        <f t="shared" si="86"/>
        <v>#REF!</v>
      </c>
      <c r="DD115" s="73" t="e">
        <f t="shared" si="86"/>
        <v>#REF!</v>
      </c>
      <c r="DE115" s="73" t="e">
        <f t="shared" si="86"/>
        <v>#REF!</v>
      </c>
      <c r="DF115" s="73" t="e">
        <f t="shared" si="86"/>
        <v>#REF!</v>
      </c>
      <c r="DG115" s="73" t="e">
        <f t="shared" si="86"/>
        <v>#REF!</v>
      </c>
      <c r="DH115" s="73" t="e">
        <f t="shared" si="90"/>
        <v>#REF!</v>
      </c>
      <c r="DI115" s="73" t="e">
        <f t="shared" si="90"/>
        <v>#REF!</v>
      </c>
      <c r="DJ115" s="73" t="e">
        <f t="shared" si="90"/>
        <v>#REF!</v>
      </c>
      <c r="DL115" s="78" t="e">
        <f t="shared" si="72"/>
        <v>#REF!</v>
      </c>
      <c r="DM115" s="73" t="e">
        <f>MAX(MIN(CR115,$CP115-SUM($DL115:DL115)),0)</f>
        <v>#REF!</v>
      </c>
      <c r="DN115" s="73" t="e">
        <f>MAX(MIN(CS115,$CP115-SUM($DL115:DM115)),0)</f>
        <v>#REF!</v>
      </c>
      <c r="DO115" s="73" t="e">
        <f>MAX(MIN(CT115,$CP115-SUM($DL115:DN115)),0)</f>
        <v>#REF!</v>
      </c>
      <c r="DP115" s="73" t="e">
        <f>MAX(MIN(CU115,$CP115-SUM($DL115:DO115)),0)</f>
        <v>#REF!</v>
      </c>
      <c r="DQ115" s="73" t="e">
        <f>MAX(MIN(CV115,$CP115-SUM($DL115:DP115)),0)</f>
        <v>#REF!</v>
      </c>
      <c r="DR115" s="73" t="e">
        <f>MAX(MIN(CW115,$CP115-SUM($DL115:DQ115)),0)</f>
        <v>#REF!</v>
      </c>
      <c r="DS115" s="73" t="e">
        <f>MAX(MIN(CX115,$CP115-SUM($DL115:DR115)),0)</f>
        <v>#REF!</v>
      </c>
      <c r="DT115" s="73" t="e">
        <f>MAX(MIN(CY115,$CP115-SUM($DL115:DS115)),0)</f>
        <v>#REF!</v>
      </c>
      <c r="DU115" s="73" t="e">
        <f>MAX(MIN(CZ115,$CP115-SUM($DL115:DT115)),0)</f>
        <v>#REF!</v>
      </c>
      <c r="DV115" s="73" t="e">
        <f>MAX(MIN(DA115,$CP115-SUM($DL115:DU115)),0)</f>
        <v>#REF!</v>
      </c>
      <c r="DW115" s="73" t="e">
        <f>MAX(MIN(DB115,$CP115-SUM($DL115:DV115)),0)</f>
        <v>#REF!</v>
      </c>
      <c r="DX115" s="73" t="e">
        <f>MAX(MIN(DC115,$CP115-SUM($DL115:DW115)),0)</f>
        <v>#REF!</v>
      </c>
      <c r="DY115" s="73" t="e">
        <f>MAX(MIN(DD115,$CP115-SUM($DL115:DX115)),0)</f>
        <v>#REF!</v>
      </c>
      <c r="DZ115" s="73" t="e">
        <f>MAX(MIN(DE115,$CP115-SUM($DL115:DY115)),0)</f>
        <v>#REF!</v>
      </c>
      <c r="EA115" s="73" t="e">
        <f>MAX(MIN(DF115,$CP115-SUM($DL115:DZ115)),0)</f>
        <v>#REF!</v>
      </c>
      <c r="EB115" s="73" t="e">
        <f>MAX(MIN(DG115,$CP115-SUM($DL115:EA115)),0)</f>
        <v>#REF!</v>
      </c>
      <c r="EC115" s="73" t="e">
        <f>MAX(MIN(DH115,$CP115-SUM($DL115:EB115)),0)</f>
        <v>#REF!</v>
      </c>
      <c r="ED115" s="73" t="e">
        <f>MAX(MIN(DI115,$CP115-SUM($DL115:EC115)),0)</f>
        <v>#REF!</v>
      </c>
      <c r="EE115" s="73" t="e">
        <f>MAX(MIN(DJ115,$CP115-SUM($DL115:ED115)),0)</f>
        <v>#REF!</v>
      </c>
    </row>
    <row r="116" spans="1:135">
      <c r="A116" s="65" t="e">
        <f t="shared" si="56"/>
        <v>#REF!</v>
      </c>
      <c r="B116" s="74" t="e">
        <f t="shared" si="57"/>
        <v>#REF!</v>
      </c>
      <c r="C116" s="67" t="e">
        <f t="shared" si="58"/>
        <v>#REF!</v>
      </c>
      <c r="D116" s="67" t="e">
        <f t="shared" si="65"/>
        <v>#REF!</v>
      </c>
      <c r="E116" s="68" t="e">
        <f>SUM($F$5:$O$5)+#REF!</f>
        <v>#REF!</v>
      </c>
      <c r="F116" s="76" t="e">
        <f t="shared" si="87"/>
        <v>#REF!</v>
      </c>
      <c r="G116" s="76" t="e">
        <f t="shared" si="87"/>
        <v>#REF!</v>
      </c>
      <c r="H116" s="76" t="e">
        <f t="shared" si="87"/>
        <v>#REF!</v>
      </c>
      <c r="I116" s="76" t="e">
        <f t="shared" si="87"/>
        <v>#REF!</v>
      </c>
      <c r="J116" s="76" t="e">
        <f t="shared" si="87"/>
        <v>#REF!</v>
      </c>
      <c r="K116" s="76" t="e">
        <f t="shared" si="87"/>
        <v>#REF!</v>
      </c>
      <c r="L116" s="76" t="e">
        <f t="shared" si="87"/>
        <v>#REF!</v>
      </c>
      <c r="M116" s="76" t="e">
        <f t="shared" si="87"/>
        <v>#REF!</v>
      </c>
      <c r="N116" s="76" t="e">
        <f t="shared" si="87"/>
        <v>#REF!</v>
      </c>
      <c r="O116" s="76" t="e">
        <f t="shared" si="87"/>
        <v>#REF!</v>
      </c>
      <c r="P116" s="76" t="e">
        <f t="shared" si="87"/>
        <v>#REF!</v>
      </c>
      <c r="Q116" s="76" t="e">
        <f t="shared" si="87"/>
        <v>#REF!</v>
      </c>
      <c r="R116" s="76" t="e">
        <f t="shared" si="87"/>
        <v>#REF!</v>
      </c>
      <c r="S116" s="76" t="e">
        <f t="shared" si="87"/>
        <v>#REF!</v>
      </c>
      <c r="T116" s="76" t="e">
        <f t="shared" si="87"/>
        <v>#REF!</v>
      </c>
      <c r="U116" s="76" t="e">
        <f t="shared" si="87"/>
        <v>#REF!</v>
      </c>
      <c r="V116" s="76" t="e">
        <f t="shared" ref="S116:Y131" si="93">V115*(1+V$4/12)-BP116</f>
        <v>#REF!</v>
      </c>
      <c r="W116" s="76" t="e">
        <f t="shared" si="93"/>
        <v>#REF!</v>
      </c>
      <c r="X116" s="76" t="e">
        <f t="shared" si="93"/>
        <v>#REF!</v>
      </c>
      <c r="Y116" s="76" t="e">
        <f t="shared" si="93"/>
        <v>#REF!</v>
      </c>
      <c r="Z116" s="70"/>
      <c r="AA116" s="71" t="e">
        <f t="shared" si="73"/>
        <v>#REF!</v>
      </c>
      <c r="AB116" s="71" t="e">
        <f t="shared" si="66"/>
        <v>#REF!</v>
      </c>
      <c r="AC116" s="77" t="e">
        <f t="shared" si="88"/>
        <v>#REF!</v>
      </c>
      <c r="AD116" s="77" t="e">
        <f t="shared" si="88"/>
        <v>#REF!</v>
      </c>
      <c r="AE116" s="77" t="e">
        <f t="shared" si="88"/>
        <v>#REF!</v>
      </c>
      <c r="AF116" s="77" t="e">
        <f t="shared" si="88"/>
        <v>#REF!</v>
      </c>
      <c r="AG116" s="77" t="e">
        <f t="shared" si="88"/>
        <v>#REF!</v>
      </c>
      <c r="AH116" s="77" t="e">
        <f t="shared" si="88"/>
        <v>#REF!</v>
      </c>
      <c r="AI116" s="77" t="e">
        <f t="shared" si="88"/>
        <v>#REF!</v>
      </c>
      <c r="AJ116" s="77" t="e">
        <f t="shared" si="88"/>
        <v>#REF!</v>
      </c>
      <c r="AK116" s="77" t="e">
        <f t="shared" si="88"/>
        <v>#REF!</v>
      </c>
      <c r="AL116" s="77" t="e">
        <f t="shared" si="88"/>
        <v>#REF!</v>
      </c>
      <c r="AM116" s="77" t="e">
        <f t="shared" si="88"/>
        <v>#REF!</v>
      </c>
      <c r="AN116" s="77" t="e">
        <f t="shared" si="88"/>
        <v>#REF!</v>
      </c>
      <c r="AO116" s="77" t="e">
        <f t="shared" si="88"/>
        <v>#REF!</v>
      </c>
      <c r="AP116" s="77" t="e">
        <f t="shared" si="88"/>
        <v>#REF!</v>
      </c>
      <c r="AQ116" s="77" t="e">
        <f t="shared" si="88"/>
        <v>#REF!</v>
      </c>
      <c r="AR116" s="77" t="e">
        <f t="shared" si="88"/>
        <v>#REF!</v>
      </c>
      <c r="AS116" s="77" t="e">
        <f t="shared" si="88"/>
        <v>#REF!</v>
      </c>
      <c r="AT116" s="77" t="e">
        <f t="shared" si="88"/>
        <v>#REF!</v>
      </c>
      <c r="AU116" s="77" t="e">
        <f t="shared" si="88"/>
        <v>#REF!</v>
      </c>
      <c r="AV116" s="77" t="e">
        <f t="shared" si="88"/>
        <v>#REF!</v>
      </c>
      <c r="AW116" s="70"/>
      <c r="AX116" s="70" t="e">
        <f t="shared" si="67"/>
        <v>#REF!</v>
      </c>
      <c r="AY116" s="65" t="e">
        <f t="shared" si="68"/>
        <v>#REF!</v>
      </c>
      <c r="AZ116" s="73" t="e">
        <f t="shared" si="92"/>
        <v>#REF!</v>
      </c>
      <c r="BA116" s="73" t="e">
        <f t="shared" si="92"/>
        <v>#REF!</v>
      </c>
      <c r="BB116" s="73" t="e">
        <f t="shared" si="92"/>
        <v>#REF!</v>
      </c>
      <c r="BC116" s="73" t="e">
        <f t="shared" si="92"/>
        <v>#REF!</v>
      </c>
      <c r="BD116" s="73" t="e">
        <f t="shared" si="92"/>
        <v>#REF!</v>
      </c>
      <c r="BE116" s="73" t="e">
        <f t="shared" si="92"/>
        <v>#REF!</v>
      </c>
      <c r="BF116" s="73" t="e">
        <f t="shared" si="92"/>
        <v>#REF!</v>
      </c>
      <c r="BG116" s="73" t="e">
        <f t="shared" si="92"/>
        <v>#REF!</v>
      </c>
      <c r="BH116" s="73" t="e">
        <f t="shared" si="91"/>
        <v>#REF!</v>
      </c>
      <c r="BI116" s="73" t="e">
        <f t="shared" si="91"/>
        <v>#REF!</v>
      </c>
      <c r="BJ116" s="73" t="e">
        <f t="shared" si="91"/>
        <v>#REF!</v>
      </c>
      <c r="BK116" s="73" t="e">
        <f t="shared" si="91"/>
        <v>#REF!</v>
      </c>
      <c r="BL116" s="73" t="e">
        <f t="shared" si="91"/>
        <v>#REF!</v>
      </c>
      <c r="BM116" s="73" t="e">
        <f t="shared" si="81"/>
        <v>#REF!</v>
      </c>
      <c r="BN116" s="73" t="e">
        <f t="shared" si="81"/>
        <v>#REF!</v>
      </c>
      <c r="BO116" s="73" t="e">
        <f t="shared" si="81"/>
        <v>#REF!</v>
      </c>
      <c r="BP116" s="73" t="e">
        <f t="shared" si="81"/>
        <v>#REF!</v>
      </c>
      <c r="BQ116" s="73" t="e">
        <f t="shared" si="81"/>
        <v>#REF!</v>
      </c>
      <c r="BR116" s="73" t="e">
        <f t="shared" si="81"/>
        <v>#REF!</v>
      </c>
      <c r="BS116" s="73" t="e">
        <f t="shared" si="81"/>
        <v>#REF!</v>
      </c>
      <c r="BT116" s="70"/>
      <c r="BU116" s="73" t="e">
        <f t="shared" si="76"/>
        <v>#REF!</v>
      </c>
      <c r="BV116" s="73" t="e">
        <f t="shared" si="76"/>
        <v>#REF!</v>
      </c>
      <c r="BW116" s="73" t="e">
        <f t="shared" si="76"/>
        <v>#REF!</v>
      </c>
      <c r="BX116" s="73" t="e">
        <f t="shared" si="76"/>
        <v>#REF!</v>
      </c>
      <c r="BY116" s="73" t="e">
        <f t="shared" si="76"/>
        <v>#REF!</v>
      </c>
      <c r="BZ116" s="73" t="e">
        <f t="shared" si="76"/>
        <v>#REF!</v>
      </c>
      <c r="CA116" s="73" t="e">
        <f t="shared" si="76"/>
        <v>#REF!</v>
      </c>
      <c r="CB116" s="73" t="e">
        <f t="shared" si="76"/>
        <v>#REF!</v>
      </c>
      <c r="CC116" s="73" t="e">
        <f t="shared" si="85"/>
        <v>#REF!</v>
      </c>
      <c r="CD116" s="73" t="e">
        <f t="shared" si="85"/>
        <v>#REF!</v>
      </c>
      <c r="CE116" s="73" t="e">
        <f t="shared" si="85"/>
        <v>#REF!</v>
      </c>
      <c r="CF116" s="73" t="e">
        <f t="shared" si="85"/>
        <v>#REF!</v>
      </c>
      <c r="CG116" s="73" t="e">
        <f t="shared" si="85"/>
        <v>#REF!</v>
      </c>
      <c r="CH116" s="73" t="e">
        <f t="shared" si="85"/>
        <v>#REF!</v>
      </c>
      <c r="CI116" s="73" t="e">
        <f t="shared" si="85"/>
        <v>#REF!</v>
      </c>
      <c r="CJ116" s="73" t="e">
        <f t="shared" si="85"/>
        <v>#REF!</v>
      </c>
      <c r="CK116" s="73" t="e">
        <f t="shared" si="85"/>
        <v>#REF!</v>
      </c>
      <c r="CL116" s="73" t="e">
        <f t="shared" si="89"/>
        <v>#REF!</v>
      </c>
      <c r="CM116" s="73" t="e">
        <f t="shared" si="89"/>
        <v>#REF!</v>
      </c>
      <c r="CN116" s="73" t="e">
        <f t="shared" si="89"/>
        <v>#REF!</v>
      </c>
      <c r="CP116" s="71" t="e">
        <f t="shared" si="63"/>
        <v>#REF!</v>
      </c>
      <c r="CQ116" s="73" t="e">
        <f t="shared" si="77"/>
        <v>#REF!</v>
      </c>
      <c r="CR116" s="73" t="e">
        <f t="shared" si="77"/>
        <v>#REF!</v>
      </c>
      <c r="CS116" s="73" t="e">
        <f t="shared" si="77"/>
        <v>#REF!</v>
      </c>
      <c r="CT116" s="73" t="e">
        <f t="shared" si="77"/>
        <v>#REF!</v>
      </c>
      <c r="CU116" s="73" t="e">
        <f t="shared" si="77"/>
        <v>#REF!</v>
      </c>
      <c r="CV116" s="73" t="e">
        <f t="shared" si="77"/>
        <v>#REF!</v>
      </c>
      <c r="CW116" s="73" t="e">
        <f t="shared" si="77"/>
        <v>#REF!</v>
      </c>
      <c r="CX116" s="73" t="e">
        <f t="shared" si="77"/>
        <v>#REF!</v>
      </c>
      <c r="CY116" s="73" t="e">
        <f t="shared" si="86"/>
        <v>#REF!</v>
      </c>
      <c r="CZ116" s="73" t="e">
        <f t="shared" si="86"/>
        <v>#REF!</v>
      </c>
      <c r="DA116" s="73" t="e">
        <f t="shared" si="86"/>
        <v>#REF!</v>
      </c>
      <c r="DB116" s="73" t="e">
        <f t="shared" si="86"/>
        <v>#REF!</v>
      </c>
      <c r="DC116" s="73" t="e">
        <f t="shared" si="86"/>
        <v>#REF!</v>
      </c>
      <c r="DD116" s="73" t="e">
        <f t="shared" si="86"/>
        <v>#REF!</v>
      </c>
      <c r="DE116" s="73" t="e">
        <f t="shared" si="86"/>
        <v>#REF!</v>
      </c>
      <c r="DF116" s="73" t="e">
        <f t="shared" si="86"/>
        <v>#REF!</v>
      </c>
      <c r="DG116" s="73" t="e">
        <f t="shared" si="86"/>
        <v>#REF!</v>
      </c>
      <c r="DH116" s="73" t="e">
        <f t="shared" si="90"/>
        <v>#REF!</v>
      </c>
      <c r="DI116" s="73" t="e">
        <f t="shared" si="90"/>
        <v>#REF!</v>
      </c>
      <c r="DJ116" s="73" t="e">
        <f t="shared" si="90"/>
        <v>#REF!</v>
      </c>
      <c r="DL116" s="78" t="e">
        <f t="shared" si="72"/>
        <v>#REF!</v>
      </c>
      <c r="DM116" s="73" t="e">
        <f>MAX(MIN(CR116,$CP116-SUM($DL116:DL116)),0)</f>
        <v>#REF!</v>
      </c>
      <c r="DN116" s="73" t="e">
        <f>MAX(MIN(CS116,$CP116-SUM($DL116:DM116)),0)</f>
        <v>#REF!</v>
      </c>
      <c r="DO116" s="73" t="e">
        <f>MAX(MIN(CT116,$CP116-SUM($DL116:DN116)),0)</f>
        <v>#REF!</v>
      </c>
      <c r="DP116" s="73" t="e">
        <f>MAX(MIN(CU116,$CP116-SUM($DL116:DO116)),0)</f>
        <v>#REF!</v>
      </c>
      <c r="DQ116" s="73" t="e">
        <f>MAX(MIN(CV116,$CP116-SUM($DL116:DP116)),0)</f>
        <v>#REF!</v>
      </c>
      <c r="DR116" s="73" t="e">
        <f>MAX(MIN(CW116,$CP116-SUM($DL116:DQ116)),0)</f>
        <v>#REF!</v>
      </c>
      <c r="DS116" s="73" t="e">
        <f>MAX(MIN(CX116,$CP116-SUM($DL116:DR116)),0)</f>
        <v>#REF!</v>
      </c>
      <c r="DT116" s="73" t="e">
        <f>MAX(MIN(CY116,$CP116-SUM($DL116:DS116)),0)</f>
        <v>#REF!</v>
      </c>
      <c r="DU116" s="73" t="e">
        <f>MAX(MIN(CZ116,$CP116-SUM($DL116:DT116)),0)</f>
        <v>#REF!</v>
      </c>
      <c r="DV116" s="73" t="e">
        <f>MAX(MIN(DA116,$CP116-SUM($DL116:DU116)),0)</f>
        <v>#REF!</v>
      </c>
      <c r="DW116" s="73" t="e">
        <f>MAX(MIN(DB116,$CP116-SUM($DL116:DV116)),0)</f>
        <v>#REF!</v>
      </c>
      <c r="DX116" s="73" t="e">
        <f>MAX(MIN(DC116,$CP116-SUM($DL116:DW116)),0)</f>
        <v>#REF!</v>
      </c>
      <c r="DY116" s="73" t="e">
        <f>MAX(MIN(DD116,$CP116-SUM($DL116:DX116)),0)</f>
        <v>#REF!</v>
      </c>
      <c r="DZ116" s="73" t="e">
        <f>MAX(MIN(DE116,$CP116-SUM($DL116:DY116)),0)</f>
        <v>#REF!</v>
      </c>
      <c r="EA116" s="73" t="e">
        <f>MAX(MIN(DF116,$CP116-SUM($DL116:DZ116)),0)</f>
        <v>#REF!</v>
      </c>
      <c r="EB116" s="73" t="e">
        <f>MAX(MIN(DG116,$CP116-SUM($DL116:EA116)),0)</f>
        <v>#REF!</v>
      </c>
      <c r="EC116" s="73" t="e">
        <f>MAX(MIN(DH116,$CP116-SUM($DL116:EB116)),0)</f>
        <v>#REF!</v>
      </c>
      <c r="ED116" s="73" t="e">
        <f>MAX(MIN(DI116,$CP116-SUM($DL116:EC116)),0)</f>
        <v>#REF!</v>
      </c>
      <c r="EE116" s="73" t="e">
        <f>MAX(MIN(DJ116,$CP116-SUM($DL116:ED116)),0)</f>
        <v>#REF!</v>
      </c>
    </row>
    <row r="117" spans="1:135">
      <c r="A117" s="65" t="e">
        <f t="shared" si="56"/>
        <v>#REF!</v>
      </c>
      <c r="B117" s="74" t="e">
        <f t="shared" si="57"/>
        <v>#REF!</v>
      </c>
      <c r="C117" s="67" t="e">
        <f t="shared" si="58"/>
        <v>#REF!</v>
      </c>
      <c r="D117" s="67" t="e">
        <f t="shared" si="65"/>
        <v>#REF!</v>
      </c>
      <c r="E117" s="68" t="e">
        <f>SUM($F$5:$O$5)+#REF!</f>
        <v>#REF!</v>
      </c>
      <c r="F117" s="76" t="e">
        <f t="shared" ref="F117:U132" si="94">F116*(1+F$4/12)-AZ117</f>
        <v>#REF!</v>
      </c>
      <c r="G117" s="76" t="e">
        <f t="shared" si="94"/>
        <v>#REF!</v>
      </c>
      <c r="H117" s="76" t="e">
        <f t="shared" si="94"/>
        <v>#REF!</v>
      </c>
      <c r="I117" s="76" t="e">
        <f t="shared" si="94"/>
        <v>#REF!</v>
      </c>
      <c r="J117" s="76" t="e">
        <f t="shared" si="94"/>
        <v>#REF!</v>
      </c>
      <c r="K117" s="76" t="e">
        <f t="shared" si="94"/>
        <v>#REF!</v>
      </c>
      <c r="L117" s="76" t="e">
        <f t="shared" si="94"/>
        <v>#REF!</v>
      </c>
      <c r="M117" s="76" t="e">
        <f t="shared" si="94"/>
        <v>#REF!</v>
      </c>
      <c r="N117" s="76" t="e">
        <f t="shared" si="94"/>
        <v>#REF!</v>
      </c>
      <c r="O117" s="76" t="e">
        <f t="shared" si="94"/>
        <v>#REF!</v>
      </c>
      <c r="P117" s="76" t="e">
        <f t="shared" si="94"/>
        <v>#REF!</v>
      </c>
      <c r="Q117" s="76" t="e">
        <f t="shared" si="94"/>
        <v>#REF!</v>
      </c>
      <c r="R117" s="76" t="e">
        <f t="shared" si="94"/>
        <v>#REF!</v>
      </c>
      <c r="S117" s="76" t="e">
        <f t="shared" si="93"/>
        <v>#REF!</v>
      </c>
      <c r="T117" s="76" t="e">
        <f t="shared" si="93"/>
        <v>#REF!</v>
      </c>
      <c r="U117" s="76" t="e">
        <f t="shared" si="93"/>
        <v>#REF!</v>
      </c>
      <c r="V117" s="76" t="e">
        <f t="shared" si="93"/>
        <v>#REF!</v>
      </c>
      <c r="W117" s="76" t="e">
        <f t="shared" si="93"/>
        <v>#REF!</v>
      </c>
      <c r="X117" s="76" t="e">
        <f t="shared" si="93"/>
        <v>#REF!</v>
      </c>
      <c r="Y117" s="76" t="e">
        <f t="shared" si="93"/>
        <v>#REF!</v>
      </c>
      <c r="Z117" s="70"/>
      <c r="AA117" s="71" t="e">
        <f t="shared" si="73"/>
        <v>#REF!</v>
      </c>
      <c r="AB117" s="71" t="e">
        <f t="shared" si="66"/>
        <v>#REF!</v>
      </c>
      <c r="AC117" s="77" t="e">
        <f t="shared" si="88"/>
        <v>#REF!</v>
      </c>
      <c r="AD117" s="77" t="e">
        <f t="shared" si="88"/>
        <v>#REF!</v>
      </c>
      <c r="AE117" s="77" t="e">
        <f t="shared" si="88"/>
        <v>#REF!</v>
      </c>
      <c r="AF117" s="77" t="e">
        <f t="shared" si="88"/>
        <v>#REF!</v>
      </c>
      <c r="AG117" s="77" t="e">
        <f t="shared" si="88"/>
        <v>#REF!</v>
      </c>
      <c r="AH117" s="77" t="e">
        <f t="shared" si="88"/>
        <v>#REF!</v>
      </c>
      <c r="AI117" s="77" t="e">
        <f t="shared" si="88"/>
        <v>#REF!</v>
      </c>
      <c r="AJ117" s="77" t="e">
        <f t="shared" si="88"/>
        <v>#REF!</v>
      </c>
      <c r="AK117" s="77" t="e">
        <f t="shared" si="88"/>
        <v>#REF!</v>
      </c>
      <c r="AL117" s="77" t="e">
        <f t="shared" si="88"/>
        <v>#REF!</v>
      </c>
      <c r="AM117" s="77" t="e">
        <f t="shared" si="88"/>
        <v>#REF!</v>
      </c>
      <c r="AN117" s="77" t="e">
        <f t="shared" si="88"/>
        <v>#REF!</v>
      </c>
      <c r="AO117" s="77" t="e">
        <f t="shared" si="88"/>
        <v>#REF!</v>
      </c>
      <c r="AP117" s="77" t="e">
        <f t="shared" si="88"/>
        <v>#REF!</v>
      </c>
      <c r="AQ117" s="77" t="e">
        <f t="shared" si="88"/>
        <v>#REF!</v>
      </c>
      <c r="AR117" s="77" t="e">
        <f t="shared" si="88"/>
        <v>#REF!</v>
      </c>
      <c r="AS117" s="77" t="e">
        <f t="shared" si="88"/>
        <v>#REF!</v>
      </c>
      <c r="AT117" s="77" t="e">
        <f t="shared" si="88"/>
        <v>#REF!</v>
      </c>
      <c r="AU117" s="77" t="e">
        <f t="shared" si="88"/>
        <v>#REF!</v>
      </c>
      <c r="AV117" s="77" t="e">
        <f t="shared" si="88"/>
        <v>#REF!</v>
      </c>
      <c r="AW117" s="70"/>
      <c r="AX117" s="70" t="e">
        <f t="shared" si="67"/>
        <v>#REF!</v>
      </c>
      <c r="AY117" s="65" t="e">
        <f t="shared" si="68"/>
        <v>#REF!</v>
      </c>
      <c r="AZ117" s="73" t="e">
        <f t="shared" si="92"/>
        <v>#REF!</v>
      </c>
      <c r="BA117" s="73" t="e">
        <f t="shared" si="92"/>
        <v>#REF!</v>
      </c>
      <c r="BB117" s="73" t="e">
        <f t="shared" si="92"/>
        <v>#REF!</v>
      </c>
      <c r="BC117" s="73" t="e">
        <f t="shared" si="92"/>
        <v>#REF!</v>
      </c>
      <c r="BD117" s="73" t="e">
        <f t="shared" si="92"/>
        <v>#REF!</v>
      </c>
      <c r="BE117" s="73" t="e">
        <f t="shared" si="92"/>
        <v>#REF!</v>
      </c>
      <c r="BF117" s="73" t="e">
        <f t="shared" si="92"/>
        <v>#REF!</v>
      </c>
      <c r="BG117" s="73" t="e">
        <f t="shared" si="92"/>
        <v>#REF!</v>
      </c>
      <c r="BH117" s="73" t="e">
        <f t="shared" si="91"/>
        <v>#REF!</v>
      </c>
      <c r="BI117" s="73" t="e">
        <f t="shared" si="91"/>
        <v>#REF!</v>
      </c>
      <c r="BJ117" s="73" t="e">
        <f t="shared" si="91"/>
        <v>#REF!</v>
      </c>
      <c r="BK117" s="73" t="e">
        <f t="shared" si="91"/>
        <v>#REF!</v>
      </c>
      <c r="BL117" s="73" t="e">
        <f t="shared" si="91"/>
        <v>#REF!</v>
      </c>
      <c r="BM117" s="73" t="e">
        <f t="shared" si="81"/>
        <v>#REF!</v>
      </c>
      <c r="BN117" s="73" t="e">
        <f t="shared" si="81"/>
        <v>#REF!</v>
      </c>
      <c r="BO117" s="73" t="e">
        <f t="shared" si="81"/>
        <v>#REF!</v>
      </c>
      <c r="BP117" s="73" t="e">
        <f t="shared" si="81"/>
        <v>#REF!</v>
      </c>
      <c r="BQ117" s="73" t="e">
        <f t="shared" si="81"/>
        <v>#REF!</v>
      </c>
      <c r="BR117" s="73" t="e">
        <f t="shared" si="81"/>
        <v>#REF!</v>
      </c>
      <c r="BS117" s="73" t="e">
        <f t="shared" si="81"/>
        <v>#REF!</v>
      </c>
      <c r="BT117" s="70"/>
      <c r="BU117" s="73" t="e">
        <f t="shared" si="76"/>
        <v>#REF!</v>
      </c>
      <c r="BV117" s="73" t="e">
        <f t="shared" si="76"/>
        <v>#REF!</v>
      </c>
      <c r="BW117" s="73" t="e">
        <f t="shared" si="76"/>
        <v>#REF!</v>
      </c>
      <c r="BX117" s="73" t="e">
        <f t="shared" si="76"/>
        <v>#REF!</v>
      </c>
      <c r="BY117" s="73" t="e">
        <f t="shared" si="76"/>
        <v>#REF!</v>
      </c>
      <c r="BZ117" s="73" t="e">
        <f t="shared" si="76"/>
        <v>#REF!</v>
      </c>
      <c r="CA117" s="73" t="e">
        <f t="shared" si="76"/>
        <v>#REF!</v>
      </c>
      <c r="CB117" s="73" t="e">
        <f t="shared" si="76"/>
        <v>#REF!</v>
      </c>
      <c r="CC117" s="73" t="e">
        <f t="shared" si="85"/>
        <v>#REF!</v>
      </c>
      <c r="CD117" s="73" t="e">
        <f t="shared" si="85"/>
        <v>#REF!</v>
      </c>
      <c r="CE117" s="73" t="e">
        <f t="shared" si="85"/>
        <v>#REF!</v>
      </c>
      <c r="CF117" s="73" t="e">
        <f t="shared" si="85"/>
        <v>#REF!</v>
      </c>
      <c r="CG117" s="73" t="e">
        <f t="shared" si="85"/>
        <v>#REF!</v>
      </c>
      <c r="CH117" s="73" t="e">
        <f t="shared" si="85"/>
        <v>#REF!</v>
      </c>
      <c r="CI117" s="73" t="e">
        <f t="shared" si="85"/>
        <v>#REF!</v>
      </c>
      <c r="CJ117" s="73" t="e">
        <f t="shared" si="85"/>
        <v>#REF!</v>
      </c>
      <c r="CK117" s="73" t="e">
        <f t="shared" si="85"/>
        <v>#REF!</v>
      </c>
      <c r="CL117" s="73" t="e">
        <f t="shared" si="89"/>
        <v>#REF!</v>
      </c>
      <c r="CM117" s="73" t="e">
        <f t="shared" si="89"/>
        <v>#REF!</v>
      </c>
      <c r="CN117" s="73" t="e">
        <f t="shared" si="89"/>
        <v>#REF!</v>
      </c>
      <c r="CP117" s="71" t="e">
        <f t="shared" si="63"/>
        <v>#REF!</v>
      </c>
      <c r="CQ117" s="73" t="e">
        <f t="shared" si="77"/>
        <v>#REF!</v>
      </c>
      <c r="CR117" s="73" t="e">
        <f t="shared" si="77"/>
        <v>#REF!</v>
      </c>
      <c r="CS117" s="73" t="e">
        <f t="shared" si="77"/>
        <v>#REF!</v>
      </c>
      <c r="CT117" s="73" t="e">
        <f t="shared" si="77"/>
        <v>#REF!</v>
      </c>
      <c r="CU117" s="73" t="e">
        <f t="shared" si="77"/>
        <v>#REF!</v>
      </c>
      <c r="CV117" s="73" t="e">
        <f t="shared" si="77"/>
        <v>#REF!</v>
      </c>
      <c r="CW117" s="73" t="e">
        <f t="shared" si="77"/>
        <v>#REF!</v>
      </c>
      <c r="CX117" s="73" t="e">
        <f t="shared" si="77"/>
        <v>#REF!</v>
      </c>
      <c r="CY117" s="73" t="e">
        <f t="shared" si="86"/>
        <v>#REF!</v>
      </c>
      <c r="CZ117" s="73" t="e">
        <f t="shared" si="86"/>
        <v>#REF!</v>
      </c>
      <c r="DA117" s="73" t="e">
        <f t="shared" si="86"/>
        <v>#REF!</v>
      </c>
      <c r="DB117" s="73" t="e">
        <f t="shared" si="86"/>
        <v>#REF!</v>
      </c>
      <c r="DC117" s="73" t="e">
        <f t="shared" si="86"/>
        <v>#REF!</v>
      </c>
      <c r="DD117" s="73" t="e">
        <f t="shared" si="86"/>
        <v>#REF!</v>
      </c>
      <c r="DE117" s="73" t="e">
        <f t="shared" si="86"/>
        <v>#REF!</v>
      </c>
      <c r="DF117" s="73" t="e">
        <f t="shared" si="86"/>
        <v>#REF!</v>
      </c>
      <c r="DG117" s="73" t="e">
        <f t="shared" si="86"/>
        <v>#REF!</v>
      </c>
      <c r="DH117" s="73" t="e">
        <f t="shared" si="90"/>
        <v>#REF!</v>
      </c>
      <c r="DI117" s="73" t="e">
        <f t="shared" si="90"/>
        <v>#REF!</v>
      </c>
      <c r="DJ117" s="73" t="e">
        <f t="shared" si="90"/>
        <v>#REF!</v>
      </c>
      <c r="DL117" s="78" t="e">
        <f t="shared" si="72"/>
        <v>#REF!</v>
      </c>
      <c r="DM117" s="73" t="e">
        <f>MAX(MIN(CR117,$CP117-SUM($DL117:DL117)),0)</f>
        <v>#REF!</v>
      </c>
      <c r="DN117" s="73" t="e">
        <f>MAX(MIN(CS117,$CP117-SUM($DL117:DM117)),0)</f>
        <v>#REF!</v>
      </c>
      <c r="DO117" s="73" t="e">
        <f>MAX(MIN(CT117,$CP117-SUM($DL117:DN117)),0)</f>
        <v>#REF!</v>
      </c>
      <c r="DP117" s="73" t="e">
        <f>MAX(MIN(CU117,$CP117-SUM($DL117:DO117)),0)</f>
        <v>#REF!</v>
      </c>
      <c r="DQ117" s="73" t="e">
        <f>MAX(MIN(CV117,$CP117-SUM($DL117:DP117)),0)</f>
        <v>#REF!</v>
      </c>
      <c r="DR117" s="73" t="e">
        <f>MAX(MIN(CW117,$CP117-SUM($DL117:DQ117)),0)</f>
        <v>#REF!</v>
      </c>
      <c r="DS117" s="73" t="e">
        <f>MAX(MIN(CX117,$CP117-SUM($DL117:DR117)),0)</f>
        <v>#REF!</v>
      </c>
      <c r="DT117" s="73" t="e">
        <f>MAX(MIN(CY117,$CP117-SUM($DL117:DS117)),0)</f>
        <v>#REF!</v>
      </c>
      <c r="DU117" s="73" t="e">
        <f>MAX(MIN(CZ117,$CP117-SUM($DL117:DT117)),0)</f>
        <v>#REF!</v>
      </c>
      <c r="DV117" s="73" t="e">
        <f>MAX(MIN(DA117,$CP117-SUM($DL117:DU117)),0)</f>
        <v>#REF!</v>
      </c>
      <c r="DW117" s="73" t="e">
        <f>MAX(MIN(DB117,$CP117-SUM($DL117:DV117)),0)</f>
        <v>#REF!</v>
      </c>
      <c r="DX117" s="73" t="e">
        <f>MAX(MIN(DC117,$CP117-SUM($DL117:DW117)),0)</f>
        <v>#REF!</v>
      </c>
      <c r="DY117" s="73" t="e">
        <f>MAX(MIN(DD117,$CP117-SUM($DL117:DX117)),0)</f>
        <v>#REF!</v>
      </c>
      <c r="DZ117" s="73" t="e">
        <f>MAX(MIN(DE117,$CP117-SUM($DL117:DY117)),0)</f>
        <v>#REF!</v>
      </c>
      <c r="EA117" s="73" t="e">
        <f>MAX(MIN(DF117,$CP117-SUM($DL117:DZ117)),0)</f>
        <v>#REF!</v>
      </c>
      <c r="EB117" s="73" t="e">
        <f>MAX(MIN(DG117,$CP117-SUM($DL117:EA117)),0)</f>
        <v>#REF!</v>
      </c>
      <c r="EC117" s="73" t="e">
        <f>MAX(MIN(DH117,$CP117-SUM($DL117:EB117)),0)</f>
        <v>#REF!</v>
      </c>
      <c r="ED117" s="73" t="e">
        <f>MAX(MIN(DI117,$CP117-SUM($DL117:EC117)),0)</f>
        <v>#REF!</v>
      </c>
      <c r="EE117" s="73" t="e">
        <f>MAX(MIN(DJ117,$CP117-SUM($DL117:ED117)),0)</f>
        <v>#REF!</v>
      </c>
    </row>
    <row r="118" spans="1:135">
      <c r="A118" s="65" t="e">
        <f t="shared" si="56"/>
        <v>#REF!</v>
      </c>
      <c r="B118" s="74" t="e">
        <f t="shared" si="57"/>
        <v>#REF!</v>
      </c>
      <c r="C118" s="67" t="e">
        <f t="shared" si="58"/>
        <v>#REF!</v>
      </c>
      <c r="D118" s="67" t="e">
        <f t="shared" si="65"/>
        <v>#REF!</v>
      </c>
      <c r="E118" s="68" t="e">
        <f>SUM($F$5:$O$5)+#REF!</f>
        <v>#REF!</v>
      </c>
      <c r="F118" s="76" t="e">
        <f t="shared" si="94"/>
        <v>#REF!</v>
      </c>
      <c r="G118" s="76" t="e">
        <f t="shared" si="94"/>
        <v>#REF!</v>
      </c>
      <c r="H118" s="76" t="e">
        <f t="shared" si="94"/>
        <v>#REF!</v>
      </c>
      <c r="I118" s="76" t="e">
        <f t="shared" si="94"/>
        <v>#REF!</v>
      </c>
      <c r="J118" s="76" t="e">
        <f t="shared" si="94"/>
        <v>#REF!</v>
      </c>
      <c r="K118" s="76" t="e">
        <f t="shared" si="94"/>
        <v>#REF!</v>
      </c>
      <c r="L118" s="76" t="e">
        <f t="shared" si="94"/>
        <v>#REF!</v>
      </c>
      <c r="M118" s="76" t="e">
        <f t="shared" si="94"/>
        <v>#REF!</v>
      </c>
      <c r="N118" s="76" t="e">
        <f t="shared" si="94"/>
        <v>#REF!</v>
      </c>
      <c r="O118" s="76" t="e">
        <f t="shared" si="94"/>
        <v>#REF!</v>
      </c>
      <c r="P118" s="76" t="e">
        <f t="shared" si="94"/>
        <v>#REF!</v>
      </c>
      <c r="Q118" s="76" t="e">
        <f t="shared" si="94"/>
        <v>#REF!</v>
      </c>
      <c r="R118" s="76" t="e">
        <f t="shared" si="94"/>
        <v>#REF!</v>
      </c>
      <c r="S118" s="76" t="e">
        <f t="shared" si="93"/>
        <v>#REF!</v>
      </c>
      <c r="T118" s="76" t="e">
        <f t="shared" si="93"/>
        <v>#REF!</v>
      </c>
      <c r="U118" s="76" t="e">
        <f t="shared" si="93"/>
        <v>#REF!</v>
      </c>
      <c r="V118" s="76" t="e">
        <f t="shared" si="93"/>
        <v>#REF!</v>
      </c>
      <c r="W118" s="76" t="e">
        <f t="shared" si="93"/>
        <v>#REF!</v>
      </c>
      <c r="X118" s="76" t="e">
        <f t="shared" si="93"/>
        <v>#REF!</v>
      </c>
      <c r="Y118" s="76" t="e">
        <f t="shared" si="93"/>
        <v>#REF!</v>
      </c>
      <c r="Z118" s="70"/>
      <c r="AA118" s="71" t="e">
        <f t="shared" si="73"/>
        <v>#REF!</v>
      </c>
      <c r="AB118" s="71" t="e">
        <f t="shared" si="66"/>
        <v>#REF!</v>
      </c>
      <c r="AC118" s="77" t="e">
        <f t="shared" si="88"/>
        <v>#REF!</v>
      </c>
      <c r="AD118" s="77" t="e">
        <f t="shared" si="88"/>
        <v>#REF!</v>
      </c>
      <c r="AE118" s="77" t="e">
        <f t="shared" si="88"/>
        <v>#REF!</v>
      </c>
      <c r="AF118" s="77" t="e">
        <f t="shared" si="88"/>
        <v>#REF!</v>
      </c>
      <c r="AG118" s="77" t="e">
        <f t="shared" si="88"/>
        <v>#REF!</v>
      </c>
      <c r="AH118" s="77" t="e">
        <f t="shared" si="88"/>
        <v>#REF!</v>
      </c>
      <c r="AI118" s="77" t="e">
        <f t="shared" si="88"/>
        <v>#REF!</v>
      </c>
      <c r="AJ118" s="77" t="e">
        <f t="shared" si="88"/>
        <v>#REF!</v>
      </c>
      <c r="AK118" s="77" t="e">
        <f t="shared" si="88"/>
        <v>#REF!</v>
      </c>
      <c r="AL118" s="77" t="e">
        <f t="shared" si="88"/>
        <v>#REF!</v>
      </c>
      <c r="AM118" s="77" t="e">
        <f t="shared" si="88"/>
        <v>#REF!</v>
      </c>
      <c r="AN118" s="77" t="e">
        <f t="shared" si="88"/>
        <v>#REF!</v>
      </c>
      <c r="AO118" s="77" t="e">
        <f t="shared" si="88"/>
        <v>#REF!</v>
      </c>
      <c r="AP118" s="77" t="e">
        <f t="shared" si="88"/>
        <v>#REF!</v>
      </c>
      <c r="AQ118" s="77" t="e">
        <f t="shared" si="88"/>
        <v>#REF!</v>
      </c>
      <c r="AR118" s="77" t="e">
        <f>AR117*(1+AR$4/12)-MIN(AR117*(1+AR$4/12),AR$5)</f>
        <v>#REF!</v>
      </c>
      <c r="AS118" s="77" t="e">
        <f>AS117*(1+AS$4/12)-MIN(AS117*(1+AS$4/12),AS$5)</f>
        <v>#REF!</v>
      </c>
      <c r="AT118" s="77" t="e">
        <f>AT117*(1+AT$4/12)-MIN(AT117*(1+AT$4/12),AT$5)</f>
        <v>#REF!</v>
      </c>
      <c r="AU118" s="77" t="e">
        <f>AU117*(1+AU$4/12)-MIN(AU117*(1+AU$4/12),AU$5)</f>
        <v>#REF!</v>
      </c>
      <c r="AV118" s="77" t="e">
        <f>AV117*(1+AV$4/12)-MIN(AV117*(1+AV$4/12),AV$5)</f>
        <v>#REF!</v>
      </c>
      <c r="AW118" s="70"/>
      <c r="AX118" s="70" t="e">
        <f t="shared" si="67"/>
        <v>#REF!</v>
      </c>
      <c r="AY118" s="65" t="e">
        <f t="shared" si="68"/>
        <v>#REF!</v>
      </c>
      <c r="AZ118" s="73" t="e">
        <f t="shared" si="92"/>
        <v>#REF!</v>
      </c>
      <c r="BA118" s="73" t="e">
        <f t="shared" si="92"/>
        <v>#REF!</v>
      </c>
      <c r="BB118" s="73" t="e">
        <f t="shared" si="92"/>
        <v>#REF!</v>
      </c>
      <c r="BC118" s="73" t="e">
        <f t="shared" si="92"/>
        <v>#REF!</v>
      </c>
      <c r="BD118" s="73" t="e">
        <f t="shared" si="92"/>
        <v>#REF!</v>
      </c>
      <c r="BE118" s="73" t="e">
        <f t="shared" si="92"/>
        <v>#REF!</v>
      </c>
      <c r="BF118" s="73" t="e">
        <f t="shared" si="92"/>
        <v>#REF!</v>
      </c>
      <c r="BG118" s="73" t="e">
        <f t="shared" si="92"/>
        <v>#REF!</v>
      </c>
      <c r="BH118" s="73" t="e">
        <f t="shared" si="91"/>
        <v>#REF!</v>
      </c>
      <c r="BI118" s="73" t="e">
        <f t="shared" si="91"/>
        <v>#REF!</v>
      </c>
      <c r="BJ118" s="73" t="e">
        <f t="shared" si="91"/>
        <v>#REF!</v>
      </c>
      <c r="BK118" s="73" t="e">
        <f t="shared" si="91"/>
        <v>#REF!</v>
      </c>
      <c r="BL118" s="73" t="e">
        <f t="shared" si="91"/>
        <v>#REF!</v>
      </c>
      <c r="BM118" s="73" t="e">
        <f t="shared" si="81"/>
        <v>#REF!</v>
      </c>
      <c r="BN118" s="73" t="e">
        <f t="shared" si="81"/>
        <v>#REF!</v>
      </c>
      <c r="BO118" s="73" t="e">
        <f t="shared" si="81"/>
        <v>#REF!</v>
      </c>
      <c r="BP118" s="73" t="e">
        <f t="shared" si="81"/>
        <v>#REF!</v>
      </c>
      <c r="BQ118" s="73" t="e">
        <f t="shared" si="81"/>
        <v>#REF!</v>
      </c>
      <c r="BR118" s="73" t="e">
        <f t="shared" si="81"/>
        <v>#REF!</v>
      </c>
      <c r="BS118" s="73" t="e">
        <f t="shared" si="81"/>
        <v>#REF!</v>
      </c>
      <c r="BT118" s="70"/>
      <c r="BU118" s="73" t="e">
        <f t="shared" si="76"/>
        <v>#REF!</v>
      </c>
      <c r="BV118" s="73" t="e">
        <f t="shared" si="76"/>
        <v>#REF!</v>
      </c>
      <c r="BW118" s="73" t="e">
        <f t="shared" si="76"/>
        <v>#REF!</v>
      </c>
      <c r="BX118" s="73" t="e">
        <f t="shared" si="76"/>
        <v>#REF!</v>
      </c>
      <c r="BY118" s="73" t="e">
        <f t="shared" si="76"/>
        <v>#REF!</v>
      </c>
      <c r="BZ118" s="73" t="e">
        <f t="shared" si="76"/>
        <v>#REF!</v>
      </c>
      <c r="CA118" s="73" t="e">
        <f t="shared" si="76"/>
        <v>#REF!</v>
      </c>
      <c r="CB118" s="73" t="e">
        <f t="shared" si="76"/>
        <v>#REF!</v>
      </c>
      <c r="CC118" s="73" t="e">
        <f t="shared" si="85"/>
        <v>#REF!</v>
      </c>
      <c r="CD118" s="73" t="e">
        <f t="shared" si="85"/>
        <v>#REF!</v>
      </c>
      <c r="CE118" s="73" t="e">
        <f t="shared" si="85"/>
        <v>#REF!</v>
      </c>
      <c r="CF118" s="73" t="e">
        <f t="shared" si="85"/>
        <v>#REF!</v>
      </c>
      <c r="CG118" s="73" t="e">
        <f t="shared" si="85"/>
        <v>#REF!</v>
      </c>
      <c r="CH118" s="73" t="e">
        <f t="shared" si="85"/>
        <v>#REF!</v>
      </c>
      <c r="CI118" s="73" t="e">
        <f t="shared" si="85"/>
        <v>#REF!</v>
      </c>
      <c r="CJ118" s="73" t="e">
        <f t="shared" si="85"/>
        <v>#REF!</v>
      </c>
      <c r="CK118" s="73" t="e">
        <f t="shared" si="85"/>
        <v>#REF!</v>
      </c>
      <c r="CL118" s="73" t="e">
        <f t="shared" si="89"/>
        <v>#REF!</v>
      </c>
      <c r="CM118" s="73" t="e">
        <f t="shared" si="89"/>
        <v>#REF!</v>
      </c>
      <c r="CN118" s="73" t="e">
        <f t="shared" si="89"/>
        <v>#REF!</v>
      </c>
      <c r="CP118" s="71" t="e">
        <f t="shared" si="63"/>
        <v>#REF!</v>
      </c>
      <c r="CQ118" s="73" t="e">
        <f t="shared" si="77"/>
        <v>#REF!</v>
      </c>
      <c r="CR118" s="73" t="e">
        <f t="shared" si="77"/>
        <v>#REF!</v>
      </c>
      <c r="CS118" s="73" t="e">
        <f t="shared" si="77"/>
        <v>#REF!</v>
      </c>
      <c r="CT118" s="73" t="e">
        <f t="shared" si="77"/>
        <v>#REF!</v>
      </c>
      <c r="CU118" s="73" t="e">
        <f t="shared" si="77"/>
        <v>#REF!</v>
      </c>
      <c r="CV118" s="73" t="e">
        <f t="shared" si="77"/>
        <v>#REF!</v>
      </c>
      <c r="CW118" s="73" t="e">
        <f t="shared" si="77"/>
        <v>#REF!</v>
      </c>
      <c r="CX118" s="73" t="e">
        <f t="shared" si="77"/>
        <v>#REF!</v>
      </c>
      <c r="CY118" s="73" t="e">
        <f t="shared" si="86"/>
        <v>#REF!</v>
      </c>
      <c r="CZ118" s="73" t="e">
        <f t="shared" si="86"/>
        <v>#REF!</v>
      </c>
      <c r="DA118" s="73" t="e">
        <f t="shared" si="86"/>
        <v>#REF!</v>
      </c>
      <c r="DB118" s="73" t="e">
        <f t="shared" si="86"/>
        <v>#REF!</v>
      </c>
      <c r="DC118" s="73" t="e">
        <f t="shared" si="86"/>
        <v>#REF!</v>
      </c>
      <c r="DD118" s="73" t="e">
        <f t="shared" si="86"/>
        <v>#REF!</v>
      </c>
      <c r="DE118" s="73" t="e">
        <f t="shared" si="86"/>
        <v>#REF!</v>
      </c>
      <c r="DF118" s="73" t="e">
        <f t="shared" si="86"/>
        <v>#REF!</v>
      </c>
      <c r="DG118" s="73" t="e">
        <f t="shared" si="86"/>
        <v>#REF!</v>
      </c>
      <c r="DH118" s="73" t="e">
        <f t="shared" si="90"/>
        <v>#REF!</v>
      </c>
      <c r="DI118" s="73" t="e">
        <f t="shared" si="90"/>
        <v>#REF!</v>
      </c>
      <c r="DJ118" s="73" t="e">
        <f t="shared" si="90"/>
        <v>#REF!</v>
      </c>
      <c r="DL118" s="78" t="e">
        <f t="shared" si="72"/>
        <v>#REF!</v>
      </c>
      <c r="DM118" s="73" t="e">
        <f>MAX(MIN(CR118,$CP118-SUM($DL118:DL118)),0)</f>
        <v>#REF!</v>
      </c>
      <c r="DN118" s="73" t="e">
        <f>MAX(MIN(CS118,$CP118-SUM($DL118:DM118)),0)</f>
        <v>#REF!</v>
      </c>
      <c r="DO118" s="73" t="e">
        <f>MAX(MIN(CT118,$CP118-SUM($DL118:DN118)),0)</f>
        <v>#REF!</v>
      </c>
      <c r="DP118" s="73" t="e">
        <f>MAX(MIN(CU118,$CP118-SUM($DL118:DO118)),0)</f>
        <v>#REF!</v>
      </c>
      <c r="DQ118" s="73" t="e">
        <f>MAX(MIN(CV118,$CP118-SUM($DL118:DP118)),0)</f>
        <v>#REF!</v>
      </c>
      <c r="DR118" s="73" t="e">
        <f>MAX(MIN(CW118,$CP118-SUM($DL118:DQ118)),0)</f>
        <v>#REF!</v>
      </c>
      <c r="DS118" s="73" t="e">
        <f>MAX(MIN(CX118,$CP118-SUM($DL118:DR118)),0)</f>
        <v>#REF!</v>
      </c>
      <c r="DT118" s="73" t="e">
        <f>MAX(MIN(CY118,$CP118-SUM($DL118:DS118)),0)</f>
        <v>#REF!</v>
      </c>
      <c r="DU118" s="73" t="e">
        <f>MAX(MIN(CZ118,$CP118-SUM($DL118:DT118)),0)</f>
        <v>#REF!</v>
      </c>
      <c r="DV118" s="73" t="e">
        <f>MAX(MIN(DA118,$CP118-SUM($DL118:DU118)),0)</f>
        <v>#REF!</v>
      </c>
      <c r="DW118" s="73" t="e">
        <f>MAX(MIN(DB118,$CP118-SUM($DL118:DV118)),0)</f>
        <v>#REF!</v>
      </c>
      <c r="DX118" s="73" t="e">
        <f>MAX(MIN(DC118,$CP118-SUM($DL118:DW118)),0)</f>
        <v>#REF!</v>
      </c>
      <c r="DY118" s="73" t="e">
        <f>MAX(MIN(DD118,$CP118-SUM($DL118:DX118)),0)</f>
        <v>#REF!</v>
      </c>
      <c r="DZ118" s="73" t="e">
        <f>MAX(MIN(DE118,$CP118-SUM($DL118:DY118)),0)</f>
        <v>#REF!</v>
      </c>
      <c r="EA118" s="73" t="e">
        <f>MAX(MIN(DF118,$CP118-SUM($DL118:DZ118)),0)</f>
        <v>#REF!</v>
      </c>
      <c r="EB118" s="73" t="e">
        <f>MAX(MIN(DG118,$CP118-SUM($DL118:EA118)),0)</f>
        <v>#REF!</v>
      </c>
      <c r="EC118" s="73" t="e">
        <f>MAX(MIN(DH118,$CP118-SUM($DL118:EB118)),0)</f>
        <v>#REF!</v>
      </c>
      <c r="ED118" s="73" t="e">
        <f>MAX(MIN(DI118,$CP118-SUM($DL118:EC118)),0)</f>
        <v>#REF!</v>
      </c>
      <c r="EE118" s="73" t="e">
        <f>MAX(MIN(DJ118,$CP118-SUM($DL118:ED118)),0)</f>
        <v>#REF!</v>
      </c>
    </row>
    <row r="119" spans="1:135">
      <c r="A119" s="65" t="e">
        <f t="shared" si="56"/>
        <v>#REF!</v>
      </c>
      <c r="B119" s="74" t="e">
        <f t="shared" si="57"/>
        <v>#REF!</v>
      </c>
      <c r="C119" s="67" t="e">
        <f t="shared" si="58"/>
        <v>#REF!</v>
      </c>
      <c r="D119" s="67" t="e">
        <f t="shared" si="65"/>
        <v>#REF!</v>
      </c>
      <c r="E119" s="68" t="e">
        <f>SUM($F$5:$O$5)+#REF!</f>
        <v>#REF!</v>
      </c>
      <c r="F119" s="76" t="e">
        <f t="shared" si="94"/>
        <v>#REF!</v>
      </c>
      <c r="G119" s="76" t="e">
        <f t="shared" si="94"/>
        <v>#REF!</v>
      </c>
      <c r="H119" s="76" t="e">
        <f t="shared" si="94"/>
        <v>#REF!</v>
      </c>
      <c r="I119" s="76" t="e">
        <f t="shared" si="94"/>
        <v>#REF!</v>
      </c>
      <c r="J119" s="76" t="e">
        <f t="shared" si="94"/>
        <v>#REF!</v>
      </c>
      <c r="K119" s="76" t="e">
        <f t="shared" si="94"/>
        <v>#REF!</v>
      </c>
      <c r="L119" s="76" t="e">
        <f t="shared" si="94"/>
        <v>#REF!</v>
      </c>
      <c r="M119" s="76" t="e">
        <f t="shared" si="94"/>
        <v>#REF!</v>
      </c>
      <c r="N119" s="76" t="e">
        <f t="shared" si="94"/>
        <v>#REF!</v>
      </c>
      <c r="O119" s="76" t="e">
        <f t="shared" si="94"/>
        <v>#REF!</v>
      </c>
      <c r="P119" s="76" t="e">
        <f t="shared" si="94"/>
        <v>#REF!</v>
      </c>
      <c r="Q119" s="76" t="e">
        <f t="shared" si="94"/>
        <v>#REF!</v>
      </c>
      <c r="R119" s="76" t="e">
        <f t="shared" si="94"/>
        <v>#REF!</v>
      </c>
      <c r="S119" s="76" t="e">
        <f t="shared" si="93"/>
        <v>#REF!</v>
      </c>
      <c r="T119" s="76" t="e">
        <f t="shared" si="93"/>
        <v>#REF!</v>
      </c>
      <c r="U119" s="76" t="e">
        <f t="shared" si="93"/>
        <v>#REF!</v>
      </c>
      <c r="V119" s="76" t="e">
        <f t="shared" si="93"/>
        <v>#REF!</v>
      </c>
      <c r="W119" s="76" t="e">
        <f t="shared" si="93"/>
        <v>#REF!</v>
      </c>
      <c r="X119" s="76" t="e">
        <f t="shared" si="93"/>
        <v>#REF!</v>
      </c>
      <c r="Y119" s="76" t="e">
        <f t="shared" si="93"/>
        <v>#REF!</v>
      </c>
      <c r="Z119" s="70"/>
      <c r="AA119" s="71" t="e">
        <f t="shared" si="73"/>
        <v>#REF!</v>
      </c>
      <c r="AB119" s="71" t="e">
        <f t="shared" si="66"/>
        <v>#REF!</v>
      </c>
      <c r="AC119" s="77" t="e">
        <f t="shared" ref="AC119:AV131" si="95">AC118*(1+AC$4/12)-MIN(AC118*(1+AC$4/12),AC$5)</f>
        <v>#REF!</v>
      </c>
      <c r="AD119" s="77" t="e">
        <f t="shared" si="95"/>
        <v>#REF!</v>
      </c>
      <c r="AE119" s="77" t="e">
        <f t="shared" si="95"/>
        <v>#REF!</v>
      </c>
      <c r="AF119" s="77" t="e">
        <f t="shared" si="95"/>
        <v>#REF!</v>
      </c>
      <c r="AG119" s="77" t="e">
        <f t="shared" si="95"/>
        <v>#REF!</v>
      </c>
      <c r="AH119" s="77" t="e">
        <f t="shared" si="95"/>
        <v>#REF!</v>
      </c>
      <c r="AI119" s="77" t="e">
        <f t="shared" si="95"/>
        <v>#REF!</v>
      </c>
      <c r="AJ119" s="77" t="e">
        <f t="shared" si="95"/>
        <v>#REF!</v>
      </c>
      <c r="AK119" s="77" t="e">
        <f t="shared" si="95"/>
        <v>#REF!</v>
      </c>
      <c r="AL119" s="77" t="e">
        <f t="shared" si="95"/>
        <v>#REF!</v>
      </c>
      <c r="AM119" s="77" t="e">
        <f t="shared" si="95"/>
        <v>#REF!</v>
      </c>
      <c r="AN119" s="77" t="e">
        <f t="shared" si="95"/>
        <v>#REF!</v>
      </c>
      <c r="AO119" s="77" t="e">
        <f t="shared" si="95"/>
        <v>#REF!</v>
      </c>
      <c r="AP119" s="77" t="e">
        <f t="shared" si="95"/>
        <v>#REF!</v>
      </c>
      <c r="AQ119" s="77" t="e">
        <f t="shared" si="95"/>
        <v>#REF!</v>
      </c>
      <c r="AR119" s="77" t="e">
        <f t="shared" si="95"/>
        <v>#REF!</v>
      </c>
      <c r="AS119" s="77" t="e">
        <f t="shared" si="95"/>
        <v>#REF!</v>
      </c>
      <c r="AT119" s="77" t="e">
        <f t="shared" si="95"/>
        <v>#REF!</v>
      </c>
      <c r="AU119" s="77" t="e">
        <f t="shared" si="95"/>
        <v>#REF!</v>
      </c>
      <c r="AV119" s="77" t="e">
        <f t="shared" si="95"/>
        <v>#REF!</v>
      </c>
      <c r="AW119" s="70"/>
      <c r="AX119" s="70" t="e">
        <f t="shared" si="67"/>
        <v>#REF!</v>
      </c>
      <c r="AY119" s="65" t="e">
        <f t="shared" si="68"/>
        <v>#REF!</v>
      </c>
      <c r="AZ119" s="73" t="e">
        <f t="shared" si="92"/>
        <v>#REF!</v>
      </c>
      <c r="BA119" s="73" t="e">
        <f t="shared" si="92"/>
        <v>#REF!</v>
      </c>
      <c r="BB119" s="73" t="e">
        <f t="shared" si="92"/>
        <v>#REF!</v>
      </c>
      <c r="BC119" s="73" t="e">
        <f t="shared" si="92"/>
        <v>#REF!</v>
      </c>
      <c r="BD119" s="73" t="e">
        <f t="shared" si="92"/>
        <v>#REF!</v>
      </c>
      <c r="BE119" s="73" t="e">
        <f t="shared" si="92"/>
        <v>#REF!</v>
      </c>
      <c r="BF119" s="73" t="e">
        <f t="shared" si="92"/>
        <v>#REF!</v>
      </c>
      <c r="BG119" s="73" t="e">
        <f t="shared" si="92"/>
        <v>#REF!</v>
      </c>
      <c r="BH119" s="73" t="e">
        <f t="shared" si="91"/>
        <v>#REF!</v>
      </c>
      <c r="BI119" s="73" t="e">
        <f t="shared" si="91"/>
        <v>#REF!</v>
      </c>
      <c r="BJ119" s="73" t="e">
        <f t="shared" si="91"/>
        <v>#REF!</v>
      </c>
      <c r="BK119" s="73" t="e">
        <f t="shared" si="91"/>
        <v>#REF!</v>
      </c>
      <c r="BL119" s="73" t="e">
        <f t="shared" si="91"/>
        <v>#REF!</v>
      </c>
      <c r="BM119" s="73" t="e">
        <f t="shared" si="81"/>
        <v>#REF!</v>
      </c>
      <c r="BN119" s="73" t="e">
        <f t="shared" si="81"/>
        <v>#REF!</v>
      </c>
      <c r="BO119" s="73" t="e">
        <f t="shared" si="81"/>
        <v>#REF!</v>
      </c>
      <c r="BP119" s="73" t="e">
        <f t="shared" si="81"/>
        <v>#REF!</v>
      </c>
      <c r="BQ119" s="73" t="e">
        <f t="shared" si="81"/>
        <v>#REF!</v>
      </c>
      <c r="BR119" s="73" t="e">
        <f t="shared" si="81"/>
        <v>#REF!</v>
      </c>
      <c r="BS119" s="73" t="e">
        <f t="shared" si="81"/>
        <v>#REF!</v>
      </c>
      <c r="BT119" s="70"/>
      <c r="BU119" s="73" t="e">
        <f t="shared" si="76"/>
        <v>#REF!</v>
      </c>
      <c r="BV119" s="73" t="e">
        <f t="shared" si="76"/>
        <v>#REF!</v>
      </c>
      <c r="BW119" s="73" t="e">
        <f t="shared" si="76"/>
        <v>#REF!</v>
      </c>
      <c r="BX119" s="73" t="e">
        <f t="shared" si="76"/>
        <v>#REF!</v>
      </c>
      <c r="BY119" s="73" t="e">
        <f t="shared" si="76"/>
        <v>#REF!</v>
      </c>
      <c r="BZ119" s="73" t="e">
        <f t="shared" si="76"/>
        <v>#REF!</v>
      </c>
      <c r="CA119" s="73" t="e">
        <f t="shared" si="76"/>
        <v>#REF!</v>
      </c>
      <c r="CB119" s="73" t="e">
        <f t="shared" si="76"/>
        <v>#REF!</v>
      </c>
      <c r="CC119" s="73" t="e">
        <f t="shared" si="85"/>
        <v>#REF!</v>
      </c>
      <c r="CD119" s="73" t="e">
        <f t="shared" si="85"/>
        <v>#REF!</v>
      </c>
      <c r="CE119" s="73" t="e">
        <f t="shared" si="85"/>
        <v>#REF!</v>
      </c>
      <c r="CF119" s="73" t="e">
        <f t="shared" si="85"/>
        <v>#REF!</v>
      </c>
      <c r="CG119" s="73" t="e">
        <f t="shared" si="85"/>
        <v>#REF!</v>
      </c>
      <c r="CH119" s="73" t="e">
        <f t="shared" si="85"/>
        <v>#REF!</v>
      </c>
      <c r="CI119" s="73" t="e">
        <f t="shared" si="85"/>
        <v>#REF!</v>
      </c>
      <c r="CJ119" s="73" t="e">
        <f t="shared" si="85"/>
        <v>#REF!</v>
      </c>
      <c r="CK119" s="73" t="e">
        <f t="shared" si="85"/>
        <v>#REF!</v>
      </c>
      <c r="CL119" s="73" t="e">
        <f t="shared" si="89"/>
        <v>#REF!</v>
      </c>
      <c r="CM119" s="73" t="e">
        <f t="shared" si="89"/>
        <v>#REF!</v>
      </c>
      <c r="CN119" s="73" t="e">
        <f t="shared" si="89"/>
        <v>#REF!</v>
      </c>
      <c r="CP119" s="71" t="e">
        <f t="shared" si="63"/>
        <v>#REF!</v>
      </c>
      <c r="CQ119" s="73" t="e">
        <f t="shared" si="77"/>
        <v>#REF!</v>
      </c>
      <c r="CR119" s="73" t="e">
        <f t="shared" si="77"/>
        <v>#REF!</v>
      </c>
      <c r="CS119" s="73" t="e">
        <f t="shared" si="77"/>
        <v>#REF!</v>
      </c>
      <c r="CT119" s="73" t="e">
        <f t="shared" si="77"/>
        <v>#REF!</v>
      </c>
      <c r="CU119" s="73" t="e">
        <f t="shared" si="77"/>
        <v>#REF!</v>
      </c>
      <c r="CV119" s="73" t="e">
        <f t="shared" si="77"/>
        <v>#REF!</v>
      </c>
      <c r="CW119" s="73" t="e">
        <f t="shared" si="77"/>
        <v>#REF!</v>
      </c>
      <c r="CX119" s="73" t="e">
        <f t="shared" si="77"/>
        <v>#REF!</v>
      </c>
      <c r="CY119" s="73" t="e">
        <f t="shared" si="86"/>
        <v>#REF!</v>
      </c>
      <c r="CZ119" s="73" t="e">
        <f t="shared" si="86"/>
        <v>#REF!</v>
      </c>
      <c r="DA119" s="73" t="e">
        <f t="shared" si="86"/>
        <v>#REF!</v>
      </c>
      <c r="DB119" s="73" t="e">
        <f t="shared" si="86"/>
        <v>#REF!</v>
      </c>
      <c r="DC119" s="73" t="e">
        <f t="shared" si="86"/>
        <v>#REF!</v>
      </c>
      <c r="DD119" s="73" t="e">
        <f t="shared" si="86"/>
        <v>#REF!</v>
      </c>
      <c r="DE119" s="73" t="e">
        <f t="shared" si="86"/>
        <v>#REF!</v>
      </c>
      <c r="DF119" s="73" t="e">
        <f t="shared" si="86"/>
        <v>#REF!</v>
      </c>
      <c r="DG119" s="73" t="e">
        <f t="shared" si="86"/>
        <v>#REF!</v>
      </c>
      <c r="DH119" s="73" t="e">
        <f t="shared" si="90"/>
        <v>#REF!</v>
      </c>
      <c r="DI119" s="73" t="e">
        <f t="shared" si="90"/>
        <v>#REF!</v>
      </c>
      <c r="DJ119" s="73" t="e">
        <f t="shared" si="90"/>
        <v>#REF!</v>
      </c>
      <c r="DL119" s="78" t="e">
        <f t="shared" si="72"/>
        <v>#REF!</v>
      </c>
      <c r="DM119" s="73" t="e">
        <f>MAX(MIN(CR119,$CP119-SUM($DL119:DL119)),0)</f>
        <v>#REF!</v>
      </c>
      <c r="DN119" s="73" t="e">
        <f>MAX(MIN(CS119,$CP119-SUM($DL119:DM119)),0)</f>
        <v>#REF!</v>
      </c>
      <c r="DO119" s="73" t="e">
        <f>MAX(MIN(CT119,$CP119-SUM($DL119:DN119)),0)</f>
        <v>#REF!</v>
      </c>
      <c r="DP119" s="73" t="e">
        <f>MAX(MIN(CU119,$CP119-SUM($DL119:DO119)),0)</f>
        <v>#REF!</v>
      </c>
      <c r="DQ119" s="73" t="e">
        <f>MAX(MIN(CV119,$CP119-SUM($DL119:DP119)),0)</f>
        <v>#REF!</v>
      </c>
      <c r="DR119" s="73" t="e">
        <f>MAX(MIN(CW119,$CP119-SUM($DL119:DQ119)),0)</f>
        <v>#REF!</v>
      </c>
      <c r="DS119" s="73" t="e">
        <f>MAX(MIN(CX119,$CP119-SUM($DL119:DR119)),0)</f>
        <v>#REF!</v>
      </c>
      <c r="DT119" s="73" t="e">
        <f>MAX(MIN(CY119,$CP119-SUM($DL119:DS119)),0)</f>
        <v>#REF!</v>
      </c>
      <c r="DU119" s="73" t="e">
        <f>MAX(MIN(CZ119,$CP119-SUM($DL119:DT119)),0)</f>
        <v>#REF!</v>
      </c>
      <c r="DV119" s="73" t="e">
        <f>MAX(MIN(DA119,$CP119-SUM($DL119:DU119)),0)</f>
        <v>#REF!</v>
      </c>
      <c r="DW119" s="73" t="e">
        <f>MAX(MIN(DB119,$CP119-SUM($DL119:DV119)),0)</f>
        <v>#REF!</v>
      </c>
      <c r="DX119" s="73" t="e">
        <f>MAX(MIN(DC119,$CP119-SUM($DL119:DW119)),0)</f>
        <v>#REF!</v>
      </c>
      <c r="DY119" s="73" t="e">
        <f>MAX(MIN(DD119,$CP119-SUM($DL119:DX119)),0)</f>
        <v>#REF!</v>
      </c>
      <c r="DZ119" s="73" t="e">
        <f>MAX(MIN(DE119,$CP119-SUM($DL119:DY119)),0)</f>
        <v>#REF!</v>
      </c>
      <c r="EA119" s="73" t="e">
        <f>MAX(MIN(DF119,$CP119-SUM($DL119:DZ119)),0)</f>
        <v>#REF!</v>
      </c>
      <c r="EB119" s="73" t="e">
        <f>MAX(MIN(DG119,$CP119-SUM($DL119:EA119)),0)</f>
        <v>#REF!</v>
      </c>
      <c r="EC119" s="73" t="e">
        <f>MAX(MIN(DH119,$CP119-SUM($DL119:EB119)),0)</f>
        <v>#REF!</v>
      </c>
      <c r="ED119" s="73" t="e">
        <f>MAX(MIN(DI119,$CP119-SUM($DL119:EC119)),0)</f>
        <v>#REF!</v>
      </c>
      <c r="EE119" s="73" t="e">
        <f>MAX(MIN(DJ119,$CP119-SUM($DL119:ED119)),0)</f>
        <v>#REF!</v>
      </c>
    </row>
    <row r="120" spans="1:135">
      <c r="A120" s="65" t="e">
        <f t="shared" si="56"/>
        <v>#REF!</v>
      </c>
      <c r="B120" s="74" t="e">
        <f t="shared" si="57"/>
        <v>#REF!</v>
      </c>
      <c r="C120" s="67" t="e">
        <f t="shared" si="58"/>
        <v>#REF!</v>
      </c>
      <c r="D120" s="67" t="e">
        <f t="shared" si="65"/>
        <v>#REF!</v>
      </c>
      <c r="E120" s="68" t="e">
        <f>SUM($F$5:$O$5)+#REF!</f>
        <v>#REF!</v>
      </c>
      <c r="F120" s="76" t="e">
        <f t="shared" si="94"/>
        <v>#REF!</v>
      </c>
      <c r="G120" s="76" t="e">
        <f t="shared" si="94"/>
        <v>#REF!</v>
      </c>
      <c r="H120" s="76" t="e">
        <f t="shared" si="94"/>
        <v>#REF!</v>
      </c>
      <c r="I120" s="76" t="e">
        <f t="shared" si="94"/>
        <v>#REF!</v>
      </c>
      <c r="J120" s="76" t="e">
        <f t="shared" si="94"/>
        <v>#REF!</v>
      </c>
      <c r="K120" s="76" t="e">
        <f t="shared" si="94"/>
        <v>#REF!</v>
      </c>
      <c r="L120" s="76" t="e">
        <f t="shared" si="94"/>
        <v>#REF!</v>
      </c>
      <c r="M120" s="76" t="e">
        <f t="shared" si="94"/>
        <v>#REF!</v>
      </c>
      <c r="N120" s="76" t="e">
        <f t="shared" si="94"/>
        <v>#REF!</v>
      </c>
      <c r="O120" s="76" t="e">
        <f t="shared" si="94"/>
        <v>#REF!</v>
      </c>
      <c r="P120" s="76" t="e">
        <f t="shared" si="94"/>
        <v>#REF!</v>
      </c>
      <c r="Q120" s="76" t="e">
        <f t="shared" si="94"/>
        <v>#REF!</v>
      </c>
      <c r="R120" s="76" t="e">
        <f t="shared" si="94"/>
        <v>#REF!</v>
      </c>
      <c r="S120" s="76" t="e">
        <f t="shared" si="93"/>
        <v>#REF!</v>
      </c>
      <c r="T120" s="76" t="e">
        <f t="shared" si="93"/>
        <v>#REF!</v>
      </c>
      <c r="U120" s="76" t="e">
        <f t="shared" si="93"/>
        <v>#REF!</v>
      </c>
      <c r="V120" s="76" t="e">
        <f t="shared" si="93"/>
        <v>#REF!</v>
      </c>
      <c r="W120" s="76" t="e">
        <f t="shared" si="93"/>
        <v>#REF!</v>
      </c>
      <c r="X120" s="76" t="e">
        <f t="shared" si="93"/>
        <v>#REF!</v>
      </c>
      <c r="Y120" s="76" t="e">
        <f t="shared" si="93"/>
        <v>#REF!</v>
      </c>
      <c r="Z120" s="70"/>
      <c r="AA120" s="71" t="e">
        <f t="shared" si="73"/>
        <v>#REF!</v>
      </c>
      <c r="AB120" s="71" t="e">
        <f t="shared" si="66"/>
        <v>#REF!</v>
      </c>
      <c r="AC120" s="77" t="e">
        <f t="shared" si="95"/>
        <v>#REF!</v>
      </c>
      <c r="AD120" s="77" t="e">
        <f t="shared" si="95"/>
        <v>#REF!</v>
      </c>
      <c r="AE120" s="77" t="e">
        <f t="shared" si="95"/>
        <v>#REF!</v>
      </c>
      <c r="AF120" s="77" t="e">
        <f t="shared" si="95"/>
        <v>#REF!</v>
      </c>
      <c r="AG120" s="77" t="e">
        <f t="shared" si="95"/>
        <v>#REF!</v>
      </c>
      <c r="AH120" s="77" t="e">
        <f t="shared" si="95"/>
        <v>#REF!</v>
      </c>
      <c r="AI120" s="77" t="e">
        <f t="shared" si="95"/>
        <v>#REF!</v>
      </c>
      <c r="AJ120" s="77" t="e">
        <f t="shared" si="95"/>
        <v>#REF!</v>
      </c>
      <c r="AK120" s="77" t="e">
        <f t="shared" si="95"/>
        <v>#REF!</v>
      </c>
      <c r="AL120" s="77" t="e">
        <f t="shared" si="95"/>
        <v>#REF!</v>
      </c>
      <c r="AM120" s="77" t="e">
        <f t="shared" si="95"/>
        <v>#REF!</v>
      </c>
      <c r="AN120" s="77" t="e">
        <f t="shared" si="95"/>
        <v>#REF!</v>
      </c>
      <c r="AO120" s="77" t="e">
        <f t="shared" si="95"/>
        <v>#REF!</v>
      </c>
      <c r="AP120" s="77" t="e">
        <f t="shared" si="95"/>
        <v>#REF!</v>
      </c>
      <c r="AQ120" s="77" t="e">
        <f t="shared" si="95"/>
        <v>#REF!</v>
      </c>
      <c r="AR120" s="77" t="e">
        <f t="shared" si="95"/>
        <v>#REF!</v>
      </c>
      <c r="AS120" s="77" t="e">
        <f t="shared" si="95"/>
        <v>#REF!</v>
      </c>
      <c r="AT120" s="77" t="e">
        <f t="shared" si="95"/>
        <v>#REF!</v>
      </c>
      <c r="AU120" s="77" t="e">
        <f t="shared" si="95"/>
        <v>#REF!</v>
      </c>
      <c r="AV120" s="77" t="e">
        <f t="shared" si="95"/>
        <v>#REF!</v>
      </c>
      <c r="AW120" s="70"/>
      <c r="AX120" s="70" t="e">
        <f t="shared" si="67"/>
        <v>#REF!</v>
      </c>
      <c r="AY120" s="65" t="e">
        <f t="shared" si="68"/>
        <v>#REF!</v>
      </c>
      <c r="AZ120" s="73" t="e">
        <f t="shared" si="92"/>
        <v>#REF!</v>
      </c>
      <c r="BA120" s="73" t="e">
        <f t="shared" si="92"/>
        <v>#REF!</v>
      </c>
      <c r="BB120" s="73" t="e">
        <f t="shared" si="92"/>
        <v>#REF!</v>
      </c>
      <c r="BC120" s="73" t="e">
        <f t="shared" si="92"/>
        <v>#REF!</v>
      </c>
      <c r="BD120" s="73" t="e">
        <f t="shared" si="92"/>
        <v>#REF!</v>
      </c>
      <c r="BE120" s="73" t="e">
        <f t="shared" si="92"/>
        <v>#REF!</v>
      </c>
      <c r="BF120" s="73" t="e">
        <f t="shared" si="92"/>
        <v>#REF!</v>
      </c>
      <c r="BG120" s="73" t="e">
        <f t="shared" si="92"/>
        <v>#REF!</v>
      </c>
      <c r="BH120" s="73" t="e">
        <f t="shared" si="91"/>
        <v>#REF!</v>
      </c>
      <c r="BI120" s="73" t="e">
        <f t="shared" si="91"/>
        <v>#REF!</v>
      </c>
      <c r="BJ120" s="73" t="e">
        <f t="shared" si="91"/>
        <v>#REF!</v>
      </c>
      <c r="BK120" s="73" t="e">
        <f t="shared" si="91"/>
        <v>#REF!</v>
      </c>
      <c r="BL120" s="73" t="e">
        <f t="shared" si="91"/>
        <v>#REF!</v>
      </c>
      <c r="BM120" s="73" t="e">
        <f t="shared" si="81"/>
        <v>#REF!</v>
      </c>
      <c r="BN120" s="73" t="e">
        <f t="shared" si="81"/>
        <v>#REF!</v>
      </c>
      <c r="BO120" s="73" t="e">
        <f t="shared" si="81"/>
        <v>#REF!</v>
      </c>
      <c r="BP120" s="73" t="e">
        <f t="shared" si="81"/>
        <v>#REF!</v>
      </c>
      <c r="BQ120" s="73" t="e">
        <f t="shared" si="81"/>
        <v>#REF!</v>
      </c>
      <c r="BR120" s="73" t="e">
        <f t="shared" si="81"/>
        <v>#REF!</v>
      </c>
      <c r="BS120" s="73" t="e">
        <f t="shared" si="81"/>
        <v>#REF!</v>
      </c>
      <c r="BT120" s="70"/>
      <c r="BU120" s="73" t="e">
        <f t="shared" si="76"/>
        <v>#REF!</v>
      </c>
      <c r="BV120" s="73" t="e">
        <f t="shared" si="76"/>
        <v>#REF!</v>
      </c>
      <c r="BW120" s="73" t="e">
        <f t="shared" si="76"/>
        <v>#REF!</v>
      </c>
      <c r="BX120" s="73" t="e">
        <f t="shared" si="76"/>
        <v>#REF!</v>
      </c>
      <c r="BY120" s="73" t="e">
        <f t="shared" si="76"/>
        <v>#REF!</v>
      </c>
      <c r="BZ120" s="73" t="e">
        <f t="shared" si="76"/>
        <v>#REF!</v>
      </c>
      <c r="CA120" s="73" t="e">
        <f t="shared" si="76"/>
        <v>#REF!</v>
      </c>
      <c r="CB120" s="73" t="e">
        <f t="shared" si="76"/>
        <v>#REF!</v>
      </c>
      <c r="CC120" s="73" t="e">
        <f t="shared" si="85"/>
        <v>#REF!</v>
      </c>
      <c r="CD120" s="73" t="e">
        <f t="shared" si="85"/>
        <v>#REF!</v>
      </c>
      <c r="CE120" s="73" t="e">
        <f t="shared" si="85"/>
        <v>#REF!</v>
      </c>
      <c r="CF120" s="73" t="e">
        <f t="shared" si="85"/>
        <v>#REF!</v>
      </c>
      <c r="CG120" s="73" t="e">
        <f t="shared" si="85"/>
        <v>#REF!</v>
      </c>
      <c r="CH120" s="73" t="e">
        <f t="shared" si="85"/>
        <v>#REF!</v>
      </c>
      <c r="CI120" s="73" t="e">
        <f t="shared" si="85"/>
        <v>#REF!</v>
      </c>
      <c r="CJ120" s="73" t="e">
        <f t="shared" si="85"/>
        <v>#REF!</v>
      </c>
      <c r="CK120" s="73" t="e">
        <f t="shared" si="85"/>
        <v>#REF!</v>
      </c>
      <c r="CL120" s="73" t="e">
        <f t="shared" si="89"/>
        <v>#REF!</v>
      </c>
      <c r="CM120" s="73" t="e">
        <f t="shared" si="89"/>
        <v>#REF!</v>
      </c>
      <c r="CN120" s="73" t="e">
        <f t="shared" si="89"/>
        <v>#REF!</v>
      </c>
      <c r="CP120" s="71" t="e">
        <f t="shared" si="63"/>
        <v>#REF!</v>
      </c>
      <c r="CQ120" s="73" t="e">
        <f t="shared" si="77"/>
        <v>#REF!</v>
      </c>
      <c r="CR120" s="73" t="e">
        <f t="shared" si="77"/>
        <v>#REF!</v>
      </c>
      <c r="CS120" s="73" t="e">
        <f t="shared" si="77"/>
        <v>#REF!</v>
      </c>
      <c r="CT120" s="73" t="e">
        <f t="shared" si="77"/>
        <v>#REF!</v>
      </c>
      <c r="CU120" s="73" t="e">
        <f t="shared" si="77"/>
        <v>#REF!</v>
      </c>
      <c r="CV120" s="73" t="e">
        <f t="shared" si="77"/>
        <v>#REF!</v>
      </c>
      <c r="CW120" s="73" t="e">
        <f t="shared" si="77"/>
        <v>#REF!</v>
      </c>
      <c r="CX120" s="73" t="e">
        <f t="shared" si="77"/>
        <v>#REF!</v>
      </c>
      <c r="CY120" s="73" t="e">
        <f t="shared" si="86"/>
        <v>#REF!</v>
      </c>
      <c r="CZ120" s="73" t="e">
        <f t="shared" si="86"/>
        <v>#REF!</v>
      </c>
      <c r="DA120" s="73" t="e">
        <f t="shared" si="86"/>
        <v>#REF!</v>
      </c>
      <c r="DB120" s="73" t="e">
        <f t="shared" si="86"/>
        <v>#REF!</v>
      </c>
      <c r="DC120" s="73" t="e">
        <f t="shared" si="86"/>
        <v>#REF!</v>
      </c>
      <c r="DD120" s="73" t="e">
        <f t="shared" si="86"/>
        <v>#REF!</v>
      </c>
      <c r="DE120" s="73" t="e">
        <f t="shared" si="86"/>
        <v>#REF!</v>
      </c>
      <c r="DF120" s="73" t="e">
        <f t="shared" si="86"/>
        <v>#REF!</v>
      </c>
      <c r="DG120" s="73" t="e">
        <f t="shared" si="86"/>
        <v>#REF!</v>
      </c>
      <c r="DH120" s="73" t="e">
        <f t="shared" si="90"/>
        <v>#REF!</v>
      </c>
      <c r="DI120" s="73" t="e">
        <f t="shared" si="90"/>
        <v>#REF!</v>
      </c>
      <c r="DJ120" s="73" t="e">
        <f t="shared" si="90"/>
        <v>#REF!</v>
      </c>
      <c r="DL120" s="78" t="e">
        <f t="shared" si="72"/>
        <v>#REF!</v>
      </c>
      <c r="DM120" s="73" t="e">
        <f>MAX(MIN(CR120,$CP120-SUM($DL120:DL120)),0)</f>
        <v>#REF!</v>
      </c>
      <c r="DN120" s="73" t="e">
        <f>MAX(MIN(CS120,$CP120-SUM($DL120:DM120)),0)</f>
        <v>#REF!</v>
      </c>
      <c r="DO120" s="73" t="e">
        <f>MAX(MIN(CT120,$CP120-SUM($DL120:DN120)),0)</f>
        <v>#REF!</v>
      </c>
      <c r="DP120" s="73" t="e">
        <f>MAX(MIN(CU120,$CP120-SUM($DL120:DO120)),0)</f>
        <v>#REF!</v>
      </c>
      <c r="DQ120" s="73" t="e">
        <f>MAX(MIN(CV120,$CP120-SUM($DL120:DP120)),0)</f>
        <v>#REF!</v>
      </c>
      <c r="DR120" s="73" t="e">
        <f>MAX(MIN(CW120,$CP120-SUM($DL120:DQ120)),0)</f>
        <v>#REF!</v>
      </c>
      <c r="DS120" s="73" t="e">
        <f>MAX(MIN(CX120,$CP120-SUM($DL120:DR120)),0)</f>
        <v>#REF!</v>
      </c>
      <c r="DT120" s="73" t="e">
        <f>MAX(MIN(CY120,$CP120-SUM($DL120:DS120)),0)</f>
        <v>#REF!</v>
      </c>
      <c r="DU120" s="73" t="e">
        <f>MAX(MIN(CZ120,$CP120-SUM($DL120:DT120)),0)</f>
        <v>#REF!</v>
      </c>
      <c r="DV120" s="73" t="e">
        <f>MAX(MIN(DA120,$CP120-SUM($DL120:DU120)),0)</f>
        <v>#REF!</v>
      </c>
      <c r="DW120" s="73" t="e">
        <f>MAX(MIN(DB120,$CP120-SUM($DL120:DV120)),0)</f>
        <v>#REF!</v>
      </c>
      <c r="DX120" s="73" t="e">
        <f>MAX(MIN(DC120,$CP120-SUM($DL120:DW120)),0)</f>
        <v>#REF!</v>
      </c>
      <c r="DY120" s="73" t="e">
        <f>MAX(MIN(DD120,$CP120-SUM($DL120:DX120)),0)</f>
        <v>#REF!</v>
      </c>
      <c r="DZ120" s="73" t="e">
        <f>MAX(MIN(DE120,$CP120-SUM($DL120:DY120)),0)</f>
        <v>#REF!</v>
      </c>
      <c r="EA120" s="73" t="e">
        <f>MAX(MIN(DF120,$CP120-SUM($DL120:DZ120)),0)</f>
        <v>#REF!</v>
      </c>
      <c r="EB120" s="73" t="e">
        <f>MAX(MIN(DG120,$CP120-SUM($DL120:EA120)),0)</f>
        <v>#REF!</v>
      </c>
      <c r="EC120" s="73" t="e">
        <f>MAX(MIN(DH120,$CP120-SUM($DL120:EB120)),0)</f>
        <v>#REF!</v>
      </c>
      <c r="ED120" s="73" t="e">
        <f>MAX(MIN(DI120,$CP120-SUM($DL120:EC120)),0)</f>
        <v>#REF!</v>
      </c>
      <c r="EE120" s="73" t="e">
        <f>MAX(MIN(DJ120,$CP120-SUM($DL120:ED120)),0)</f>
        <v>#REF!</v>
      </c>
    </row>
    <row r="121" spans="1:135">
      <c r="A121" s="65" t="e">
        <f t="shared" si="56"/>
        <v>#REF!</v>
      </c>
      <c r="B121" s="74" t="e">
        <f t="shared" si="57"/>
        <v>#REF!</v>
      </c>
      <c r="C121" s="67" t="e">
        <f t="shared" si="58"/>
        <v>#REF!</v>
      </c>
      <c r="D121" s="67" t="e">
        <f t="shared" si="65"/>
        <v>#REF!</v>
      </c>
      <c r="E121" s="68" t="e">
        <f>SUM($F$5:$O$5)+#REF!</f>
        <v>#REF!</v>
      </c>
      <c r="F121" s="76" t="e">
        <f t="shared" si="94"/>
        <v>#REF!</v>
      </c>
      <c r="G121" s="76" t="e">
        <f t="shared" si="94"/>
        <v>#REF!</v>
      </c>
      <c r="H121" s="76" t="e">
        <f t="shared" si="94"/>
        <v>#REF!</v>
      </c>
      <c r="I121" s="76" t="e">
        <f t="shared" si="94"/>
        <v>#REF!</v>
      </c>
      <c r="J121" s="76" t="e">
        <f t="shared" si="94"/>
        <v>#REF!</v>
      </c>
      <c r="K121" s="76" t="e">
        <f t="shared" si="94"/>
        <v>#REF!</v>
      </c>
      <c r="L121" s="76" t="e">
        <f t="shared" si="94"/>
        <v>#REF!</v>
      </c>
      <c r="M121" s="76" t="e">
        <f t="shared" si="94"/>
        <v>#REF!</v>
      </c>
      <c r="N121" s="76" t="e">
        <f t="shared" si="94"/>
        <v>#REF!</v>
      </c>
      <c r="O121" s="76" t="e">
        <f t="shared" si="94"/>
        <v>#REF!</v>
      </c>
      <c r="P121" s="76" t="e">
        <f t="shared" si="94"/>
        <v>#REF!</v>
      </c>
      <c r="Q121" s="76" t="e">
        <f t="shared" si="94"/>
        <v>#REF!</v>
      </c>
      <c r="R121" s="76" t="e">
        <f t="shared" si="94"/>
        <v>#REF!</v>
      </c>
      <c r="S121" s="76" t="e">
        <f t="shared" si="93"/>
        <v>#REF!</v>
      </c>
      <c r="T121" s="76" t="e">
        <f t="shared" si="93"/>
        <v>#REF!</v>
      </c>
      <c r="U121" s="76" t="e">
        <f t="shared" si="93"/>
        <v>#REF!</v>
      </c>
      <c r="V121" s="76" t="e">
        <f t="shared" si="93"/>
        <v>#REF!</v>
      </c>
      <c r="W121" s="76" t="e">
        <f t="shared" si="93"/>
        <v>#REF!</v>
      </c>
      <c r="X121" s="76" t="e">
        <f t="shared" si="93"/>
        <v>#REF!</v>
      </c>
      <c r="Y121" s="76" t="e">
        <f t="shared" si="93"/>
        <v>#REF!</v>
      </c>
      <c r="Z121" s="70"/>
      <c r="AA121" s="71" t="e">
        <f t="shared" si="73"/>
        <v>#REF!</v>
      </c>
      <c r="AB121" s="71" t="e">
        <f t="shared" si="66"/>
        <v>#REF!</v>
      </c>
      <c r="AC121" s="77" t="e">
        <f t="shared" si="95"/>
        <v>#REF!</v>
      </c>
      <c r="AD121" s="77" t="e">
        <f t="shared" si="95"/>
        <v>#REF!</v>
      </c>
      <c r="AE121" s="77" t="e">
        <f t="shared" si="95"/>
        <v>#REF!</v>
      </c>
      <c r="AF121" s="77" t="e">
        <f t="shared" si="95"/>
        <v>#REF!</v>
      </c>
      <c r="AG121" s="77" t="e">
        <f t="shared" si="95"/>
        <v>#REF!</v>
      </c>
      <c r="AH121" s="77" t="e">
        <f t="shared" si="95"/>
        <v>#REF!</v>
      </c>
      <c r="AI121" s="77" t="e">
        <f t="shared" si="95"/>
        <v>#REF!</v>
      </c>
      <c r="AJ121" s="77" t="e">
        <f t="shared" si="95"/>
        <v>#REF!</v>
      </c>
      <c r="AK121" s="77" t="e">
        <f t="shared" si="95"/>
        <v>#REF!</v>
      </c>
      <c r="AL121" s="77" t="e">
        <f t="shared" si="95"/>
        <v>#REF!</v>
      </c>
      <c r="AM121" s="77" t="e">
        <f t="shared" si="95"/>
        <v>#REF!</v>
      </c>
      <c r="AN121" s="77" t="e">
        <f t="shared" si="95"/>
        <v>#REF!</v>
      </c>
      <c r="AO121" s="77" t="e">
        <f t="shared" si="95"/>
        <v>#REF!</v>
      </c>
      <c r="AP121" s="77" t="e">
        <f t="shared" si="95"/>
        <v>#REF!</v>
      </c>
      <c r="AQ121" s="77" t="e">
        <f t="shared" si="95"/>
        <v>#REF!</v>
      </c>
      <c r="AR121" s="77" t="e">
        <f t="shared" si="95"/>
        <v>#REF!</v>
      </c>
      <c r="AS121" s="77" t="e">
        <f t="shared" si="95"/>
        <v>#REF!</v>
      </c>
      <c r="AT121" s="77" t="e">
        <f t="shared" si="95"/>
        <v>#REF!</v>
      </c>
      <c r="AU121" s="77" t="e">
        <f t="shared" si="95"/>
        <v>#REF!</v>
      </c>
      <c r="AV121" s="77" t="e">
        <f t="shared" si="95"/>
        <v>#REF!</v>
      </c>
      <c r="AW121" s="70"/>
      <c r="AX121" s="70" t="e">
        <f t="shared" si="67"/>
        <v>#REF!</v>
      </c>
      <c r="AY121" s="65" t="e">
        <f t="shared" si="68"/>
        <v>#REF!</v>
      </c>
      <c r="AZ121" s="73" t="e">
        <f t="shared" si="92"/>
        <v>#REF!</v>
      </c>
      <c r="BA121" s="73" t="e">
        <f t="shared" si="92"/>
        <v>#REF!</v>
      </c>
      <c r="BB121" s="73" t="e">
        <f t="shared" si="92"/>
        <v>#REF!</v>
      </c>
      <c r="BC121" s="73" t="e">
        <f t="shared" si="92"/>
        <v>#REF!</v>
      </c>
      <c r="BD121" s="73" t="e">
        <f t="shared" si="92"/>
        <v>#REF!</v>
      </c>
      <c r="BE121" s="73" t="e">
        <f t="shared" si="92"/>
        <v>#REF!</v>
      </c>
      <c r="BF121" s="73" t="e">
        <f t="shared" si="92"/>
        <v>#REF!</v>
      </c>
      <c r="BG121" s="73" t="e">
        <f t="shared" si="92"/>
        <v>#REF!</v>
      </c>
      <c r="BH121" s="73" t="e">
        <f t="shared" si="91"/>
        <v>#REF!</v>
      </c>
      <c r="BI121" s="73" t="e">
        <f t="shared" si="91"/>
        <v>#REF!</v>
      </c>
      <c r="BJ121" s="73" t="e">
        <f t="shared" si="91"/>
        <v>#REF!</v>
      </c>
      <c r="BK121" s="73" t="e">
        <f t="shared" si="91"/>
        <v>#REF!</v>
      </c>
      <c r="BL121" s="73" t="e">
        <f t="shared" si="91"/>
        <v>#REF!</v>
      </c>
      <c r="BM121" s="73" t="e">
        <f t="shared" si="81"/>
        <v>#REF!</v>
      </c>
      <c r="BN121" s="73" t="e">
        <f t="shared" si="81"/>
        <v>#REF!</v>
      </c>
      <c r="BO121" s="73" t="e">
        <f t="shared" si="81"/>
        <v>#REF!</v>
      </c>
      <c r="BP121" s="73" t="e">
        <f t="shared" si="81"/>
        <v>#REF!</v>
      </c>
      <c r="BQ121" s="73" t="e">
        <f t="shared" si="81"/>
        <v>#REF!</v>
      </c>
      <c r="BR121" s="73" t="e">
        <f t="shared" si="81"/>
        <v>#REF!</v>
      </c>
      <c r="BS121" s="73" t="e">
        <f t="shared" si="81"/>
        <v>#REF!</v>
      </c>
      <c r="BT121" s="70"/>
      <c r="BU121" s="73" t="e">
        <f t="shared" si="76"/>
        <v>#REF!</v>
      </c>
      <c r="BV121" s="73" t="e">
        <f t="shared" si="76"/>
        <v>#REF!</v>
      </c>
      <c r="BW121" s="73" t="e">
        <f t="shared" si="76"/>
        <v>#REF!</v>
      </c>
      <c r="BX121" s="73" t="e">
        <f t="shared" si="76"/>
        <v>#REF!</v>
      </c>
      <c r="BY121" s="73" t="e">
        <f t="shared" si="76"/>
        <v>#REF!</v>
      </c>
      <c r="BZ121" s="73" t="e">
        <f t="shared" si="76"/>
        <v>#REF!</v>
      </c>
      <c r="CA121" s="73" t="e">
        <f t="shared" si="76"/>
        <v>#REF!</v>
      </c>
      <c r="CB121" s="73" t="e">
        <f t="shared" si="76"/>
        <v>#REF!</v>
      </c>
      <c r="CC121" s="73" t="e">
        <f t="shared" si="85"/>
        <v>#REF!</v>
      </c>
      <c r="CD121" s="73" t="e">
        <f t="shared" si="85"/>
        <v>#REF!</v>
      </c>
      <c r="CE121" s="73" t="e">
        <f t="shared" si="85"/>
        <v>#REF!</v>
      </c>
      <c r="CF121" s="73" t="e">
        <f t="shared" si="85"/>
        <v>#REF!</v>
      </c>
      <c r="CG121" s="73" t="e">
        <f t="shared" si="85"/>
        <v>#REF!</v>
      </c>
      <c r="CH121" s="73" t="e">
        <f t="shared" si="85"/>
        <v>#REF!</v>
      </c>
      <c r="CI121" s="73" t="e">
        <f t="shared" si="85"/>
        <v>#REF!</v>
      </c>
      <c r="CJ121" s="73" t="e">
        <f t="shared" si="85"/>
        <v>#REF!</v>
      </c>
      <c r="CK121" s="73" t="e">
        <f t="shared" si="85"/>
        <v>#REF!</v>
      </c>
      <c r="CL121" s="73" t="e">
        <f t="shared" si="89"/>
        <v>#REF!</v>
      </c>
      <c r="CM121" s="73" t="e">
        <f t="shared" si="89"/>
        <v>#REF!</v>
      </c>
      <c r="CN121" s="73" t="e">
        <f t="shared" si="89"/>
        <v>#REF!</v>
      </c>
      <c r="CP121" s="71" t="e">
        <f t="shared" si="63"/>
        <v>#REF!</v>
      </c>
      <c r="CQ121" s="73" t="e">
        <f t="shared" si="77"/>
        <v>#REF!</v>
      </c>
      <c r="CR121" s="73" t="e">
        <f t="shared" si="77"/>
        <v>#REF!</v>
      </c>
      <c r="CS121" s="73" t="e">
        <f t="shared" si="77"/>
        <v>#REF!</v>
      </c>
      <c r="CT121" s="73" t="e">
        <f t="shared" si="77"/>
        <v>#REF!</v>
      </c>
      <c r="CU121" s="73" t="e">
        <f t="shared" si="77"/>
        <v>#REF!</v>
      </c>
      <c r="CV121" s="73" t="e">
        <f t="shared" si="77"/>
        <v>#REF!</v>
      </c>
      <c r="CW121" s="73" t="e">
        <f t="shared" si="77"/>
        <v>#REF!</v>
      </c>
      <c r="CX121" s="73" t="e">
        <f t="shared" si="77"/>
        <v>#REF!</v>
      </c>
      <c r="CY121" s="73" t="e">
        <f t="shared" si="86"/>
        <v>#REF!</v>
      </c>
      <c r="CZ121" s="73" t="e">
        <f t="shared" si="86"/>
        <v>#REF!</v>
      </c>
      <c r="DA121" s="73" t="e">
        <f t="shared" si="86"/>
        <v>#REF!</v>
      </c>
      <c r="DB121" s="73" t="e">
        <f t="shared" si="86"/>
        <v>#REF!</v>
      </c>
      <c r="DC121" s="73" t="e">
        <f t="shared" si="86"/>
        <v>#REF!</v>
      </c>
      <c r="DD121" s="73" t="e">
        <f t="shared" si="86"/>
        <v>#REF!</v>
      </c>
      <c r="DE121" s="73" t="e">
        <f t="shared" si="86"/>
        <v>#REF!</v>
      </c>
      <c r="DF121" s="73" t="e">
        <f t="shared" si="86"/>
        <v>#REF!</v>
      </c>
      <c r="DG121" s="73" t="e">
        <f t="shared" si="86"/>
        <v>#REF!</v>
      </c>
      <c r="DH121" s="73" t="e">
        <f t="shared" si="90"/>
        <v>#REF!</v>
      </c>
      <c r="DI121" s="73" t="e">
        <f t="shared" si="90"/>
        <v>#REF!</v>
      </c>
      <c r="DJ121" s="73" t="e">
        <f t="shared" si="90"/>
        <v>#REF!</v>
      </c>
      <c r="DL121" s="78" t="e">
        <f t="shared" si="72"/>
        <v>#REF!</v>
      </c>
      <c r="DM121" s="73" t="e">
        <f>MAX(MIN(CR121,$CP121-SUM($DL121:DL121)),0)</f>
        <v>#REF!</v>
      </c>
      <c r="DN121" s="73" t="e">
        <f>MAX(MIN(CS121,$CP121-SUM($DL121:DM121)),0)</f>
        <v>#REF!</v>
      </c>
      <c r="DO121" s="73" t="e">
        <f>MAX(MIN(CT121,$CP121-SUM($DL121:DN121)),0)</f>
        <v>#REF!</v>
      </c>
      <c r="DP121" s="73" t="e">
        <f>MAX(MIN(CU121,$CP121-SUM($DL121:DO121)),0)</f>
        <v>#REF!</v>
      </c>
      <c r="DQ121" s="73" t="e">
        <f>MAX(MIN(CV121,$CP121-SUM($DL121:DP121)),0)</f>
        <v>#REF!</v>
      </c>
      <c r="DR121" s="73" t="e">
        <f>MAX(MIN(CW121,$CP121-SUM($DL121:DQ121)),0)</f>
        <v>#REF!</v>
      </c>
      <c r="DS121" s="73" t="e">
        <f>MAX(MIN(CX121,$CP121-SUM($DL121:DR121)),0)</f>
        <v>#REF!</v>
      </c>
      <c r="DT121" s="73" t="e">
        <f>MAX(MIN(CY121,$CP121-SUM($DL121:DS121)),0)</f>
        <v>#REF!</v>
      </c>
      <c r="DU121" s="73" t="e">
        <f>MAX(MIN(CZ121,$CP121-SUM($DL121:DT121)),0)</f>
        <v>#REF!</v>
      </c>
      <c r="DV121" s="73" t="e">
        <f>MAX(MIN(DA121,$CP121-SUM($DL121:DU121)),0)</f>
        <v>#REF!</v>
      </c>
      <c r="DW121" s="73" t="e">
        <f>MAX(MIN(DB121,$CP121-SUM($DL121:DV121)),0)</f>
        <v>#REF!</v>
      </c>
      <c r="DX121" s="73" t="e">
        <f>MAX(MIN(DC121,$CP121-SUM($DL121:DW121)),0)</f>
        <v>#REF!</v>
      </c>
      <c r="DY121" s="73" t="e">
        <f>MAX(MIN(DD121,$CP121-SUM($DL121:DX121)),0)</f>
        <v>#REF!</v>
      </c>
      <c r="DZ121" s="73" t="e">
        <f>MAX(MIN(DE121,$CP121-SUM($DL121:DY121)),0)</f>
        <v>#REF!</v>
      </c>
      <c r="EA121" s="73" t="e">
        <f>MAX(MIN(DF121,$CP121-SUM($DL121:DZ121)),0)</f>
        <v>#REF!</v>
      </c>
      <c r="EB121" s="73" t="e">
        <f>MAX(MIN(DG121,$CP121-SUM($DL121:EA121)),0)</f>
        <v>#REF!</v>
      </c>
      <c r="EC121" s="73" t="e">
        <f>MAX(MIN(DH121,$CP121-SUM($DL121:EB121)),0)</f>
        <v>#REF!</v>
      </c>
      <c r="ED121" s="73" t="e">
        <f>MAX(MIN(DI121,$CP121-SUM($DL121:EC121)),0)</f>
        <v>#REF!</v>
      </c>
      <c r="EE121" s="73" t="e">
        <f>MAX(MIN(DJ121,$CP121-SUM($DL121:ED121)),0)</f>
        <v>#REF!</v>
      </c>
    </row>
    <row r="122" spans="1:135">
      <c r="A122" s="65" t="e">
        <f t="shared" si="56"/>
        <v>#REF!</v>
      </c>
      <c r="B122" s="74" t="e">
        <f t="shared" si="57"/>
        <v>#REF!</v>
      </c>
      <c r="C122" s="67" t="e">
        <f t="shared" si="58"/>
        <v>#REF!</v>
      </c>
      <c r="D122" s="67" t="e">
        <f t="shared" si="65"/>
        <v>#REF!</v>
      </c>
      <c r="E122" s="68" t="e">
        <f>SUM($F$5:$O$5)+#REF!</f>
        <v>#REF!</v>
      </c>
      <c r="F122" s="76" t="e">
        <f t="shared" si="94"/>
        <v>#REF!</v>
      </c>
      <c r="G122" s="76" t="e">
        <f t="shared" si="94"/>
        <v>#REF!</v>
      </c>
      <c r="H122" s="76" t="e">
        <f t="shared" si="94"/>
        <v>#REF!</v>
      </c>
      <c r="I122" s="76" t="e">
        <f t="shared" si="94"/>
        <v>#REF!</v>
      </c>
      <c r="J122" s="76" t="e">
        <f t="shared" si="94"/>
        <v>#REF!</v>
      </c>
      <c r="K122" s="76" t="e">
        <f t="shared" si="94"/>
        <v>#REF!</v>
      </c>
      <c r="L122" s="76" t="e">
        <f t="shared" si="94"/>
        <v>#REF!</v>
      </c>
      <c r="M122" s="76" t="e">
        <f t="shared" si="94"/>
        <v>#REF!</v>
      </c>
      <c r="N122" s="76" t="e">
        <f t="shared" si="94"/>
        <v>#REF!</v>
      </c>
      <c r="O122" s="76" t="e">
        <f t="shared" si="94"/>
        <v>#REF!</v>
      </c>
      <c r="P122" s="76" t="e">
        <f t="shared" si="94"/>
        <v>#REF!</v>
      </c>
      <c r="Q122" s="76" t="e">
        <f t="shared" si="94"/>
        <v>#REF!</v>
      </c>
      <c r="R122" s="76" t="e">
        <f t="shared" si="94"/>
        <v>#REF!</v>
      </c>
      <c r="S122" s="76" t="e">
        <f t="shared" si="93"/>
        <v>#REF!</v>
      </c>
      <c r="T122" s="76" t="e">
        <f t="shared" si="93"/>
        <v>#REF!</v>
      </c>
      <c r="U122" s="76" t="e">
        <f t="shared" si="93"/>
        <v>#REF!</v>
      </c>
      <c r="V122" s="76" t="e">
        <f t="shared" si="93"/>
        <v>#REF!</v>
      </c>
      <c r="W122" s="76" t="e">
        <f t="shared" si="93"/>
        <v>#REF!</v>
      </c>
      <c r="X122" s="76" t="e">
        <f t="shared" si="93"/>
        <v>#REF!</v>
      </c>
      <c r="Y122" s="76" t="e">
        <f t="shared" si="93"/>
        <v>#REF!</v>
      </c>
      <c r="Z122" s="70"/>
      <c r="AA122" s="71" t="e">
        <f t="shared" si="73"/>
        <v>#REF!</v>
      </c>
      <c r="AB122" s="71" t="e">
        <f t="shared" si="66"/>
        <v>#REF!</v>
      </c>
      <c r="AC122" s="77" t="e">
        <f t="shared" si="95"/>
        <v>#REF!</v>
      </c>
      <c r="AD122" s="77" t="e">
        <f t="shared" si="95"/>
        <v>#REF!</v>
      </c>
      <c r="AE122" s="77" t="e">
        <f t="shared" si="95"/>
        <v>#REF!</v>
      </c>
      <c r="AF122" s="77" t="e">
        <f t="shared" si="95"/>
        <v>#REF!</v>
      </c>
      <c r="AG122" s="77" t="e">
        <f t="shared" si="95"/>
        <v>#REF!</v>
      </c>
      <c r="AH122" s="77" t="e">
        <f t="shared" si="95"/>
        <v>#REF!</v>
      </c>
      <c r="AI122" s="77" t="e">
        <f t="shared" si="95"/>
        <v>#REF!</v>
      </c>
      <c r="AJ122" s="77" t="e">
        <f t="shared" si="95"/>
        <v>#REF!</v>
      </c>
      <c r="AK122" s="77" t="e">
        <f t="shared" si="95"/>
        <v>#REF!</v>
      </c>
      <c r="AL122" s="77" t="e">
        <f t="shared" si="95"/>
        <v>#REF!</v>
      </c>
      <c r="AM122" s="77" t="e">
        <f t="shared" si="95"/>
        <v>#REF!</v>
      </c>
      <c r="AN122" s="77" t="e">
        <f t="shared" si="95"/>
        <v>#REF!</v>
      </c>
      <c r="AO122" s="77" t="e">
        <f t="shared" si="95"/>
        <v>#REF!</v>
      </c>
      <c r="AP122" s="77" t="e">
        <f t="shared" si="95"/>
        <v>#REF!</v>
      </c>
      <c r="AQ122" s="77" t="e">
        <f t="shared" si="95"/>
        <v>#REF!</v>
      </c>
      <c r="AR122" s="77" t="e">
        <f t="shared" si="95"/>
        <v>#REF!</v>
      </c>
      <c r="AS122" s="77" t="e">
        <f t="shared" si="95"/>
        <v>#REF!</v>
      </c>
      <c r="AT122" s="77" t="e">
        <f t="shared" si="95"/>
        <v>#REF!</v>
      </c>
      <c r="AU122" s="77" t="e">
        <f t="shared" si="95"/>
        <v>#REF!</v>
      </c>
      <c r="AV122" s="77" t="e">
        <f t="shared" si="95"/>
        <v>#REF!</v>
      </c>
      <c r="AW122" s="70"/>
      <c r="AX122" s="70" t="e">
        <f t="shared" si="67"/>
        <v>#REF!</v>
      </c>
      <c r="AY122" s="65" t="e">
        <f t="shared" si="68"/>
        <v>#REF!</v>
      </c>
      <c r="AZ122" s="73" t="e">
        <f t="shared" si="92"/>
        <v>#REF!</v>
      </c>
      <c r="BA122" s="73" t="e">
        <f t="shared" si="92"/>
        <v>#REF!</v>
      </c>
      <c r="BB122" s="73" t="e">
        <f t="shared" si="92"/>
        <v>#REF!</v>
      </c>
      <c r="BC122" s="73" t="e">
        <f t="shared" si="92"/>
        <v>#REF!</v>
      </c>
      <c r="BD122" s="73" t="e">
        <f t="shared" si="92"/>
        <v>#REF!</v>
      </c>
      <c r="BE122" s="73" t="e">
        <f t="shared" si="92"/>
        <v>#REF!</v>
      </c>
      <c r="BF122" s="73" t="e">
        <f t="shared" si="92"/>
        <v>#REF!</v>
      </c>
      <c r="BG122" s="73" t="e">
        <f t="shared" si="92"/>
        <v>#REF!</v>
      </c>
      <c r="BH122" s="73" t="e">
        <f t="shared" si="91"/>
        <v>#REF!</v>
      </c>
      <c r="BI122" s="73" t="e">
        <f t="shared" si="91"/>
        <v>#REF!</v>
      </c>
      <c r="BJ122" s="73" t="e">
        <f t="shared" si="91"/>
        <v>#REF!</v>
      </c>
      <c r="BK122" s="73" t="e">
        <f t="shared" si="91"/>
        <v>#REF!</v>
      </c>
      <c r="BL122" s="73" t="e">
        <f t="shared" si="91"/>
        <v>#REF!</v>
      </c>
      <c r="BM122" s="73" t="e">
        <f t="shared" si="81"/>
        <v>#REF!</v>
      </c>
      <c r="BN122" s="73" t="e">
        <f t="shared" si="81"/>
        <v>#REF!</v>
      </c>
      <c r="BO122" s="73" t="e">
        <f t="shared" si="81"/>
        <v>#REF!</v>
      </c>
      <c r="BP122" s="73" t="e">
        <f t="shared" si="81"/>
        <v>#REF!</v>
      </c>
      <c r="BQ122" s="73" t="e">
        <f t="shared" si="81"/>
        <v>#REF!</v>
      </c>
      <c r="BR122" s="73" t="e">
        <f t="shared" si="81"/>
        <v>#REF!</v>
      </c>
      <c r="BS122" s="73" t="e">
        <f t="shared" si="81"/>
        <v>#REF!</v>
      </c>
      <c r="BT122" s="70"/>
      <c r="BU122" s="73" t="e">
        <f t="shared" si="76"/>
        <v>#REF!</v>
      </c>
      <c r="BV122" s="73" t="e">
        <f t="shared" si="76"/>
        <v>#REF!</v>
      </c>
      <c r="BW122" s="73" t="e">
        <f t="shared" si="76"/>
        <v>#REF!</v>
      </c>
      <c r="BX122" s="73" t="e">
        <f t="shared" si="76"/>
        <v>#REF!</v>
      </c>
      <c r="BY122" s="73" t="e">
        <f t="shared" si="76"/>
        <v>#REF!</v>
      </c>
      <c r="BZ122" s="73" t="e">
        <f t="shared" si="76"/>
        <v>#REF!</v>
      </c>
      <c r="CA122" s="73" t="e">
        <f t="shared" si="76"/>
        <v>#REF!</v>
      </c>
      <c r="CB122" s="73" t="e">
        <f t="shared" si="76"/>
        <v>#REF!</v>
      </c>
      <c r="CC122" s="73" t="e">
        <f t="shared" si="85"/>
        <v>#REF!</v>
      </c>
      <c r="CD122" s="73" t="e">
        <f t="shared" si="85"/>
        <v>#REF!</v>
      </c>
      <c r="CE122" s="73" t="e">
        <f t="shared" si="85"/>
        <v>#REF!</v>
      </c>
      <c r="CF122" s="73" t="e">
        <f t="shared" si="85"/>
        <v>#REF!</v>
      </c>
      <c r="CG122" s="73" t="e">
        <f t="shared" si="85"/>
        <v>#REF!</v>
      </c>
      <c r="CH122" s="73" t="e">
        <f t="shared" si="85"/>
        <v>#REF!</v>
      </c>
      <c r="CI122" s="73" t="e">
        <f t="shared" si="85"/>
        <v>#REF!</v>
      </c>
      <c r="CJ122" s="73" t="e">
        <f t="shared" si="85"/>
        <v>#REF!</v>
      </c>
      <c r="CK122" s="73" t="e">
        <f t="shared" si="85"/>
        <v>#REF!</v>
      </c>
      <c r="CL122" s="73" t="e">
        <f t="shared" si="89"/>
        <v>#REF!</v>
      </c>
      <c r="CM122" s="73" t="e">
        <f t="shared" si="89"/>
        <v>#REF!</v>
      </c>
      <c r="CN122" s="73" t="e">
        <f t="shared" si="89"/>
        <v>#REF!</v>
      </c>
      <c r="CP122" s="71" t="e">
        <f t="shared" si="63"/>
        <v>#REF!</v>
      </c>
      <c r="CQ122" s="73" t="e">
        <f t="shared" si="77"/>
        <v>#REF!</v>
      </c>
      <c r="CR122" s="73" t="e">
        <f t="shared" si="77"/>
        <v>#REF!</v>
      </c>
      <c r="CS122" s="73" t="e">
        <f t="shared" si="77"/>
        <v>#REF!</v>
      </c>
      <c r="CT122" s="73" t="e">
        <f t="shared" si="77"/>
        <v>#REF!</v>
      </c>
      <c r="CU122" s="73" t="e">
        <f t="shared" si="77"/>
        <v>#REF!</v>
      </c>
      <c r="CV122" s="73" t="e">
        <f t="shared" si="77"/>
        <v>#REF!</v>
      </c>
      <c r="CW122" s="73" t="e">
        <f t="shared" si="77"/>
        <v>#REF!</v>
      </c>
      <c r="CX122" s="73" t="e">
        <f t="shared" si="77"/>
        <v>#REF!</v>
      </c>
      <c r="CY122" s="73" t="e">
        <f t="shared" si="86"/>
        <v>#REF!</v>
      </c>
      <c r="CZ122" s="73" t="e">
        <f t="shared" si="86"/>
        <v>#REF!</v>
      </c>
      <c r="DA122" s="73" t="e">
        <f t="shared" si="86"/>
        <v>#REF!</v>
      </c>
      <c r="DB122" s="73" t="e">
        <f t="shared" si="86"/>
        <v>#REF!</v>
      </c>
      <c r="DC122" s="73" t="e">
        <f t="shared" si="86"/>
        <v>#REF!</v>
      </c>
      <c r="DD122" s="73" t="e">
        <f t="shared" si="86"/>
        <v>#REF!</v>
      </c>
      <c r="DE122" s="73" t="e">
        <f t="shared" si="86"/>
        <v>#REF!</v>
      </c>
      <c r="DF122" s="73" t="e">
        <f t="shared" si="86"/>
        <v>#REF!</v>
      </c>
      <c r="DG122" s="73" t="e">
        <f t="shared" si="86"/>
        <v>#REF!</v>
      </c>
      <c r="DH122" s="73" t="e">
        <f t="shared" si="90"/>
        <v>#REF!</v>
      </c>
      <c r="DI122" s="73" t="e">
        <f t="shared" si="90"/>
        <v>#REF!</v>
      </c>
      <c r="DJ122" s="73" t="e">
        <f t="shared" si="90"/>
        <v>#REF!</v>
      </c>
      <c r="DL122" s="78" t="e">
        <f t="shared" si="72"/>
        <v>#REF!</v>
      </c>
      <c r="DM122" s="73" t="e">
        <f>MAX(MIN(CR122,$CP122-SUM($DL122:DL122)),0)</f>
        <v>#REF!</v>
      </c>
      <c r="DN122" s="73" t="e">
        <f>MAX(MIN(CS122,$CP122-SUM($DL122:DM122)),0)</f>
        <v>#REF!</v>
      </c>
      <c r="DO122" s="73" t="e">
        <f>MAX(MIN(CT122,$CP122-SUM($DL122:DN122)),0)</f>
        <v>#REF!</v>
      </c>
      <c r="DP122" s="73" t="e">
        <f>MAX(MIN(CU122,$CP122-SUM($DL122:DO122)),0)</f>
        <v>#REF!</v>
      </c>
      <c r="DQ122" s="73" t="e">
        <f>MAX(MIN(CV122,$CP122-SUM($DL122:DP122)),0)</f>
        <v>#REF!</v>
      </c>
      <c r="DR122" s="73" t="e">
        <f>MAX(MIN(CW122,$CP122-SUM($DL122:DQ122)),0)</f>
        <v>#REF!</v>
      </c>
      <c r="DS122" s="73" t="e">
        <f>MAX(MIN(CX122,$CP122-SUM($DL122:DR122)),0)</f>
        <v>#REF!</v>
      </c>
      <c r="DT122" s="73" t="e">
        <f>MAX(MIN(CY122,$CP122-SUM($DL122:DS122)),0)</f>
        <v>#REF!</v>
      </c>
      <c r="DU122" s="73" t="e">
        <f>MAX(MIN(CZ122,$CP122-SUM($DL122:DT122)),0)</f>
        <v>#REF!</v>
      </c>
      <c r="DV122" s="73" t="e">
        <f>MAX(MIN(DA122,$CP122-SUM($DL122:DU122)),0)</f>
        <v>#REF!</v>
      </c>
      <c r="DW122" s="73" t="e">
        <f>MAX(MIN(DB122,$CP122-SUM($DL122:DV122)),0)</f>
        <v>#REF!</v>
      </c>
      <c r="DX122" s="73" t="e">
        <f>MAX(MIN(DC122,$CP122-SUM($DL122:DW122)),0)</f>
        <v>#REF!</v>
      </c>
      <c r="DY122" s="73" t="e">
        <f>MAX(MIN(DD122,$CP122-SUM($DL122:DX122)),0)</f>
        <v>#REF!</v>
      </c>
      <c r="DZ122" s="73" t="e">
        <f>MAX(MIN(DE122,$CP122-SUM($DL122:DY122)),0)</f>
        <v>#REF!</v>
      </c>
      <c r="EA122" s="73" t="e">
        <f>MAX(MIN(DF122,$CP122-SUM($DL122:DZ122)),0)</f>
        <v>#REF!</v>
      </c>
      <c r="EB122" s="73" t="e">
        <f>MAX(MIN(DG122,$CP122-SUM($DL122:EA122)),0)</f>
        <v>#REF!</v>
      </c>
      <c r="EC122" s="73" t="e">
        <f>MAX(MIN(DH122,$CP122-SUM($DL122:EB122)),0)</f>
        <v>#REF!</v>
      </c>
      <c r="ED122" s="73" t="e">
        <f>MAX(MIN(DI122,$CP122-SUM($DL122:EC122)),0)</f>
        <v>#REF!</v>
      </c>
      <c r="EE122" s="73" t="e">
        <f>MAX(MIN(DJ122,$CP122-SUM($DL122:ED122)),0)</f>
        <v>#REF!</v>
      </c>
    </row>
    <row r="123" spans="1:135">
      <c r="A123" s="65" t="e">
        <f t="shared" si="56"/>
        <v>#REF!</v>
      </c>
      <c r="B123" s="74" t="e">
        <f t="shared" si="57"/>
        <v>#REF!</v>
      </c>
      <c r="C123" s="67" t="e">
        <f t="shared" si="58"/>
        <v>#REF!</v>
      </c>
      <c r="D123" s="67" t="e">
        <f t="shared" si="65"/>
        <v>#REF!</v>
      </c>
      <c r="E123" s="68" t="e">
        <f>SUM($F$5:$O$5)+#REF!</f>
        <v>#REF!</v>
      </c>
      <c r="F123" s="76" t="e">
        <f t="shared" si="94"/>
        <v>#REF!</v>
      </c>
      <c r="G123" s="76" t="e">
        <f t="shared" si="94"/>
        <v>#REF!</v>
      </c>
      <c r="H123" s="76" t="e">
        <f t="shared" si="94"/>
        <v>#REF!</v>
      </c>
      <c r="I123" s="76" t="e">
        <f t="shared" si="94"/>
        <v>#REF!</v>
      </c>
      <c r="J123" s="76" t="e">
        <f t="shared" si="94"/>
        <v>#REF!</v>
      </c>
      <c r="K123" s="76" t="e">
        <f t="shared" si="94"/>
        <v>#REF!</v>
      </c>
      <c r="L123" s="76" t="e">
        <f t="shared" si="94"/>
        <v>#REF!</v>
      </c>
      <c r="M123" s="76" t="e">
        <f t="shared" si="94"/>
        <v>#REF!</v>
      </c>
      <c r="N123" s="76" t="e">
        <f t="shared" si="94"/>
        <v>#REF!</v>
      </c>
      <c r="O123" s="76" t="e">
        <f t="shared" si="94"/>
        <v>#REF!</v>
      </c>
      <c r="P123" s="76" t="e">
        <f t="shared" si="94"/>
        <v>#REF!</v>
      </c>
      <c r="Q123" s="76" t="e">
        <f t="shared" si="94"/>
        <v>#REF!</v>
      </c>
      <c r="R123" s="76" t="e">
        <f t="shared" si="94"/>
        <v>#REF!</v>
      </c>
      <c r="S123" s="76" t="e">
        <f t="shared" si="93"/>
        <v>#REF!</v>
      </c>
      <c r="T123" s="76" t="e">
        <f t="shared" si="93"/>
        <v>#REF!</v>
      </c>
      <c r="U123" s="76" t="e">
        <f t="shared" si="93"/>
        <v>#REF!</v>
      </c>
      <c r="V123" s="76" t="e">
        <f t="shared" si="93"/>
        <v>#REF!</v>
      </c>
      <c r="W123" s="76" t="e">
        <f t="shared" si="93"/>
        <v>#REF!</v>
      </c>
      <c r="X123" s="76" t="e">
        <f t="shared" si="93"/>
        <v>#REF!</v>
      </c>
      <c r="Y123" s="76" t="e">
        <f t="shared" si="93"/>
        <v>#REF!</v>
      </c>
      <c r="Z123" s="70"/>
      <c r="AA123" s="71" t="e">
        <f t="shared" si="73"/>
        <v>#REF!</v>
      </c>
      <c r="AB123" s="71" t="e">
        <f t="shared" si="66"/>
        <v>#REF!</v>
      </c>
      <c r="AC123" s="77" t="e">
        <f t="shared" si="95"/>
        <v>#REF!</v>
      </c>
      <c r="AD123" s="77" t="e">
        <f t="shared" si="95"/>
        <v>#REF!</v>
      </c>
      <c r="AE123" s="77" t="e">
        <f t="shared" si="95"/>
        <v>#REF!</v>
      </c>
      <c r="AF123" s="77" t="e">
        <f t="shared" si="95"/>
        <v>#REF!</v>
      </c>
      <c r="AG123" s="77" t="e">
        <f t="shared" si="95"/>
        <v>#REF!</v>
      </c>
      <c r="AH123" s="77" t="e">
        <f t="shared" si="95"/>
        <v>#REF!</v>
      </c>
      <c r="AI123" s="77" t="e">
        <f t="shared" si="95"/>
        <v>#REF!</v>
      </c>
      <c r="AJ123" s="77" t="e">
        <f t="shared" si="95"/>
        <v>#REF!</v>
      </c>
      <c r="AK123" s="77" t="e">
        <f t="shared" si="95"/>
        <v>#REF!</v>
      </c>
      <c r="AL123" s="77" t="e">
        <f t="shared" si="95"/>
        <v>#REF!</v>
      </c>
      <c r="AM123" s="77" t="e">
        <f t="shared" si="95"/>
        <v>#REF!</v>
      </c>
      <c r="AN123" s="77" t="e">
        <f t="shared" si="95"/>
        <v>#REF!</v>
      </c>
      <c r="AO123" s="77" t="e">
        <f t="shared" si="95"/>
        <v>#REF!</v>
      </c>
      <c r="AP123" s="77" t="e">
        <f t="shared" si="95"/>
        <v>#REF!</v>
      </c>
      <c r="AQ123" s="77" t="e">
        <f t="shared" si="95"/>
        <v>#REF!</v>
      </c>
      <c r="AR123" s="77" t="e">
        <f t="shared" si="95"/>
        <v>#REF!</v>
      </c>
      <c r="AS123" s="77" t="e">
        <f t="shared" si="95"/>
        <v>#REF!</v>
      </c>
      <c r="AT123" s="77" t="e">
        <f t="shared" si="95"/>
        <v>#REF!</v>
      </c>
      <c r="AU123" s="77" t="e">
        <f t="shared" si="95"/>
        <v>#REF!</v>
      </c>
      <c r="AV123" s="77" t="e">
        <f t="shared" si="95"/>
        <v>#REF!</v>
      </c>
      <c r="AW123" s="70"/>
      <c r="AX123" s="70" t="e">
        <f t="shared" si="67"/>
        <v>#REF!</v>
      </c>
      <c r="AY123" s="65" t="e">
        <f t="shared" si="68"/>
        <v>#REF!</v>
      </c>
      <c r="AZ123" s="73" t="e">
        <f t="shared" si="92"/>
        <v>#REF!</v>
      </c>
      <c r="BA123" s="73" t="e">
        <f t="shared" si="92"/>
        <v>#REF!</v>
      </c>
      <c r="BB123" s="73" t="e">
        <f t="shared" si="92"/>
        <v>#REF!</v>
      </c>
      <c r="BC123" s="73" t="e">
        <f t="shared" si="92"/>
        <v>#REF!</v>
      </c>
      <c r="BD123" s="73" t="e">
        <f t="shared" si="92"/>
        <v>#REF!</v>
      </c>
      <c r="BE123" s="73" t="e">
        <f t="shared" si="92"/>
        <v>#REF!</v>
      </c>
      <c r="BF123" s="73" t="e">
        <f t="shared" si="92"/>
        <v>#REF!</v>
      </c>
      <c r="BG123" s="73" t="e">
        <f t="shared" si="92"/>
        <v>#REF!</v>
      </c>
      <c r="BH123" s="73" t="e">
        <f t="shared" si="91"/>
        <v>#REF!</v>
      </c>
      <c r="BI123" s="73" t="e">
        <f t="shared" si="91"/>
        <v>#REF!</v>
      </c>
      <c r="BJ123" s="73" t="e">
        <f t="shared" si="91"/>
        <v>#REF!</v>
      </c>
      <c r="BK123" s="73" t="e">
        <f t="shared" si="91"/>
        <v>#REF!</v>
      </c>
      <c r="BL123" s="73" t="e">
        <f t="shared" si="91"/>
        <v>#REF!</v>
      </c>
      <c r="BM123" s="73" t="e">
        <f t="shared" si="81"/>
        <v>#REF!</v>
      </c>
      <c r="BN123" s="73" t="e">
        <f t="shared" si="81"/>
        <v>#REF!</v>
      </c>
      <c r="BO123" s="73" t="e">
        <f t="shared" si="81"/>
        <v>#REF!</v>
      </c>
      <c r="BP123" s="73" t="e">
        <f t="shared" si="81"/>
        <v>#REF!</v>
      </c>
      <c r="BQ123" s="73" t="e">
        <f t="shared" si="81"/>
        <v>#REF!</v>
      </c>
      <c r="BR123" s="73" t="e">
        <f t="shared" si="81"/>
        <v>#REF!</v>
      </c>
      <c r="BS123" s="73" t="e">
        <f t="shared" ref="BQ123:BS135" si="96">CN123+EE123</f>
        <v>#REF!</v>
      </c>
      <c r="BT123" s="70"/>
      <c r="BU123" s="73" t="e">
        <f t="shared" si="76"/>
        <v>#REF!</v>
      </c>
      <c r="BV123" s="73" t="e">
        <f t="shared" si="76"/>
        <v>#REF!</v>
      </c>
      <c r="BW123" s="73" t="e">
        <f t="shared" si="76"/>
        <v>#REF!</v>
      </c>
      <c r="BX123" s="73" t="e">
        <f t="shared" si="76"/>
        <v>#REF!</v>
      </c>
      <c r="BY123" s="73" t="e">
        <f t="shared" ref="BY123:CF168" si="97">MIN(J$5,J122*(1+J$4/12))</f>
        <v>#REF!</v>
      </c>
      <c r="BZ123" s="73" t="e">
        <f t="shared" si="97"/>
        <v>#REF!</v>
      </c>
      <c r="CA123" s="73" t="e">
        <f t="shared" si="97"/>
        <v>#REF!</v>
      </c>
      <c r="CB123" s="73" t="e">
        <f t="shared" si="97"/>
        <v>#REF!</v>
      </c>
      <c r="CC123" s="73" t="e">
        <f t="shared" si="85"/>
        <v>#REF!</v>
      </c>
      <c r="CD123" s="73" t="e">
        <f t="shared" si="85"/>
        <v>#REF!</v>
      </c>
      <c r="CE123" s="73" t="e">
        <f t="shared" si="85"/>
        <v>#REF!</v>
      </c>
      <c r="CF123" s="73" t="e">
        <f t="shared" si="85"/>
        <v>#REF!</v>
      </c>
      <c r="CG123" s="73" t="e">
        <f t="shared" si="85"/>
        <v>#REF!</v>
      </c>
      <c r="CH123" s="73" t="e">
        <f t="shared" si="85"/>
        <v>#REF!</v>
      </c>
      <c r="CI123" s="73" t="e">
        <f t="shared" si="85"/>
        <v>#REF!</v>
      </c>
      <c r="CJ123" s="73" t="e">
        <f t="shared" si="85"/>
        <v>#REF!</v>
      </c>
      <c r="CK123" s="73" t="e">
        <f t="shared" si="85"/>
        <v>#REF!</v>
      </c>
      <c r="CL123" s="73" t="e">
        <f t="shared" si="89"/>
        <v>#REF!</v>
      </c>
      <c r="CM123" s="73" t="e">
        <f t="shared" si="89"/>
        <v>#REF!</v>
      </c>
      <c r="CN123" s="73" t="e">
        <f t="shared" si="89"/>
        <v>#REF!</v>
      </c>
      <c r="CP123" s="71" t="e">
        <f t="shared" si="63"/>
        <v>#REF!</v>
      </c>
      <c r="CQ123" s="73" t="e">
        <f t="shared" si="77"/>
        <v>#REF!</v>
      </c>
      <c r="CR123" s="73" t="e">
        <f t="shared" si="77"/>
        <v>#REF!</v>
      </c>
      <c r="CS123" s="73" t="e">
        <f t="shared" si="77"/>
        <v>#REF!</v>
      </c>
      <c r="CT123" s="73" t="e">
        <f t="shared" si="77"/>
        <v>#REF!</v>
      </c>
      <c r="CU123" s="73" t="e">
        <f t="shared" ref="CU123:DB168" si="98">J122*(1+J$4/12)-BY123</f>
        <v>#REF!</v>
      </c>
      <c r="CV123" s="73" t="e">
        <f t="shared" si="98"/>
        <v>#REF!</v>
      </c>
      <c r="CW123" s="73" t="e">
        <f t="shared" si="98"/>
        <v>#REF!</v>
      </c>
      <c r="CX123" s="73" t="e">
        <f t="shared" si="98"/>
        <v>#REF!</v>
      </c>
      <c r="CY123" s="73" t="e">
        <f t="shared" si="86"/>
        <v>#REF!</v>
      </c>
      <c r="CZ123" s="73" t="e">
        <f t="shared" si="86"/>
        <v>#REF!</v>
      </c>
      <c r="DA123" s="73" t="e">
        <f t="shared" si="86"/>
        <v>#REF!</v>
      </c>
      <c r="DB123" s="73" t="e">
        <f t="shared" si="86"/>
        <v>#REF!</v>
      </c>
      <c r="DC123" s="73" t="e">
        <f t="shared" si="86"/>
        <v>#REF!</v>
      </c>
      <c r="DD123" s="73" t="e">
        <f t="shared" si="86"/>
        <v>#REF!</v>
      </c>
      <c r="DE123" s="73" t="e">
        <f t="shared" si="86"/>
        <v>#REF!</v>
      </c>
      <c r="DF123" s="73" t="e">
        <f t="shared" si="86"/>
        <v>#REF!</v>
      </c>
      <c r="DG123" s="73" t="e">
        <f t="shared" si="86"/>
        <v>#REF!</v>
      </c>
      <c r="DH123" s="73" t="e">
        <f t="shared" si="90"/>
        <v>#REF!</v>
      </c>
      <c r="DI123" s="73" t="e">
        <f t="shared" si="90"/>
        <v>#REF!</v>
      </c>
      <c r="DJ123" s="73" t="e">
        <f t="shared" si="90"/>
        <v>#REF!</v>
      </c>
      <c r="DL123" s="78" t="e">
        <f t="shared" si="72"/>
        <v>#REF!</v>
      </c>
      <c r="DM123" s="73" t="e">
        <f>MAX(MIN(CR123,$CP123-SUM($DL123:DL123)),0)</f>
        <v>#REF!</v>
      </c>
      <c r="DN123" s="73" t="e">
        <f>MAX(MIN(CS123,$CP123-SUM($DL123:DM123)),0)</f>
        <v>#REF!</v>
      </c>
      <c r="DO123" s="73" t="e">
        <f>MAX(MIN(CT123,$CP123-SUM($DL123:DN123)),0)</f>
        <v>#REF!</v>
      </c>
      <c r="DP123" s="73" t="e">
        <f>MAX(MIN(CU123,$CP123-SUM($DL123:DO123)),0)</f>
        <v>#REF!</v>
      </c>
      <c r="DQ123" s="73" t="e">
        <f>MAX(MIN(CV123,$CP123-SUM($DL123:DP123)),0)</f>
        <v>#REF!</v>
      </c>
      <c r="DR123" s="73" t="e">
        <f>MAX(MIN(CW123,$CP123-SUM($DL123:DQ123)),0)</f>
        <v>#REF!</v>
      </c>
      <c r="DS123" s="73" t="e">
        <f>MAX(MIN(CX123,$CP123-SUM($DL123:DR123)),0)</f>
        <v>#REF!</v>
      </c>
      <c r="DT123" s="73" t="e">
        <f>MAX(MIN(CY123,$CP123-SUM($DL123:DS123)),0)</f>
        <v>#REF!</v>
      </c>
      <c r="DU123" s="73" t="e">
        <f>MAX(MIN(CZ123,$CP123-SUM($DL123:DT123)),0)</f>
        <v>#REF!</v>
      </c>
      <c r="DV123" s="73" t="e">
        <f>MAX(MIN(DA123,$CP123-SUM($DL123:DU123)),0)</f>
        <v>#REF!</v>
      </c>
      <c r="DW123" s="73" t="e">
        <f>MAX(MIN(DB123,$CP123-SUM($DL123:DV123)),0)</f>
        <v>#REF!</v>
      </c>
      <c r="DX123" s="73" t="e">
        <f>MAX(MIN(DC123,$CP123-SUM($DL123:DW123)),0)</f>
        <v>#REF!</v>
      </c>
      <c r="DY123" s="73" t="e">
        <f>MAX(MIN(DD123,$CP123-SUM($DL123:DX123)),0)</f>
        <v>#REF!</v>
      </c>
      <c r="DZ123" s="73" t="e">
        <f>MAX(MIN(DE123,$CP123-SUM($DL123:DY123)),0)</f>
        <v>#REF!</v>
      </c>
      <c r="EA123" s="73" t="e">
        <f>MAX(MIN(DF123,$CP123-SUM($DL123:DZ123)),0)</f>
        <v>#REF!</v>
      </c>
      <c r="EB123" s="73" t="e">
        <f>MAX(MIN(DG123,$CP123-SUM($DL123:EA123)),0)</f>
        <v>#REF!</v>
      </c>
      <c r="EC123" s="73" t="e">
        <f>MAX(MIN(DH123,$CP123-SUM($DL123:EB123)),0)</f>
        <v>#REF!</v>
      </c>
      <c r="ED123" s="73" t="e">
        <f>MAX(MIN(DI123,$CP123-SUM($DL123:EC123)),0)</f>
        <v>#REF!</v>
      </c>
      <c r="EE123" s="73" t="e">
        <f>MAX(MIN(DJ123,$CP123-SUM($DL123:ED123)),0)</f>
        <v>#REF!</v>
      </c>
    </row>
    <row r="124" spans="1:135">
      <c r="A124" s="65" t="e">
        <f t="shared" si="56"/>
        <v>#REF!</v>
      </c>
      <c r="B124" s="74" t="e">
        <f t="shared" si="57"/>
        <v>#REF!</v>
      </c>
      <c r="C124" s="67" t="e">
        <f t="shared" si="58"/>
        <v>#REF!</v>
      </c>
      <c r="D124" s="67" t="e">
        <f t="shared" si="65"/>
        <v>#REF!</v>
      </c>
      <c r="E124" s="68" t="e">
        <f>SUM($F$5:$O$5)+#REF!</f>
        <v>#REF!</v>
      </c>
      <c r="F124" s="76" t="e">
        <f t="shared" si="94"/>
        <v>#REF!</v>
      </c>
      <c r="G124" s="76" t="e">
        <f t="shared" si="94"/>
        <v>#REF!</v>
      </c>
      <c r="H124" s="76" t="e">
        <f t="shared" si="94"/>
        <v>#REF!</v>
      </c>
      <c r="I124" s="76" t="e">
        <f t="shared" si="94"/>
        <v>#REF!</v>
      </c>
      <c r="J124" s="76" t="e">
        <f t="shared" si="94"/>
        <v>#REF!</v>
      </c>
      <c r="K124" s="76" t="e">
        <f t="shared" si="94"/>
        <v>#REF!</v>
      </c>
      <c r="L124" s="76" t="e">
        <f t="shared" si="94"/>
        <v>#REF!</v>
      </c>
      <c r="M124" s="76" t="e">
        <f t="shared" si="94"/>
        <v>#REF!</v>
      </c>
      <c r="N124" s="76" t="e">
        <f t="shared" si="94"/>
        <v>#REF!</v>
      </c>
      <c r="O124" s="76" t="e">
        <f t="shared" si="94"/>
        <v>#REF!</v>
      </c>
      <c r="P124" s="76" t="e">
        <f t="shared" si="94"/>
        <v>#REF!</v>
      </c>
      <c r="Q124" s="76" t="e">
        <f t="shared" si="94"/>
        <v>#REF!</v>
      </c>
      <c r="R124" s="76" t="e">
        <f t="shared" si="94"/>
        <v>#REF!</v>
      </c>
      <c r="S124" s="76" t="e">
        <f t="shared" si="93"/>
        <v>#REF!</v>
      </c>
      <c r="T124" s="76" t="e">
        <f t="shared" si="93"/>
        <v>#REF!</v>
      </c>
      <c r="U124" s="76" t="e">
        <f t="shared" si="93"/>
        <v>#REF!</v>
      </c>
      <c r="V124" s="76" t="e">
        <f t="shared" si="93"/>
        <v>#REF!</v>
      </c>
      <c r="W124" s="76" t="e">
        <f t="shared" si="93"/>
        <v>#REF!</v>
      </c>
      <c r="X124" s="76" t="e">
        <f t="shared" si="93"/>
        <v>#REF!</v>
      </c>
      <c r="Y124" s="76" t="e">
        <f t="shared" si="93"/>
        <v>#REF!</v>
      </c>
      <c r="Z124" s="70"/>
      <c r="AA124" s="71" t="e">
        <f t="shared" si="73"/>
        <v>#REF!</v>
      </c>
      <c r="AB124" s="71" t="e">
        <f t="shared" si="66"/>
        <v>#REF!</v>
      </c>
      <c r="AC124" s="77" t="e">
        <f t="shared" si="95"/>
        <v>#REF!</v>
      </c>
      <c r="AD124" s="77" t="e">
        <f t="shared" si="95"/>
        <v>#REF!</v>
      </c>
      <c r="AE124" s="77" t="e">
        <f t="shared" si="95"/>
        <v>#REF!</v>
      </c>
      <c r="AF124" s="77" t="e">
        <f t="shared" si="95"/>
        <v>#REF!</v>
      </c>
      <c r="AG124" s="77" t="e">
        <f t="shared" si="95"/>
        <v>#REF!</v>
      </c>
      <c r="AH124" s="77" t="e">
        <f t="shared" si="95"/>
        <v>#REF!</v>
      </c>
      <c r="AI124" s="77" t="e">
        <f t="shared" si="95"/>
        <v>#REF!</v>
      </c>
      <c r="AJ124" s="77" t="e">
        <f t="shared" si="95"/>
        <v>#REF!</v>
      </c>
      <c r="AK124" s="77" t="e">
        <f t="shared" si="95"/>
        <v>#REF!</v>
      </c>
      <c r="AL124" s="77" t="e">
        <f t="shared" si="95"/>
        <v>#REF!</v>
      </c>
      <c r="AM124" s="77" t="e">
        <f t="shared" si="95"/>
        <v>#REF!</v>
      </c>
      <c r="AN124" s="77" t="e">
        <f t="shared" si="95"/>
        <v>#REF!</v>
      </c>
      <c r="AO124" s="77" t="e">
        <f t="shared" si="95"/>
        <v>#REF!</v>
      </c>
      <c r="AP124" s="77" t="e">
        <f t="shared" si="95"/>
        <v>#REF!</v>
      </c>
      <c r="AQ124" s="77" t="e">
        <f t="shared" si="95"/>
        <v>#REF!</v>
      </c>
      <c r="AR124" s="77" t="e">
        <f t="shared" si="95"/>
        <v>#REF!</v>
      </c>
      <c r="AS124" s="77" t="e">
        <f t="shared" si="95"/>
        <v>#REF!</v>
      </c>
      <c r="AT124" s="77" t="e">
        <f t="shared" si="95"/>
        <v>#REF!</v>
      </c>
      <c r="AU124" s="77" t="e">
        <f t="shared" si="95"/>
        <v>#REF!</v>
      </c>
      <c r="AV124" s="77" t="e">
        <f t="shared" si="95"/>
        <v>#REF!</v>
      </c>
      <c r="AW124" s="70"/>
      <c r="AX124" s="70" t="e">
        <f t="shared" si="67"/>
        <v>#REF!</v>
      </c>
      <c r="AY124" s="65" t="e">
        <f t="shared" si="68"/>
        <v>#REF!</v>
      </c>
      <c r="AZ124" s="73" t="e">
        <f t="shared" si="92"/>
        <v>#REF!</v>
      </c>
      <c r="BA124" s="73" t="e">
        <f t="shared" si="92"/>
        <v>#REF!</v>
      </c>
      <c r="BB124" s="73" t="e">
        <f t="shared" si="92"/>
        <v>#REF!</v>
      </c>
      <c r="BC124" s="73" t="e">
        <f t="shared" si="92"/>
        <v>#REF!</v>
      </c>
      <c r="BD124" s="73" t="e">
        <f t="shared" si="92"/>
        <v>#REF!</v>
      </c>
      <c r="BE124" s="73" t="e">
        <f t="shared" si="92"/>
        <v>#REF!</v>
      </c>
      <c r="BF124" s="73" t="e">
        <f t="shared" si="92"/>
        <v>#REF!</v>
      </c>
      <c r="BG124" s="73" t="e">
        <f t="shared" si="92"/>
        <v>#REF!</v>
      </c>
      <c r="BH124" s="73" t="e">
        <f t="shared" si="91"/>
        <v>#REF!</v>
      </c>
      <c r="BI124" s="73" t="e">
        <f t="shared" si="91"/>
        <v>#REF!</v>
      </c>
      <c r="BJ124" s="73" t="e">
        <f t="shared" si="91"/>
        <v>#REF!</v>
      </c>
      <c r="BK124" s="73" t="e">
        <f t="shared" si="91"/>
        <v>#REF!</v>
      </c>
      <c r="BL124" s="73" t="e">
        <f t="shared" si="91"/>
        <v>#REF!</v>
      </c>
      <c r="BM124" s="73" t="e">
        <f t="shared" si="91"/>
        <v>#REF!</v>
      </c>
      <c r="BN124" s="73" t="e">
        <f t="shared" si="91"/>
        <v>#REF!</v>
      </c>
      <c r="BO124" s="73" t="e">
        <f t="shared" si="91"/>
        <v>#REF!</v>
      </c>
      <c r="BP124" s="73" t="e">
        <f t="shared" si="91"/>
        <v>#REF!</v>
      </c>
      <c r="BQ124" s="73" t="e">
        <f t="shared" si="96"/>
        <v>#REF!</v>
      </c>
      <c r="BR124" s="73" t="e">
        <f t="shared" si="96"/>
        <v>#REF!</v>
      </c>
      <c r="BS124" s="73" t="e">
        <f t="shared" si="96"/>
        <v>#REF!</v>
      </c>
      <c r="BT124" s="70"/>
      <c r="BU124" s="73" t="e">
        <f t="shared" ref="BU124:CC177" si="99">MIN(F$5,F123*(1+F$4/12))</f>
        <v>#REF!</v>
      </c>
      <c r="BV124" s="73" t="e">
        <f t="shared" si="99"/>
        <v>#REF!</v>
      </c>
      <c r="BW124" s="73" t="e">
        <f t="shared" si="99"/>
        <v>#REF!</v>
      </c>
      <c r="BX124" s="73" t="e">
        <f t="shared" si="99"/>
        <v>#REF!</v>
      </c>
      <c r="BY124" s="73" t="e">
        <f t="shared" si="97"/>
        <v>#REF!</v>
      </c>
      <c r="BZ124" s="73" t="e">
        <f t="shared" si="97"/>
        <v>#REF!</v>
      </c>
      <c r="CA124" s="73" t="e">
        <f t="shared" si="97"/>
        <v>#REF!</v>
      </c>
      <c r="CB124" s="73" t="e">
        <f t="shared" si="97"/>
        <v>#REF!</v>
      </c>
      <c r="CC124" s="73" t="e">
        <f t="shared" si="85"/>
        <v>#REF!</v>
      </c>
      <c r="CD124" s="73" t="e">
        <f t="shared" si="85"/>
        <v>#REF!</v>
      </c>
      <c r="CE124" s="73" t="e">
        <f t="shared" si="85"/>
        <v>#REF!</v>
      </c>
      <c r="CF124" s="73" t="e">
        <f t="shared" si="85"/>
        <v>#REF!</v>
      </c>
      <c r="CG124" s="73" t="e">
        <f t="shared" si="85"/>
        <v>#REF!</v>
      </c>
      <c r="CH124" s="73" t="e">
        <f t="shared" si="85"/>
        <v>#REF!</v>
      </c>
      <c r="CI124" s="73" t="e">
        <f t="shared" si="85"/>
        <v>#REF!</v>
      </c>
      <c r="CJ124" s="73" t="e">
        <f t="shared" si="85"/>
        <v>#REF!</v>
      </c>
      <c r="CK124" s="73" t="e">
        <f t="shared" si="85"/>
        <v>#REF!</v>
      </c>
      <c r="CL124" s="73" t="e">
        <f t="shared" si="89"/>
        <v>#REF!</v>
      </c>
      <c r="CM124" s="73" t="e">
        <f t="shared" si="89"/>
        <v>#REF!</v>
      </c>
      <c r="CN124" s="73" t="e">
        <f t="shared" si="89"/>
        <v>#REF!</v>
      </c>
      <c r="CP124" s="71" t="e">
        <f t="shared" si="63"/>
        <v>#REF!</v>
      </c>
      <c r="CQ124" s="73" t="e">
        <f t="shared" ref="CQ124:CY177" si="100">F123*(1+F$4/12)-BU124</f>
        <v>#REF!</v>
      </c>
      <c r="CR124" s="73" t="e">
        <f t="shared" si="100"/>
        <v>#REF!</v>
      </c>
      <c r="CS124" s="73" t="e">
        <f t="shared" si="100"/>
        <v>#REF!</v>
      </c>
      <c r="CT124" s="73" t="e">
        <f t="shared" si="100"/>
        <v>#REF!</v>
      </c>
      <c r="CU124" s="73" t="e">
        <f t="shared" si="98"/>
        <v>#REF!</v>
      </c>
      <c r="CV124" s="73" t="e">
        <f t="shared" si="98"/>
        <v>#REF!</v>
      </c>
      <c r="CW124" s="73" t="e">
        <f t="shared" si="98"/>
        <v>#REF!</v>
      </c>
      <c r="CX124" s="73" t="e">
        <f t="shared" si="98"/>
        <v>#REF!</v>
      </c>
      <c r="CY124" s="73" t="e">
        <f t="shared" si="86"/>
        <v>#REF!</v>
      </c>
      <c r="CZ124" s="73" t="e">
        <f t="shared" si="86"/>
        <v>#REF!</v>
      </c>
      <c r="DA124" s="73" t="e">
        <f t="shared" si="86"/>
        <v>#REF!</v>
      </c>
      <c r="DB124" s="73" t="e">
        <f t="shared" si="86"/>
        <v>#REF!</v>
      </c>
      <c r="DC124" s="73" t="e">
        <f t="shared" si="86"/>
        <v>#REF!</v>
      </c>
      <c r="DD124" s="73" t="e">
        <f t="shared" si="86"/>
        <v>#REF!</v>
      </c>
      <c r="DE124" s="73" t="e">
        <f t="shared" si="86"/>
        <v>#REF!</v>
      </c>
      <c r="DF124" s="73" t="e">
        <f t="shared" si="86"/>
        <v>#REF!</v>
      </c>
      <c r="DG124" s="73" t="e">
        <f t="shared" si="86"/>
        <v>#REF!</v>
      </c>
      <c r="DH124" s="73" t="e">
        <f t="shared" si="90"/>
        <v>#REF!</v>
      </c>
      <c r="DI124" s="73" t="e">
        <f t="shared" si="90"/>
        <v>#REF!</v>
      </c>
      <c r="DJ124" s="73" t="e">
        <f t="shared" si="90"/>
        <v>#REF!</v>
      </c>
      <c r="DL124" s="78" t="e">
        <f t="shared" si="72"/>
        <v>#REF!</v>
      </c>
      <c r="DM124" s="73" t="e">
        <f>MAX(MIN(CR124,$CP124-SUM($DL124:DL124)),0)</f>
        <v>#REF!</v>
      </c>
      <c r="DN124" s="73" t="e">
        <f>MAX(MIN(CS124,$CP124-SUM($DL124:DM124)),0)</f>
        <v>#REF!</v>
      </c>
      <c r="DO124" s="73" t="e">
        <f>MAX(MIN(CT124,$CP124-SUM($DL124:DN124)),0)</f>
        <v>#REF!</v>
      </c>
      <c r="DP124" s="73" t="e">
        <f>MAX(MIN(CU124,$CP124-SUM($DL124:DO124)),0)</f>
        <v>#REF!</v>
      </c>
      <c r="DQ124" s="73" t="e">
        <f>MAX(MIN(CV124,$CP124-SUM($DL124:DP124)),0)</f>
        <v>#REF!</v>
      </c>
      <c r="DR124" s="73" t="e">
        <f>MAX(MIN(CW124,$CP124-SUM($DL124:DQ124)),0)</f>
        <v>#REF!</v>
      </c>
      <c r="DS124" s="73" t="e">
        <f>MAX(MIN(CX124,$CP124-SUM($DL124:DR124)),0)</f>
        <v>#REF!</v>
      </c>
      <c r="DT124" s="73" t="e">
        <f>MAX(MIN(CY124,$CP124-SUM($DL124:DS124)),0)</f>
        <v>#REF!</v>
      </c>
      <c r="DU124" s="73" t="e">
        <f>MAX(MIN(CZ124,$CP124-SUM($DL124:DT124)),0)</f>
        <v>#REF!</v>
      </c>
      <c r="DV124" s="73" t="e">
        <f>MAX(MIN(DA124,$CP124-SUM($DL124:DU124)),0)</f>
        <v>#REF!</v>
      </c>
      <c r="DW124" s="73" t="e">
        <f>MAX(MIN(DB124,$CP124-SUM($DL124:DV124)),0)</f>
        <v>#REF!</v>
      </c>
      <c r="DX124" s="73" t="e">
        <f>MAX(MIN(DC124,$CP124-SUM($DL124:DW124)),0)</f>
        <v>#REF!</v>
      </c>
      <c r="DY124" s="73" t="e">
        <f>MAX(MIN(DD124,$CP124-SUM($DL124:DX124)),0)</f>
        <v>#REF!</v>
      </c>
      <c r="DZ124" s="73" t="e">
        <f>MAX(MIN(DE124,$CP124-SUM($DL124:DY124)),0)</f>
        <v>#REF!</v>
      </c>
      <c r="EA124" s="73" t="e">
        <f>MAX(MIN(DF124,$CP124-SUM($DL124:DZ124)),0)</f>
        <v>#REF!</v>
      </c>
      <c r="EB124" s="73" t="e">
        <f>MAX(MIN(DG124,$CP124-SUM($DL124:EA124)),0)</f>
        <v>#REF!</v>
      </c>
      <c r="EC124" s="73" t="e">
        <f>MAX(MIN(DH124,$CP124-SUM($DL124:EB124)),0)</f>
        <v>#REF!</v>
      </c>
      <c r="ED124" s="73" t="e">
        <f>MAX(MIN(DI124,$CP124-SUM($DL124:EC124)),0)</f>
        <v>#REF!</v>
      </c>
      <c r="EE124" s="73" t="e">
        <f>MAX(MIN(DJ124,$CP124-SUM($DL124:ED124)),0)</f>
        <v>#REF!</v>
      </c>
    </row>
    <row r="125" spans="1:135">
      <c r="A125" s="65" t="e">
        <f t="shared" si="56"/>
        <v>#REF!</v>
      </c>
      <c r="B125" s="74" t="e">
        <f t="shared" si="57"/>
        <v>#REF!</v>
      </c>
      <c r="C125" s="67" t="e">
        <f t="shared" si="58"/>
        <v>#REF!</v>
      </c>
      <c r="D125" s="67" t="e">
        <f t="shared" si="65"/>
        <v>#REF!</v>
      </c>
      <c r="E125" s="68" t="e">
        <f>SUM($F$5:$O$5)+#REF!</f>
        <v>#REF!</v>
      </c>
      <c r="F125" s="76" t="e">
        <f t="shared" si="94"/>
        <v>#REF!</v>
      </c>
      <c r="G125" s="76" t="e">
        <f t="shared" si="94"/>
        <v>#REF!</v>
      </c>
      <c r="H125" s="76" t="e">
        <f t="shared" si="94"/>
        <v>#REF!</v>
      </c>
      <c r="I125" s="76" t="e">
        <f t="shared" si="94"/>
        <v>#REF!</v>
      </c>
      <c r="J125" s="76" t="e">
        <f t="shared" si="94"/>
        <v>#REF!</v>
      </c>
      <c r="K125" s="76" t="e">
        <f t="shared" si="94"/>
        <v>#REF!</v>
      </c>
      <c r="L125" s="76" t="e">
        <f t="shared" si="94"/>
        <v>#REF!</v>
      </c>
      <c r="M125" s="76" t="e">
        <f t="shared" si="94"/>
        <v>#REF!</v>
      </c>
      <c r="N125" s="76" t="e">
        <f t="shared" si="94"/>
        <v>#REF!</v>
      </c>
      <c r="O125" s="76" t="e">
        <f t="shared" si="94"/>
        <v>#REF!</v>
      </c>
      <c r="P125" s="76" t="e">
        <f t="shared" si="94"/>
        <v>#REF!</v>
      </c>
      <c r="Q125" s="76" t="e">
        <f t="shared" si="94"/>
        <v>#REF!</v>
      </c>
      <c r="R125" s="76" t="e">
        <f t="shared" si="94"/>
        <v>#REF!</v>
      </c>
      <c r="S125" s="76" t="e">
        <f t="shared" si="93"/>
        <v>#REF!</v>
      </c>
      <c r="T125" s="76" t="e">
        <f t="shared" si="93"/>
        <v>#REF!</v>
      </c>
      <c r="U125" s="76" t="e">
        <f t="shared" si="93"/>
        <v>#REF!</v>
      </c>
      <c r="V125" s="76" t="e">
        <f t="shared" si="93"/>
        <v>#REF!</v>
      </c>
      <c r="W125" s="76" t="e">
        <f t="shared" si="93"/>
        <v>#REF!</v>
      </c>
      <c r="X125" s="76" t="e">
        <f t="shared" si="93"/>
        <v>#REF!</v>
      </c>
      <c r="Y125" s="76" t="e">
        <f t="shared" si="93"/>
        <v>#REF!</v>
      </c>
      <c r="Z125" s="70"/>
      <c r="AA125" s="71" t="e">
        <f t="shared" si="73"/>
        <v>#REF!</v>
      </c>
      <c r="AB125" s="71" t="e">
        <f t="shared" si="66"/>
        <v>#REF!</v>
      </c>
      <c r="AC125" s="77" t="e">
        <f t="shared" si="95"/>
        <v>#REF!</v>
      </c>
      <c r="AD125" s="77" t="e">
        <f t="shared" si="95"/>
        <v>#REF!</v>
      </c>
      <c r="AE125" s="77" t="e">
        <f t="shared" si="95"/>
        <v>#REF!</v>
      </c>
      <c r="AF125" s="77" t="e">
        <f t="shared" si="95"/>
        <v>#REF!</v>
      </c>
      <c r="AG125" s="77" t="e">
        <f t="shared" si="95"/>
        <v>#REF!</v>
      </c>
      <c r="AH125" s="77" t="e">
        <f t="shared" si="95"/>
        <v>#REF!</v>
      </c>
      <c r="AI125" s="77" t="e">
        <f t="shared" si="95"/>
        <v>#REF!</v>
      </c>
      <c r="AJ125" s="77" t="e">
        <f t="shared" si="95"/>
        <v>#REF!</v>
      </c>
      <c r="AK125" s="77" t="e">
        <f t="shared" si="95"/>
        <v>#REF!</v>
      </c>
      <c r="AL125" s="77" t="e">
        <f t="shared" si="95"/>
        <v>#REF!</v>
      </c>
      <c r="AM125" s="77" t="e">
        <f t="shared" si="95"/>
        <v>#REF!</v>
      </c>
      <c r="AN125" s="77" t="e">
        <f t="shared" si="95"/>
        <v>#REF!</v>
      </c>
      <c r="AO125" s="77" t="e">
        <f t="shared" si="95"/>
        <v>#REF!</v>
      </c>
      <c r="AP125" s="77" t="e">
        <f t="shared" si="95"/>
        <v>#REF!</v>
      </c>
      <c r="AQ125" s="77" t="e">
        <f t="shared" si="95"/>
        <v>#REF!</v>
      </c>
      <c r="AR125" s="77" t="e">
        <f t="shared" si="95"/>
        <v>#REF!</v>
      </c>
      <c r="AS125" s="77" t="e">
        <f t="shared" si="95"/>
        <v>#REF!</v>
      </c>
      <c r="AT125" s="77" t="e">
        <f t="shared" si="95"/>
        <v>#REF!</v>
      </c>
      <c r="AU125" s="77" t="e">
        <f t="shared" si="95"/>
        <v>#REF!</v>
      </c>
      <c r="AV125" s="77" t="e">
        <f t="shared" si="95"/>
        <v>#REF!</v>
      </c>
      <c r="AW125" s="70"/>
      <c r="AX125" s="70" t="e">
        <f t="shared" si="67"/>
        <v>#REF!</v>
      </c>
      <c r="AY125" s="65" t="e">
        <f t="shared" si="68"/>
        <v>#REF!</v>
      </c>
      <c r="AZ125" s="73" t="e">
        <f t="shared" si="92"/>
        <v>#REF!</v>
      </c>
      <c r="BA125" s="73" t="e">
        <f t="shared" si="92"/>
        <v>#REF!</v>
      </c>
      <c r="BB125" s="73" t="e">
        <f t="shared" si="92"/>
        <v>#REF!</v>
      </c>
      <c r="BC125" s="73" t="e">
        <f t="shared" si="92"/>
        <v>#REF!</v>
      </c>
      <c r="BD125" s="73" t="e">
        <f t="shared" si="92"/>
        <v>#REF!</v>
      </c>
      <c r="BE125" s="73" t="e">
        <f t="shared" si="92"/>
        <v>#REF!</v>
      </c>
      <c r="BF125" s="73" t="e">
        <f t="shared" si="92"/>
        <v>#REF!</v>
      </c>
      <c r="BG125" s="73" t="e">
        <f t="shared" si="92"/>
        <v>#REF!</v>
      </c>
      <c r="BH125" s="73" t="e">
        <f t="shared" si="91"/>
        <v>#REF!</v>
      </c>
      <c r="BI125" s="73" t="e">
        <f t="shared" si="91"/>
        <v>#REF!</v>
      </c>
      <c r="BJ125" s="73" t="e">
        <f t="shared" si="91"/>
        <v>#REF!</v>
      </c>
      <c r="BK125" s="73" t="e">
        <f t="shared" si="91"/>
        <v>#REF!</v>
      </c>
      <c r="BL125" s="73" t="e">
        <f t="shared" si="91"/>
        <v>#REF!</v>
      </c>
      <c r="BM125" s="73" t="e">
        <f t="shared" si="91"/>
        <v>#REF!</v>
      </c>
      <c r="BN125" s="73" t="e">
        <f t="shared" si="91"/>
        <v>#REF!</v>
      </c>
      <c r="BO125" s="73" t="e">
        <f t="shared" si="91"/>
        <v>#REF!</v>
      </c>
      <c r="BP125" s="73" t="e">
        <f t="shared" si="91"/>
        <v>#REF!</v>
      </c>
      <c r="BQ125" s="73" t="e">
        <f t="shared" si="96"/>
        <v>#REF!</v>
      </c>
      <c r="BR125" s="73" t="e">
        <f t="shared" si="96"/>
        <v>#REF!</v>
      </c>
      <c r="BS125" s="73" t="e">
        <f t="shared" si="96"/>
        <v>#REF!</v>
      </c>
      <c r="BT125" s="70"/>
      <c r="BU125" s="73" t="e">
        <f t="shared" si="99"/>
        <v>#REF!</v>
      </c>
      <c r="BV125" s="73" t="e">
        <f t="shared" si="99"/>
        <v>#REF!</v>
      </c>
      <c r="BW125" s="73" t="e">
        <f t="shared" si="99"/>
        <v>#REF!</v>
      </c>
      <c r="BX125" s="73" t="e">
        <f t="shared" si="99"/>
        <v>#REF!</v>
      </c>
      <c r="BY125" s="73" t="e">
        <f t="shared" si="97"/>
        <v>#REF!</v>
      </c>
      <c r="BZ125" s="73" t="e">
        <f t="shared" si="97"/>
        <v>#REF!</v>
      </c>
      <c r="CA125" s="73" t="e">
        <f t="shared" si="97"/>
        <v>#REF!</v>
      </c>
      <c r="CB125" s="73" t="e">
        <f t="shared" si="97"/>
        <v>#REF!</v>
      </c>
      <c r="CC125" s="73" t="e">
        <f t="shared" si="85"/>
        <v>#REF!</v>
      </c>
      <c r="CD125" s="73" t="e">
        <f t="shared" si="85"/>
        <v>#REF!</v>
      </c>
      <c r="CE125" s="73" t="e">
        <f t="shared" si="85"/>
        <v>#REF!</v>
      </c>
      <c r="CF125" s="73" t="e">
        <f t="shared" si="85"/>
        <v>#REF!</v>
      </c>
      <c r="CG125" s="73" t="e">
        <f t="shared" si="85"/>
        <v>#REF!</v>
      </c>
      <c r="CH125" s="73" t="e">
        <f t="shared" si="85"/>
        <v>#REF!</v>
      </c>
      <c r="CI125" s="73" t="e">
        <f t="shared" si="85"/>
        <v>#REF!</v>
      </c>
      <c r="CJ125" s="73" t="e">
        <f t="shared" si="85"/>
        <v>#REF!</v>
      </c>
      <c r="CK125" s="73" t="e">
        <f t="shared" si="85"/>
        <v>#REF!</v>
      </c>
      <c r="CL125" s="73" t="e">
        <f t="shared" si="89"/>
        <v>#REF!</v>
      </c>
      <c r="CM125" s="73" t="e">
        <f t="shared" si="89"/>
        <v>#REF!</v>
      </c>
      <c r="CN125" s="73" t="e">
        <f t="shared" si="89"/>
        <v>#REF!</v>
      </c>
      <c r="CP125" s="71" t="e">
        <f t="shared" si="63"/>
        <v>#REF!</v>
      </c>
      <c r="CQ125" s="73" t="e">
        <f t="shared" si="100"/>
        <v>#REF!</v>
      </c>
      <c r="CR125" s="73" t="e">
        <f t="shared" si="100"/>
        <v>#REF!</v>
      </c>
      <c r="CS125" s="73" t="e">
        <f t="shared" si="100"/>
        <v>#REF!</v>
      </c>
      <c r="CT125" s="73" t="e">
        <f t="shared" si="100"/>
        <v>#REF!</v>
      </c>
      <c r="CU125" s="73" t="e">
        <f t="shared" si="98"/>
        <v>#REF!</v>
      </c>
      <c r="CV125" s="73" t="e">
        <f t="shared" si="98"/>
        <v>#REF!</v>
      </c>
      <c r="CW125" s="73" t="e">
        <f t="shared" si="98"/>
        <v>#REF!</v>
      </c>
      <c r="CX125" s="73" t="e">
        <f t="shared" si="98"/>
        <v>#REF!</v>
      </c>
      <c r="CY125" s="73" t="e">
        <f t="shared" si="86"/>
        <v>#REF!</v>
      </c>
      <c r="CZ125" s="73" t="e">
        <f t="shared" si="86"/>
        <v>#REF!</v>
      </c>
      <c r="DA125" s="73" t="e">
        <f t="shared" si="86"/>
        <v>#REF!</v>
      </c>
      <c r="DB125" s="73" t="e">
        <f t="shared" si="86"/>
        <v>#REF!</v>
      </c>
      <c r="DC125" s="73" t="e">
        <f t="shared" si="86"/>
        <v>#REF!</v>
      </c>
      <c r="DD125" s="73" t="e">
        <f t="shared" si="86"/>
        <v>#REF!</v>
      </c>
      <c r="DE125" s="73" t="e">
        <f t="shared" si="86"/>
        <v>#REF!</v>
      </c>
      <c r="DF125" s="73" t="e">
        <f t="shared" si="86"/>
        <v>#REF!</v>
      </c>
      <c r="DG125" s="73" t="e">
        <f t="shared" si="86"/>
        <v>#REF!</v>
      </c>
      <c r="DH125" s="73" t="e">
        <f t="shared" si="90"/>
        <v>#REF!</v>
      </c>
      <c r="DI125" s="73" t="e">
        <f t="shared" si="90"/>
        <v>#REF!</v>
      </c>
      <c r="DJ125" s="73" t="e">
        <f t="shared" si="90"/>
        <v>#REF!</v>
      </c>
      <c r="DL125" s="78" t="e">
        <f t="shared" si="72"/>
        <v>#REF!</v>
      </c>
      <c r="DM125" s="73" t="e">
        <f>MAX(MIN(CR125,$CP125-SUM($DL125:DL125)),0)</f>
        <v>#REF!</v>
      </c>
      <c r="DN125" s="73" t="e">
        <f>MAX(MIN(CS125,$CP125-SUM($DL125:DM125)),0)</f>
        <v>#REF!</v>
      </c>
      <c r="DO125" s="73" t="e">
        <f>MAX(MIN(CT125,$CP125-SUM($DL125:DN125)),0)</f>
        <v>#REF!</v>
      </c>
      <c r="DP125" s="73" t="e">
        <f>MAX(MIN(CU125,$CP125-SUM($DL125:DO125)),0)</f>
        <v>#REF!</v>
      </c>
      <c r="DQ125" s="73" t="e">
        <f>MAX(MIN(CV125,$CP125-SUM($DL125:DP125)),0)</f>
        <v>#REF!</v>
      </c>
      <c r="DR125" s="73" t="e">
        <f>MAX(MIN(CW125,$CP125-SUM($DL125:DQ125)),0)</f>
        <v>#REF!</v>
      </c>
      <c r="DS125" s="73" t="e">
        <f>MAX(MIN(CX125,$CP125-SUM($DL125:DR125)),0)</f>
        <v>#REF!</v>
      </c>
      <c r="DT125" s="73" t="e">
        <f>MAX(MIN(CY125,$CP125-SUM($DL125:DS125)),0)</f>
        <v>#REF!</v>
      </c>
      <c r="DU125" s="73" t="e">
        <f>MAX(MIN(CZ125,$CP125-SUM($DL125:DT125)),0)</f>
        <v>#REF!</v>
      </c>
      <c r="DV125" s="73" t="e">
        <f>MAX(MIN(DA125,$CP125-SUM($DL125:DU125)),0)</f>
        <v>#REF!</v>
      </c>
      <c r="DW125" s="73" t="e">
        <f>MAX(MIN(DB125,$CP125-SUM($DL125:DV125)),0)</f>
        <v>#REF!</v>
      </c>
      <c r="DX125" s="73" t="e">
        <f>MAX(MIN(DC125,$CP125-SUM($DL125:DW125)),0)</f>
        <v>#REF!</v>
      </c>
      <c r="DY125" s="73" t="e">
        <f>MAX(MIN(DD125,$CP125-SUM($DL125:DX125)),0)</f>
        <v>#REF!</v>
      </c>
      <c r="DZ125" s="73" t="e">
        <f>MAX(MIN(DE125,$CP125-SUM($DL125:DY125)),0)</f>
        <v>#REF!</v>
      </c>
      <c r="EA125" s="73" t="e">
        <f>MAX(MIN(DF125,$CP125-SUM($DL125:DZ125)),0)</f>
        <v>#REF!</v>
      </c>
      <c r="EB125" s="73" t="e">
        <f>MAX(MIN(DG125,$CP125-SUM($DL125:EA125)),0)</f>
        <v>#REF!</v>
      </c>
      <c r="EC125" s="73" t="e">
        <f>MAX(MIN(DH125,$CP125-SUM($DL125:EB125)),0)</f>
        <v>#REF!</v>
      </c>
      <c r="ED125" s="73" t="e">
        <f>MAX(MIN(DI125,$CP125-SUM($DL125:EC125)),0)</f>
        <v>#REF!</v>
      </c>
      <c r="EE125" s="73" t="e">
        <f>MAX(MIN(DJ125,$CP125-SUM($DL125:ED125)),0)</f>
        <v>#REF!</v>
      </c>
    </row>
    <row r="126" spans="1:135">
      <c r="A126" s="65" t="e">
        <f t="shared" si="56"/>
        <v>#REF!</v>
      </c>
      <c r="B126" s="74" t="e">
        <f t="shared" si="57"/>
        <v>#REF!</v>
      </c>
      <c r="C126" s="67" t="e">
        <f t="shared" si="58"/>
        <v>#REF!</v>
      </c>
      <c r="D126" s="67" t="e">
        <f t="shared" si="65"/>
        <v>#REF!</v>
      </c>
      <c r="E126" s="68" t="e">
        <f>SUM($F$5:$O$5)+#REF!</f>
        <v>#REF!</v>
      </c>
      <c r="F126" s="76" t="e">
        <f t="shared" si="94"/>
        <v>#REF!</v>
      </c>
      <c r="G126" s="76" t="e">
        <f t="shared" si="94"/>
        <v>#REF!</v>
      </c>
      <c r="H126" s="76" t="e">
        <f t="shared" si="94"/>
        <v>#REF!</v>
      </c>
      <c r="I126" s="76" t="e">
        <f t="shared" si="94"/>
        <v>#REF!</v>
      </c>
      <c r="J126" s="76" t="e">
        <f t="shared" si="94"/>
        <v>#REF!</v>
      </c>
      <c r="K126" s="76" t="e">
        <f t="shared" si="94"/>
        <v>#REF!</v>
      </c>
      <c r="L126" s="76" t="e">
        <f t="shared" si="94"/>
        <v>#REF!</v>
      </c>
      <c r="M126" s="76" t="e">
        <f t="shared" si="94"/>
        <v>#REF!</v>
      </c>
      <c r="N126" s="76" t="e">
        <f t="shared" si="94"/>
        <v>#REF!</v>
      </c>
      <c r="O126" s="76" t="e">
        <f t="shared" si="94"/>
        <v>#REF!</v>
      </c>
      <c r="P126" s="76" t="e">
        <f t="shared" si="94"/>
        <v>#REF!</v>
      </c>
      <c r="Q126" s="76" t="e">
        <f t="shared" si="94"/>
        <v>#REF!</v>
      </c>
      <c r="R126" s="76" t="e">
        <f t="shared" si="94"/>
        <v>#REF!</v>
      </c>
      <c r="S126" s="76" t="e">
        <f t="shared" si="93"/>
        <v>#REF!</v>
      </c>
      <c r="T126" s="76" t="e">
        <f t="shared" si="93"/>
        <v>#REF!</v>
      </c>
      <c r="U126" s="76" t="e">
        <f t="shared" si="93"/>
        <v>#REF!</v>
      </c>
      <c r="V126" s="76" t="e">
        <f t="shared" si="93"/>
        <v>#REF!</v>
      </c>
      <c r="W126" s="76" t="e">
        <f t="shared" si="93"/>
        <v>#REF!</v>
      </c>
      <c r="X126" s="76" t="e">
        <f t="shared" si="93"/>
        <v>#REF!</v>
      </c>
      <c r="Y126" s="76" t="e">
        <f t="shared" si="93"/>
        <v>#REF!</v>
      </c>
      <c r="Z126" s="70"/>
      <c r="AA126" s="71" t="e">
        <f t="shared" si="73"/>
        <v>#REF!</v>
      </c>
      <c r="AB126" s="71" t="e">
        <f t="shared" si="66"/>
        <v>#REF!</v>
      </c>
      <c r="AC126" s="77" t="e">
        <f t="shared" si="95"/>
        <v>#REF!</v>
      </c>
      <c r="AD126" s="77" t="e">
        <f t="shared" si="95"/>
        <v>#REF!</v>
      </c>
      <c r="AE126" s="77" t="e">
        <f t="shared" si="95"/>
        <v>#REF!</v>
      </c>
      <c r="AF126" s="77" t="e">
        <f t="shared" si="95"/>
        <v>#REF!</v>
      </c>
      <c r="AG126" s="77" t="e">
        <f t="shared" si="95"/>
        <v>#REF!</v>
      </c>
      <c r="AH126" s="77" t="e">
        <f t="shared" si="95"/>
        <v>#REF!</v>
      </c>
      <c r="AI126" s="77" t="e">
        <f t="shared" si="95"/>
        <v>#REF!</v>
      </c>
      <c r="AJ126" s="77" t="e">
        <f t="shared" si="95"/>
        <v>#REF!</v>
      </c>
      <c r="AK126" s="77" t="e">
        <f t="shared" si="95"/>
        <v>#REF!</v>
      </c>
      <c r="AL126" s="77" t="e">
        <f t="shared" si="95"/>
        <v>#REF!</v>
      </c>
      <c r="AM126" s="77" t="e">
        <f t="shared" si="95"/>
        <v>#REF!</v>
      </c>
      <c r="AN126" s="77" t="e">
        <f t="shared" si="95"/>
        <v>#REF!</v>
      </c>
      <c r="AO126" s="77" t="e">
        <f t="shared" si="95"/>
        <v>#REF!</v>
      </c>
      <c r="AP126" s="77" t="e">
        <f t="shared" si="95"/>
        <v>#REF!</v>
      </c>
      <c r="AQ126" s="77" t="e">
        <f t="shared" si="95"/>
        <v>#REF!</v>
      </c>
      <c r="AR126" s="77" t="e">
        <f t="shared" si="95"/>
        <v>#REF!</v>
      </c>
      <c r="AS126" s="77" t="e">
        <f t="shared" si="95"/>
        <v>#REF!</v>
      </c>
      <c r="AT126" s="77" t="e">
        <f t="shared" si="95"/>
        <v>#REF!</v>
      </c>
      <c r="AU126" s="77" t="e">
        <f t="shared" si="95"/>
        <v>#REF!</v>
      </c>
      <c r="AV126" s="77" t="e">
        <f t="shared" si="95"/>
        <v>#REF!</v>
      </c>
      <c r="AW126" s="70"/>
      <c r="AX126" s="70" t="e">
        <f t="shared" si="67"/>
        <v>#REF!</v>
      </c>
      <c r="AY126" s="65" t="e">
        <f t="shared" si="68"/>
        <v>#REF!</v>
      </c>
      <c r="AZ126" s="73" t="e">
        <f t="shared" si="92"/>
        <v>#REF!</v>
      </c>
      <c r="BA126" s="73" t="e">
        <f t="shared" si="92"/>
        <v>#REF!</v>
      </c>
      <c r="BB126" s="73" t="e">
        <f t="shared" si="92"/>
        <v>#REF!</v>
      </c>
      <c r="BC126" s="73" t="e">
        <f t="shared" si="92"/>
        <v>#REF!</v>
      </c>
      <c r="BD126" s="73" t="e">
        <f t="shared" si="92"/>
        <v>#REF!</v>
      </c>
      <c r="BE126" s="73" t="e">
        <f t="shared" si="92"/>
        <v>#REF!</v>
      </c>
      <c r="BF126" s="73" t="e">
        <f t="shared" si="92"/>
        <v>#REF!</v>
      </c>
      <c r="BG126" s="73" t="e">
        <f t="shared" si="92"/>
        <v>#REF!</v>
      </c>
      <c r="BH126" s="73" t="e">
        <f t="shared" si="91"/>
        <v>#REF!</v>
      </c>
      <c r="BI126" s="73" t="e">
        <f t="shared" si="91"/>
        <v>#REF!</v>
      </c>
      <c r="BJ126" s="73" t="e">
        <f t="shared" si="91"/>
        <v>#REF!</v>
      </c>
      <c r="BK126" s="73" t="e">
        <f t="shared" si="91"/>
        <v>#REF!</v>
      </c>
      <c r="BL126" s="73" t="e">
        <f t="shared" si="91"/>
        <v>#REF!</v>
      </c>
      <c r="BM126" s="73" t="e">
        <f t="shared" si="91"/>
        <v>#REF!</v>
      </c>
      <c r="BN126" s="73" t="e">
        <f t="shared" si="91"/>
        <v>#REF!</v>
      </c>
      <c r="BO126" s="73" t="e">
        <f t="shared" si="91"/>
        <v>#REF!</v>
      </c>
      <c r="BP126" s="73" t="e">
        <f t="shared" si="91"/>
        <v>#REF!</v>
      </c>
      <c r="BQ126" s="73" t="e">
        <f t="shared" si="96"/>
        <v>#REF!</v>
      </c>
      <c r="BR126" s="73" t="e">
        <f t="shared" si="96"/>
        <v>#REF!</v>
      </c>
      <c r="BS126" s="73" t="e">
        <f t="shared" si="96"/>
        <v>#REF!</v>
      </c>
      <c r="BT126" s="70"/>
      <c r="BU126" s="73" t="e">
        <f t="shared" si="99"/>
        <v>#REF!</v>
      </c>
      <c r="BV126" s="73" t="e">
        <f t="shared" si="99"/>
        <v>#REF!</v>
      </c>
      <c r="BW126" s="73" t="e">
        <f t="shared" si="99"/>
        <v>#REF!</v>
      </c>
      <c r="BX126" s="73" t="e">
        <f t="shared" si="99"/>
        <v>#REF!</v>
      </c>
      <c r="BY126" s="73" t="e">
        <f t="shared" si="97"/>
        <v>#REF!</v>
      </c>
      <c r="BZ126" s="73" t="e">
        <f t="shared" si="97"/>
        <v>#REF!</v>
      </c>
      <c r="CA126" s="73" t="e">
        <f t="shared" si="97"/>
        <v>#REF!</v>
      </c>
      <c r="CB126" s="73" t="e">
        <f t="shared" si="97"/>
        <v>#REF!</v>
      </c>
      <c r="CC126" s="73" t="e">
        <f t="shared" si="85"/>
        <v>#REF!</v>
      </c>
      <c r="CD126" s="73" t="e">
        <f t="shared" si="85"/>
        <v>#REF!</v>
      </c>
      <c r="CE126" s="73" t="e">
        <f t="shared" si="85"/>
        <v>#REF!</v>
      </c>
      <c r="CF126" s="73" t="e">
        <f t="shared" si="85"/>
        <v>#REF!</v>
      </c>
      <c r="CG126" s="73" t="e">
        <f t="shared" si="85"/>
        <v>#REF!</v>
      </c>
      <c r="CH126" s="73" t="e">
        <f t="shared" si="85"/>
        <v>#REF!</v>
      </c>
      <c r="CI126" s="73" t="e">
        <f t="shared" si="85"/>
        <v>#REF!</v>
      </c>
      <c r="CJ126" s="73" t="e">
        <f t="shared" si="85"/>
        <v>#REF!</v>
      </c>
      <c r="CK126" s="73" t="e">
        <f t="shared" si="85"/>
        <v>#REF!</v>
      </c>
      <c r="CL126" s="73" t="e">
        <f t="shared" si="89"/>
        <v>#REF!</v>
      </c>
      <c r="CM126" s="73" t="e">
        <f t="shared" si="89"/>
        <v>#REF!</v>
      </c>
      <c r="CN126" s="73" t="e">
        <f t="shared" si="89"/>
        <v>#REF!</v>
      </c>
      <c r="CP126" s="71" t="e">
        <f t="shared" si="63"/>
        <v>#REF!</v>
      </c>
      <c r="CQ126" s="73" t="e">
        <f t="shared" si="100"/>
        <v>#REF!</v>
      </c>
      <c r="CR126" s="73" t="e">
        <f t="shared" si="100"/>
        <v>#REF!</v>
      </c>
      <c r="CS126" s="73" t="e">
        <f t="shared" si="100"/>
        <v>#REF!</v>
      </c>
      <c r="CT126" s="73" t="e">
        <f t="shared" si="100"/>
        <v>#REF!</v>
      </c>
      <c r="CU126" s="73" t="e">
        <f t="shared" si="98"/>
        <v>#REF!</v>
      </c>
      <c r="CV126" s="73" t="e">
        <f t="shared" si="98"/>
        <v>#REF!</v>
      </c>
      <c r="CW126" s="73" t="e">
        <f t="shared" si="98"/>
        <v>#REF!</v>
      </c>
      <c r="CX126" s="73" t="e">
        <f t="shared" si="98"/>
        <v>#REF!</v>
      </c>
      <c r="CY126" s="73" t="e">
        <f t="shared" si="86"/>
        <v>#REF!</v>
      </c>
      <c r="CZ126" s="73" t="e">
        <f t="shared" si="86"/>
        <v>#REF!</v>
      </c>
      <c r="DA126" s="73" t="e">
        <f t="shared" si="86"/>
        <v>#REF!</v>
      </c>
      <c r="DB126" s="73" t="e">
        <f t="shared" si="86"/>
        <v>#REF!</v>
      </c>
      <c r="DC126" s="73" t="e">
        <f t="shared" si="86"/>
        <v>#REF!</v>
      </c>
      <c r="DD126" s="73" t="e">
        <f t="shared" si="86"/>
        <v>#REF!</v>
      </c>
      <c r="DE126" s="73" t="e">
        <f t="shared" si="86"/>
        <v>#REF!</v>
      </c>
      <c r="DF126" s="73" t="e">
        <f t="shared" si="86"/>
        <v>#REF!</v>
      </c>
      <c r="DG126" s="73" t="e">
        <f t="shared" si="86"/>
        <v>#REF!</v>
      </c>
      <c r="DH126" s="73" t="e">
        <f t="shared" si="90"/>
        <v>#REF!</v>
      </c>
      <c r="DI126" s="73" t="e">
        <f t="shared" si="90"/>
        <v>#REF!</v>
      </c>
      <c r="DJ126" s="73" t="e">
        <f t="shared" si="90"/>
        <v>#REF!</v>
      </c>
      <c r="DL126" s="78" t="e">
        <f t="shared" si="72"/>
        <v>#REF!</v>
      </c>
      <c r="DM126" s="73" t="e">
        <f>MAX(MIN(CR126,$CP126-SUM($DL126:DL126)),0)</f>
        <v>#REF!</v>
      </c>
      <c r="DN126" s="73" t="e">
        <f>MAX(MIN(CS126,$CP126-SUM($DL126:DM126)),0)</f>
        <v>#REF!</v>
      </c>
      <c r="DO126" s="73" t="e">
        <f>MAX(MIN(CT126,$CP126-SUM($DL126:DN126)),0)</f>
        <v>#REF!</v>
      </c>
      <c r="DP126" s="73" t="e">
        <f>MAX(MIN(CU126,$CP126-SUM($DL126:DO126)),0)</f>
        <v>#REF!</v>
      </c>
      <c r="DQ126" s="73" t="e">
        <f>MAX(MIN(CV126,$CP126-SUM($DL126:DP126)),0)</f>
        <v>#REF!</v>
      </c>
      <c r="DR126" s="73" t="e">
        <f>MAX(MIN(CW126,$CP126-SUM($DL126:DQ126)),0)</f>
        <v>#REF!</v>
      </c>
      <c r="DS126" s="73" t="e">
        <f>MAX(MIN(CX126,$CP126-SUM($DL126:DR126)),0)</f>
        <v>#REF!</v>
      </c>
      <c r="DT126" s="73" t="e">
        <f>MAX(MIN(CY126,$CP126-SUM($DL126:DS126)),0)</f>
        <v>#REF!</v>
      </c>
      <c r="DU126" s="73" t="e">
        <f>MAX(MIN(CZ126,$CP126-SUM($DL126:DT126)),0)</f>
        <v>#REF!</v>
      </c>
      <c r="DV126" s="73" t="e">
        <f>MAX(MIN(DA126,$CP126-SUM($DL126:DU126)),0)</f>
        <v>#REF!</v>
      </c>
      <c r="DW126" s="73" t="e">
        <f>MAX(MIN(DB126,$CP126-SUM($DL126:DV126)),0)</f>
        <v>#REF!</v>
      </c>
      <c r="DX126" s="73" t="e">
        <f>MAX(MIN(DC126,$CP126-SUM($DL126:DW126)),0)</f>
        <v>#REF!</v>
      </c>
      <c r="DY126" s="73" t="e">
        <f>MAX(MIN(DD126,$CP126-SUM($DL126:DX126)),0)</f>
        <v>#REF!</v>
      </c>
      <c r="DZ126" s="73" t="e">
        <f>MAX(MIN(DE126,$CP126-SUM($DL126:DY126)),0)</f>
        <v>#REF!</v>
      </c>
      <c r="EA126" s="73" t="e">
        <f>MAX(MIN(DF126,$CP126-SUM($DL126:DZ126)),0)</f>
        <v>#REF!</v>
      </c>
      <c r="EB126" s="73" t="e">
        <f>MAX(MIN(DG126,$CP126-SUM($DL126:EA126)),0)</f>
        <v>#REF!</v>
      </c>
      <c r="EC126" s="73" t="e">
        <f>MAX(MIN(DH126,$CP126-SUM($DL126:EB126)),0)</f>
        <v>#REF!</v>
      </c>
      <c r="ED126" s="73" t="e">
        <f>MAX(MIN(DI126,$CP126-SUM($DL126:EC126)),0)</f>
        <v>#REF!</v>
      </c>
      <c r="EE126" s="73" t="e">
        <f>MAX(MIN(DJ126,$CP126-SUM($DL126:ED126)),0)</f>
        <v>#REF!</v>
      </c>
    </row>
    <row r="127" spans="1:135">
      <c r="A127" s="65" t="e">
        <f t="shared" si="56"/>
        <v>#REF!</v>
      </c>
      <c r="B127" s="74" t="e">
        <f t="shared" si="57"/>
        <v>#REF!</v>
      </c>
      <c r="C127" s="67" t="e">
        <f t="shared" si="58"/>
        <v>#REF!</v>
      </c>
      <c r="D127" s="67" t="e">
        <f t="shared" si="65"/>
        <v>#REF!</v>
      </c>
      <c r="E127" s="68" t="e">
        <f>SUM($F$5:$O$5)+#REF!</f>
        <v>#REF!</v>
      </c>
      <c r="F127" s="76" t="e">
        <f t="shared" si="94"/>
        <v>#REF!</v>
      </c>
      <c r="G127" s="76" t="e">
        <f t="shared" si="94"/>
        <v>#REF!</v>
      </c>
      <c r="H127" s="76" t="e">
        <f t="shared" si="94"/>
        <v>#REF!</v>
      </c>
      <c r="I127" s="76" t="e">
        <f t="shared" si="94"/>
        <v>#REF!</v>
      </c>
      <c r="J127" s="76" t="e">
        <f t="shared" si="94"/>
        <v>#REF!</v>
      </c>
      <c r="K127" s="76" t="e">
        <f t="shared" si="94"/>
        <v>#REF!</v>
      </c>
      <c r="L127" s="76" t="e">
        <f t="shared" si="94"/>
        <v>#REF!</v>
      </c>
      <c r="M127" s="76" t="e">
        <f t="shared" si="94"/>
        <v>#REF!</v>
      </c>
      <c r="N127" s="76" t="e">
        <f t="shared" si="94"/>
        <v>#REF!</v>
      </c>
      <c r="O127" s="76" t="e">
        <f t="shared" si="94"/>
        <v>#REF!</v>
      </c>
      <c r="P127" s="76" t="e">
        <f t="shared" si="94"/>
        <v>#REF!</v>
      </c>
      <c r="Q127" s="76" t="e">
        <f t="shared" si="94"/>
        <v>#REF!</v>
      </c>
      <c r="R127" s="76" t="e">
        <f t="shared" si="94"/>
        <v>#REF!</v>
      </c>
      <c r="S127" s="76" t="e">
        <f t="shared" si="93"/>
        <v>#REF!</v>
      </c>
      <c r="T127" s="76" t="e">
        <f t="shared" si="93"/>
        <v>#REF!</v>
      </c>
      <c r="U127" s="76" t="e">
        <f t="shared" si="93"/>
        <v>#REF!</v>
      </c>
      <c r="V127" s="76" t="e">
        <f t="shared" si="93"/>
        <v>#REF!</v>
      </c>
      <c r="W127" s="76" t="e">
        <f t="shared" si="93"/>
        <v>#REF!</v>
      </c>
      <c r="X127" s="76" t="e">
        <f t="shared" si="93"/>
        <v>#REF!</v>
      </c>
      <c r="Y127" s="76" t="e">
        <f t="shared" si="93"/>
        <v>#REF!</v>
      </c>
      <c r="Z127" s="70"/>
      <c r="AA127" s="71" t="e">
        <f t="shared" si="73"/>
        <v>#REF!</v>
      </c>
      <c r="AB127" s="71" t="e">
        <f t="shared" si="66"/>
        <v>#REF!</v>
      </c>
      <c r="AC127" s="77" t="e">
        <f t="shared" si="95"/>
        <v>#REF!</v>
      </c>
      <c r="AD127" s="77" t="e">
        <f t="shared" si="95"/>
        <v>#REF!</v>
      </c>
      <c r="AE127" s="77" t="e">
        <f t="shared" si="95"/>
        <v>#REF!</v>
      </c>
      <c r="AF127" s="77" t="e">
        <f t="shared" si="95"/>
        <v>#REF!</v>
      </c>
      <c r="AG127" s="77" t="e">
        <f t="shared" si="95"/>
        <v>#REF!</v>
      </c>
      <c r="AH127" s="77" t="e">
        <f t="shared" si="95"/>
        <v>#REF!</v>
      </c>
      <c r="AI127" s="77" t="e">
        <f t="shared" si="95"/>
        <v>#REF!</v>
      </c>
      <c r="AJ127" s="77" t="e">
        <f t="shared" si="95"/>
        <v>#REF!</v>
      </c>
      <c r="AK127" s="77" t="e">
        <f t="shared" si="95"/>
        <v>#REF!</v>
      </c>
      <c r="AL127" s="77" t="e">
        <f t="shared" si="95"/>
        <v>#REF!</v>
      </c>
      <c r="AM127" s="77" t="e">
        <f t="shared" si="95"/>
        <v>#REF!</v>
      </c>
      <c r="AN127" s="77" t="e">
        <f t="shared" si="95"/>
        <v>#REF!</v>
      </c>
      <c r="AO127" s="77" t="e">
        <f t="shared" si="95"/>
        <v>#REF!</v>
      </c>
      <c r="AP127" s="77" t="e">
        <f t="shared" si="95"/>
        <v>#REF!</v>
      </c>
      <c r="AQ127" s="77" t="e">
        <f t="shared" si="95"/>
        <v>#REF!</v>
      </c>
      <c r="AR127" s="77" t="e">
        <f t="shared" si="95"/>
        <v>#REF!</v>
      </c>
      <c r="AS127" s="77" t="e">
        <f t="shared" si="95"/>
        <v>#REF!</v>
      </c>
      <c r="AT127" s="77" t="e">
        <f t="shared" si="95"/>
        <v>#REF!</v>
      </c>
      <c r="AU127" s="77" t="e">
        <f t="shared" si="95"/>
        <v>#REF!</v>
      </c>
      <c r="AV127" s="77" t="e">
        <f t="shared" si="95"/>
        <v>#REF!</v>
      </c>
      <c r="AW127" s="70"/>
      <c r="AX127" s="70" t="e">
        <f t="shared" si="67"/>
        <v>#REF!</v>
      </c>
      <c r="AY127" s="65" t="e">
        <f t="shared" si="68"/>
        <v>#REF!</v>
      </c>
      <c r="AZ127" s="73" t="e">
        <f t="shared" si="92"/>
        <v>#REF!</v>
      </c>
      <c r="BA127" s="73" t="e">
        <f t="shared" si="92"/>
        <v>#REF!</v>
      </c>
      <c r="BB127" s="73" t="e">
        <f t="shared" si="92"/>
        <v>#REF!</v>
      </c>
      <c r="BC127" s="73" t="e">
        <f t="shared" si="92"/>
        <v>#REF!</v>
      </c>
      <c r="BD127" s="73" t="e">
        <f t="shared" si="92"/>
        <v>#REF!</v>
      </c>
      <c r="BE127" s="73" t="e">
        <f t="shared" si="92"/>
        <v>#REF!</v>
      </c>
      <c r="BF127" s="73" t="e">
        <f t="shared" si="92"/>
        <v>#REF!</v>
      </c>
      <c r="BG127" s="73" t="e">
        <f t="shared" si="92"/>
        <v>#REF!</v>
      </c>
      <c r="BH127" s="73" t="e">
        <f t="shared" si="91"/>
        <v>#REF!</v>
      </c>
      <c r="BI127" s="73" t="e">
        <f t="shared" si="91"/>
        <v>#REF!</v>
      </c>
      <c r="BJ127" s="73" t="e">
        <f t="shared" si="91"/>
        <v>#REF!</v>
      </c>
      <c r="BK127" s="73" t="e">
        <f t="shared" si="91"/>
        <v>#REF!</v>
      </c>
      <c r="BL127" s="73" t="e">
        <f t="shared" si="91"/>
        <v>#REF!</v>
      </c>
      <c r="BM127" s="73" t="e">
        <f t="shared" si="91"/>
        <v>#REF!</v>
      </c>
      <c r="BN127" s="73" t="e">
        <f t="shared" si="91"/>
        <v>#REF!</v>
      </c>
      <c r="BO127" s="73" t="e">
        <f t="shared" si="91"/>
        <v>#REF!</v>
      </c>
      <c r="BP127" s="73" t="e">
        <f t="shared" si="91"/>
        <v>#REF!</v>
      </c>
      <c r="BQ127" s="73" t="e">
        <f t="shared" si="96"/>
        <v>#REF!</v>
      </c>
      <c r="BR127" s="73" t="e">
        <f t="shared" si="96"/>
        <v>#REF!</v>
      </c>
      <c r="BS127" s="73" t="e">
        <f t="shared" si="96"/>
        <v>#REF!</v>
      </c>
      <c r="BT127" s="70"/>
      <c r="BU127" s="73" t="e">
        <f t="shared" si="99"/>
        <v>#REF!</v>
      </c>
      <c r="BV127" s="73" t="e">
        <f t="shared" si="99"/>
        <v>#REF!</v>
      </c>
      <c r="BW127" s="73" t="e">
        <f t="shared" si="99"/>
        <v>#REF!</v>
      </c>
      <c r="BX127" s="73" t="e">
        <f t="shared" si="99"/>
        <v>#REF!</v>
      </c>
      <c r="BY127" s="73" t="e">
        <f t="shared" si="97"/>
        <v>#REF!</v>
      </c>
      <c r="BZ127" s="73" t="e">
        <f t="shared" si="97"/>
        <v>#REF!</v>
      </c>
      <c r="CA127" s="73" t="e">
        <f t="shared" si="97"/>
        <v>#REF!</v>
      </c>
      <c r="CB127" s="73" t="e">
        <f t="shared" si="97"/>
        <v>#REF!</v>
      </c>
      <c r="CC127" s="73" t="e">
        <f t="shared" si="85"/>
        <v>#REF!</v>
      </c>
      <c r="CD127" s="73" t="e">
        <f t="shared" si="85"/>
        <v>#REF!</v>
      </c>
      <c r="CE127" s="73" t="e">
        <f t="shared" si="85"/>
        <v>#REF!</v>
      </c>
      <c r="CF127" s="73" t="e">
        <f t="shared" si="85"/>
        <v>#REF!</v>
      </c>
      <c r="CG127" s="73" t="e">
        <f t="shared" si="85"/>
        <v>#REF!</v>
      </c>
      <c r="CH127" s="73" t="e">
        <f t="shared" si="85"/>
        <v>#REF!</v>
      </c>
      <c r="CI127" s="73" t="e">
        <f t="shared" si="85"/>
        <v>#REF!</v>
      </c>
      <c r="CJ127" s="73" t="e">
        <f t="shared" si="85"/>
        <v>#REF!</v>
      </c>
      <c r="CK127" s="73" t="e">
        <f t="shared" si="85"/>
        <v>#REF!</v>
      </c>
      <c r="CL127" s="73" t="e">
        <f t="shared" si="89"/>
        <v>#REF!</v>
      </c>
      <c r="CM127" s="73" t="e">
        <f t="shared" si="89"/>
        <v>#REF!</v>
      </c>
      <c r="CN127" s="73" t="e">
        <f t="shared" si="89"/>
        <v>#REF!</v>
      </c>
      <c r="CP127" s="71" t="e">
        <f t="shared" si="63"/>
        <v>#REF!</v>
      </c>
      <c r="CQ127" s="73" t="e">
        <f t="shared" si="100"/>
        <v>#REF!</v>
      </c>
      <c r="CR127" s="73" t="e">
        <f t="shared" si="100"/>
        <v>#REF!</v>
      </c>
      <c r="CS127" s="73" t="e">
        <f t="shared" si="100"/>
        <v>#REF!</v>
      </c>
      <c r="CT127" s="73" t="e">
        <f t="shared" si="100"/>
        <v>#REF!</v>
      </c>
      <c r="CU127" s="73" t="e">
        <f t="shared" si="98"/>
        <v>#REF!</v>
      </c>
      <c r="CV127" s="73" t="e">
        <f t="shared" si="98"/>
        <v>#REF!</v>
      </c>
      <c r="CW127" s="73" t="e">
        <f t="shared" si="98"/>
        <v>#REF!</v>
      </c>
      <c r="CX127" s="73" t="e">
        <f t="shared" si="98"/>
        <v>#REF!</v>
      </c>
      <c r="CY127" s="73" t="e">
        <f t="shared" si="86"/>
        <v>#REF!</v>
      </c>
      <c r="CZ127" s="73" t="e">
        <f t="shared" si="86"/>
        <v>#REF!</v>
      </c>
      <c r="DA127" s="73" t="e">
        <f t="shared" si="86"/>
        <v>#REF!</v>
      </c>
      <c r="DB127" s="73" t="e">
        <f t="shared" si="86"/>
        <v>#REF!</v>
      </c>
      <c r="DC127" s="73" t="e">
        <f t="shared" si="86"/>
        <v>#REF!</v>
      </c>
      <c r="DD127" s="73" t="e">
        <f t="shared" si="86"/>
        <v>#REF!</v>
      </c>
      <c r="DE127" s="73" t="e">
        <f t="shared" si="86"/>
        <v>#REF!</v>
      </c>
      <c r="DF127" s="73" t="e">
        <f t="shared" si="86"/>
        <v>#REF!</v>
      </c>
      <c r="DG127" s="73" t="e">
        <f t="shared" si="86"/>
        <v>#REF!</v>
      </c>
      <c r="DH127" s="73" t="e">
        <f t="shared" si="90"/>
        <v>#REF!</v>
      </c>
      <c r="DI127" s="73" t="e">
        <f t="shared" si="90"/>
        <v>#REF!</v>
      </c>
      <c r="DJ127" s="73" t="e">
        <f t="shared" si="90"/>
        <v>#REF!</v>
      </c>
      <c r="DL127" s="78" t="e">
        <f t="shared" si="72"/>
        <v>#REF!</v>
      </c>
      <c r="DM127" s="73" t="e">
        <f>MAX(MIN(CR127,$CP127-SUM($DL127:DL127)),0)</f>
        <v>#REF!</v>
      </c>
      <c r="DN127" s="73" t="e">
        <f>MAX(MIN(CS127,$CP127-SUM($DL127:DM127)),0)</f>
        <v>#REF!</v>
      </c>
      <c r="DO127" s="73" t="e">
        <f>MAX(MIN(CT127,$CP127-SUM($DL127:DN127)),0)</f>
        <v>#REF!</v>
      </c>
      <c r="DP127" s="73" t="e">
        <f>MAX(MIN(CU127,$CP127-SUM($DL127:DO127)),0)</f>
        <v>#REF!</v>
      </c>
      <c r="DQ127" s="73" t="e">
        <f>MAX(MIN(CV127,$CP127-SUM($DL127:DP127)),0)</f>
        <v>#REF!</v>
      </c>
      <c r="DR127" s="73" t="e">
        <f>MAX(MIN(CW127,$CP127-SUM($DL127:DQ127)),0)</f>
        <v>#REF!</v>
      </c>
      <c r="DS127" s="73" t="e">
        <f>MAX(MIN(CX127,$CP127-SUM($DL127:DR127)),0)</f>
        <v>#REF!</v>
      </c>
      <c r="DT127" s="73" t="e">
        <f>MAX(MIN(CY127,$CP127-SUM($DL127:DS127)),0)</f>
        <v>#REF!</v>
      </c>
      <c r="DU127" s="73" t="e">
        <f>MAX(MIN(CZ127,$CP127-SUM($DL127:DT127)),0)</f>
        <v>#REF!</v>
      </c>
      <c r="DV127" s="73" t="e">
        <f>MAX(MIN(DA127,$CP127-SUM($DL127:DU127)),0)</f>
        <v>#REF!</v>
      </c>
      <c r="DW127" s="73" t="e">
        <f>MAX(MIN(DB127,$CP127-SUM($DL127:DV127)),0)</f>
        <v>#REF!</v>
      </c>
      <c r="DX127" s="73" t="e">
        <f>MAX(MIN(DC127,$CP127-SUM($DL127:DW127)),0)</f>
        <v>#REF!</v>
      </c>
      <c r="DY127" s="73" t="e">
        <f>MAX(MIN(DD127,$CP127-SUM($DL127:DX127)),0)</f>
        <v>#REF!</v>
      </c>
      <c r="DZ127" s="73" t="e">
        <f>MAX(MIN(DE127,$CP127-SUM($DL127:DY127)),0)</f>
        <v>#REF!</v>
      </c>
      <c r="EA127" s="73" t="e">
        <f>MAX(MIN(DF127,$CP127-SUM($DL127:DZ127)),0)</f>
        <v>#REF!</v>
      </c>
      <c r="EB127" s="73" t="e">
        <f>MAX(MIN(DG127,$CP127-SUM($DL127:EA127)),0)</f>
        <v>#REF!</v>
      </c>
      <c r="EC127" s="73" t="e">
        <f>MAX(MIN(DH127,$CP127-SUM($DL127:EB127)),0)</f>
        <v>#REF!</v>
      </c>
      <c r="ED127" s="73" t="e">
        <f>MAX(MIN(DI127,$CP127-SUM($DL127:EC127)),0)</f>
        <v>#REF!</v>
      </c>
      <c r="EE127" s="73" t="e">
        <f>MAX(MIN(DJ127,$CP127-SUM($DL127:ED127)),0)</f>
        <v>#REF!</v>
      </c>
    </row>
    <row r="128" spans="1:135">
      <c r="A128" s="65" t="e">
        <f t="shared" si="56"/>
        <v>#REF!</v>
      </c>
      <c r="B128" s="74" t="e">
        <f t="shared" si="57"/>
        <v>#REF!</v>
      </c>
      <c r="C128" s="67" t="e">
        <f t="shared" si="58"/>
        <v>#REF!</v>
      </c>
      <c r="D128" s="67" t="e">
        <f t="shared" si="65"/>
        <v>#REF!</v>
      </c>
      <c r="E128" s="68" t="e">
        <f>SUM($F$5:$O$5)+#REF!</f>
        <v>#REF!</v>
      </c>
      <c r="F128" s="76" t="e">
        <f t="shared" si="94"/>
        <v>#REF!</v>
      </c>
      <c r="G128" s="76" t="e">
        <f t="shared" si="94"/>
        <v>#REF!</v>
      </c>
      <c r="H128" s="76" t="e">
        <f t="shared" si="94"/>
        <v>#REF!</v>
      </c>
      <c r="I128" s="76" t="e">
        <f t="shared" si="94"/>
        <v>#REF!</v>
      </c>
      <c r="J128" s="76" t="e">
        <f t="shared" si="94"/>
        <v>#REF!</v>
      </c>
      <c r="K128" s="76" t="e">
        <f t="shared" si="94"/>
        <v>#REF!</v>
      </c>
      <c r="L128" s="76" t="e">
        <f t="shared" si="94"/>
        <v>#REF!</v>
      </c>
      <c r="M128" s="76" t="e">
        <f t="shared" si="94"/>
        <v>#REF!</v>
      </c>
      <c r="N128" s="76" t="e">
        <f t="shared" si="94"/>
        <v>#REF!</v>
      </c>
      <c r="O128" s="76" t="e">
        <f t="shared" si="94"/>
        <v>#REF!</v>
      </c>
      <c r="P128" s="76" t="e">
        <f t="shared" si="94"/>
        <v>#REF!</v>
      </c>
      <c r="Q128" s="76" t="e">
        <f t="shared" si="94"/>
        <v>#REF!</v>
      </c>
      <c r="R128" s="76" t="e">
        <f t="shared" si="94"/>
        <v>#REF!</v>
      </c>
      <c r="S128" s="76" t="e">
        <f t="shared" si="93"/>
        <v>#REF!</v>
      </c>
      <c r="T128" s="76" t="e">
        <f t="shared" si="93"/>
        <v>#REF!</v>
      </c>
      <c r="U128" s="76" t="e">
        <f t="shared" si="93"/>
        <v>#REF!</v>
      </c>
      <c r="V128" s="76" t="e">
        <f t="shared" si="93"/>
        <v>#REF!</v>
      </c>
      <c r="W128" s="76" t="e">
        <f t="shared" si="93"/>
        <v>#REF!</v>
      </c>
      <c r="X128" s="76" t="e">
        <f t="shared" si="93"/>
        <v>#REF!</v>
      </c>
      <c r="Y128" s="76" t="e">
        <f t="shared" si="93"/>
        <v>#REF!</v>
      </c>
      <c r="Z128" s="70"/>
      <c r="AA128" s="71" t="e">
        <f t="shared" si="73"/>
        <v>#REF!</v>
      </c>
      <c r="AB128" s="71" t="e">
        <f t="shared" si="66"/>
        <v>#REF!</v>
      </c>
      <c r="AC128" s="77" t="e">
        <f t="shared" si="95"/>
        <v>#REF!</v>
      </c>
      <c r="AD128" s="77" t="e">
        <f t="shared" si="95"/>
        <v>#REF!</v>
      </c>
      <c r="AE128" s="77" t="e">
        <f t="shared" si="95"/>
        <v>#REF!</v>
      </c>
      <c r="AF128" s="77" t="e">
        <f t="shared" si="95"/>
        <v>#REF!</v>
      </c>
      <c r="AG128" s="77" t="e">
        <f t="shared" si="95"/>
        <v>#REF!</v>
      </c>
      <c r="AH128" s="77" t="e">
        <f t="shared" si="95"/>
        <v>#REF!</v>
      </c>
      <c r="AI128" s="77" t="e">
        <f t="shared" si="95"/>
        <v>#REF!</v>
      </c>
      <c r="AJ128" s="77" t="e">
        <f t="shared" si="95"/>
        <v>#REF!</v>
      </c>
      <c r="AK128" s="77" t="e">
        <f t="shared" si="95"/>
        <v>#REF!</v>
      </c>
      <c r="AL128" s="77" t="e">
        <f t="shared" si="95"/>
        <v>#REF!</v>
      </c>
      <c r="AM128" s="77" t="e">
        <f t="shared" si="95"/>
        <v>#REF!</v>
      </c>
      <c r="AN128" s="77" t="e">
        <f t="shared" si="95"/>
        <v>#REF!</v>
      </c>
      <c r="AO128" s="77" t="e">
        <f t="shared" si="95"/>
        <v>#REF!</v>
      </c>
      <c r="AP128" s="77" t="e">
        <f t="shared" si="95"/>
        <v>#REF!</v>
      </c>
      <c r="AQ128" s="77" t="e">
        <f t="shared" si="95"/>
        <v>#REF!</v>
      </c>
      <c r="AR128" s="77" t="e">
        <f t="shared" si="95"/>
        <v>#REF!</v>
      </c>
      <c r="AS128" s="77" t="e">
        <f t="shared" si="95"/>
        <v>#REF!</v>
      </c>
      <c r="AT128" s="77" t="e">
        <f t="shared" si="95"/>
        <v>#REF!</v>
      </c>
      <c r="AU128" s="77" t="e">
        <f t="shared" si="95"/>
        <v>#REF!</v>
      </c>
      <c r="AV128" s="77" t="e">
        <f t="shared" si="95"/>
        <v>#REF!</v>
      </c>
      <c r="AW128" s="70"/>
      <c r="AX128" s="70" t="e">
        <f t="shared" si="67"/>
        <v>#REF!</v>
      </c>
      <c r="AY128" s="65" t="e">
        <f t="shared" si="68"/>
        <v>#REF!</v>
      </c>
      <c r="AZ128" s="73" t="e">
        <f t="shared" si="92"/>
        <v>#REF!</v>
      </c>
      <c r="BA128" s="73" t="e">
        <f t="shared" si="92"/>
        <v>#REF!</v>
      </c>
      <c r="BB128" s="73" t="e">
        <f t="shared" si="92"/>
        <v>#REF!</v>
      </c>
      <c r="BC128" s="73" t="e">
        <f t="shared" si="92"/>
        <v>#REF!</v>
      </c>
      <c r="BD128" s="73" t="e">
        <f t="shared" si="92"/>
        <v>#REF!</v>
      </c>
      <c r="BE128" s="73" t="e">
        <f t="shared" si="92"/>
        <v>#REF!</v>
      </c>
      <c r="BF128" s="73" t="e">
        <f t="shared" si="92"/>
        <v>#REF!</v>
      </c>
      <c r="BG128" s="73" t="e">
        <f t="shared" si="92"/>
        <v>#REF!</v>
      </c>
      <c r="BH128" s="73" t="e">
        <f t="shared" si="91"/>
        <v>#REF!</v>
      </c>
      <c r="BI128" s="73" t="e">
        <f t="shared" si="91"/>
        <v>#REF!</v>
      </c>
      <c r="BJ128" s="73" t="e">
        <f t="shared" si="91"/>
        <v>#REF!</v>
      </c>
      <c r="BK128" s="73" t="e">
        <f t="shared" si="91"/>
        <v>#REF!</v>
      </c>
      <c r="BL128" s="73" t="e">
        <f t="shared" si="91"/>
        <v>#REF!</v>
      </c>
      <c r="BM128" s="73" t="e">
        <f t="shared" si="91"/>
        <v>#REF!</v>
      </c>
      <c r="BN128" s="73" t="e">
        <f t="shared" si="91"/>
        <v>#REF!</v>
      </c>
      <c r="BO128" s="73" t="e">
        <f t="shared" si="91"/>
        <v>#REF!</v>
      </c>
      <c r="BP128" s="73" t="e">
        <f t="shared" si="91"/>
        <v>#REF!</v>
      </c>
      <c r="BQ128" s="73" t="e">
        <f t="shared" si="96"/>
        <v>#REF!</v>
      </c>
      <c r="BR128" s="73" t="e">
        <f t="shared" si="96"/>
        <v>#REF!</v>
      </c>
      <c r="BS128" s="73" t="e">
        <f t="shared" si="96"/>
        <v>#REF!</v>
      </c>
      <c r="BT128" s="70"/>
      <c r="BU128" s="73" t="e">
        <f t="shared" si="99"/>
        <v>#REF!</v>
      </c>
      <c r="BV128" s="73" t="e">
        <f t="shared" si="99"/>
        <v>#REF!</v>
      </c>
      <c r="BW128" s="73" t="e">
        <f t="shared" si="99"/>
        <v>#REF!</v>
      </c>
      <c r="BX128" s="73" t="e">
        <f t="shared" si="99"/>
        <v>#REF!</v>
      </c>
      <c r="BY128" s="73" t="e">
        <f t="shared" si="97"/>
        <v>#REF!</v>
      </c>
      <c r="BZ128" s="73" t="e">
        <f t="shared" si="97"/>
        <v>#REF!</v>
      </c>
      <c r="CA128" s="73" t="e">
        <f t="shared" si="97"/>
        <v>#REF!</v>
      </c>
      <c r="CB128" s="73" t="e">
        <f t="shared" si="97"/>
        <v>#REF!</v>
      </c>
      <c r="CC128" s="73" t="e">
        <f t="shared" si="85"/>
        <v>#REF!</v>
      </c>
      <c r="CD128" s="73" t="e">
        <f t="shared" si="85"/>
        <v>#REF!</v>
      </c>
      <c r="CE128" s="73" t="e">
        <f t="shared" si="85"/>
        <v>#REF!</v>
      </c>
      <c r="CF128" s="73" t="e">
        <f t="shared" si="85"/>
        <v>#REF!</v>
      </c>
      <c r="CG128" s="73" t="e">
        <f t="shared" si="85"/>
        <v>#REF!</v>
      </c>
      <c r="CH128" s="73" t="e">
        <f t="shared" si="85"/>
        <v>#REF!</v>
      </c>
      <c r="CI128" s="73" t="e">
        <f t="shared" si="85"/>
        <v>#REF!</v>
      </c>
      <c r="CJ128" s="73" t="e">
        <f t="shared" si="85"/>
        <v>#REF!</v>
      </c>
      <c r="CK128" s="73" t="e">
        <f t="shared" si="85"/>
        <v>#REF!</v>
      </c>
      <c r="CL128" s="73" t="e">
        <f t="shared" si="89"/>
        <v>#REF!</v>
      </c>
      <c r="CM128" s="73" t="e">
        <f t="shared" si="89"/>
        <v>#REF!</v>
      </c>
      <c r="CN128" s="73" t="e">
        <f t="shared" si="89"/>
        <v>#REF!</v>
      </c>
      <c r="CP128" s="71" t="e">
        <f t="shared" si="63"/>
        <v>#REF!</v>
      </c>
      <c r="CQ128" s="73" t="e">
        <f t="shared" si="100"/>
        <v>#REF!</v>
      </c>
      <c r="CR128" s="73" t="e">
        <f t="shared" si="100"/>
        <v>#REF!</v>
      </c>
      <c r="CS128" s="73" t="e">
        <f t="shared" si="100"/>
        <v>#REF!</v>
      </c>
      <c r="CT128" s="73" t="e">
        <f t="shared" si="100"/>
        <v>#REF!</v>
      </c>
      <c r="CU128" s="73" t="e">
        <f t="shared" si="98"/>
        <v>#REF!</v>
      </c>
      <c r="CV128" s="73" t="e">
        <f t="shared" si="98"/>
        <v>#REF!</v>
      </c>
      <c r="CW128" s="73" t="e">
        <f t="shared" si="98"/>
        <v>#REF!</v>
      </c>
      <c r="CX128" s="73" t="e">
        <f t="shared" si="98"/>
        <v>#REF!</v>
      </c>
      <c r="CY128" s="73" t="e">
        <f t="shared" si="86"/>
        <v>#REF!</v>
      </c>
      <c r="CZ128" s="73" t="e">
        <f t="shared" si="86"/>
        <v>#REF!</v>
      </c>
      <c r="DA128" s="73" t="e">
        <f t="shared" si="86"/>
        <v>#REF!</v>
      </c>
      <c r="DB128" s="73" t="e">
        <f t="shared" si="86"/>
        <v>#REF!</v>
      </c>
      <c r="DC128" s="73" t="e">
        <f t="shared" si="86"/>
        <v>#REF!</v>
      </c>
      <c r="DD128" s="73" t="e">
        <f t="shared" si="86"/>
        <v>#REF!</v>
      </c>
      <c r="DE128" s="73" t="e">
        <f t="shared" si="86"/>
        <v>#REF!</v>
      </c>
      <c r="DF128" s="73" t="e">
        <f t="shared" si="86"/>
        <v>#REF!</v>
      </c>
      <c r="DG128" s="73" t="e">
        <f t="shared" si="86"/>
        <v>#REF!</v>
      </c>
      <c r="DH128" s="73" t="e">
        <f t="shared" si="90"/>
        <v>#REF!</v>
      </c>
      <c r="DI128" s="73" t="e">
        <f t="shared" si="90"/>
        <v>#REF!</v>
      </c>
      <c r="DJ128" s="73" t="e">
        <f t="shared" si="90"/>
        <v>#REF!</v>
      </c>
      <c r="DL128" s="78" t="e">
        <f t="shared" si="72"/>
        <v>#REF!</v>
      </c>
      <c r="DM128" s="73" t="e">
        <f>MAX(MIN(CR128,$CP128-SUM($DL128:DL128)),0)</f>
        <v>#REF!</v>
      </c>
      <c r="DN128" s="73" t="e">
        <f>MAX(MIN(CS128,$CP128-SUM($DL128:DM128)),0)</f>
        <v>#REF!</v>
      </c>
      <c r="DO128" s="73" t="e">
        <f>MAX(MIN(CT128,$CP128-SUM($DL128:DN128)),0)</f>
        <v>#REF!</v>
      </c>
      <c r="DP128" s="73" t="e">
        <f>MAX(MIN(CU128,$CP128-SUM($DL128:DO128)),0)</f>
        <v>#REF!</v>
      </c>
      <c r="DQ128" s="73" t="e">
        <f>MAX(MIN(CV128,$CP128-SUM($DL128:DP128)),0)</f>
        <v>#REF!</v>
      </c>
      <c r="DR128" s="73" t="e">
        <f>MAX(MIN(CW128,$CP128-SUM($DL128:DQ128)),0)</f>
        <v>#REF!</v>
      </c>
      <c r="DS128" s="73" t="e">
        <f>MAX(MIN(CX128,$CP128-SUM($DL128:DR128)),0)</f>
        <v>#REF!</v>
      </c>
      <c r="DT128" s="73" t="e">
        <f>MAX(MIN(CY128,$CP128-SUM($DL128:DS128)),0)</f>
        <v>#REF!</v>
      </c>
      <c r="DU128" s="73" t="e">
        <f>MAX(MIN(CZ128,$CP128-SUM($DL128:DT128)),0)</f>
        <v>#REF!</v>
      </c>
      <c r="DV128" s="73" t="e">
        <f>MAX(MIN(DA128,$CP128-SUM($DL128:DU128)),0)</f>
        <v>#REF!</v>
      </c>
      <c r="DW128" s="73" t="e">
        <f>MAX(MIN(DB128,$CP128-SUM($DL128:DV128)),0)</f>
        <v>#REF!</v>
      </c>
      <c r="DX128" s="73" t="e">
        <f>MAX(MIN(DC128,$CP128-SUM($DL128:DW128)),0)</f>
        <v>#REF!</v>
      </c>
      <c r="DY128" s="73" t="e">
        <f>MAX(MIN(DD128,$CP128-SUM($DL128:DX128)),0)</f>
        <v>#REF!</v>
      </c>
      <c r="DZ128" s="73" t="e">
        <f>MAX(MIN(DE128,$CP128-SUM($DL128:DY128)),0)</f>
        <v>#REF!</v>
      </c>
      <c r="EA128" s="73" t="e">
        <f>MAX(MIN(DF128,$CP128-SUM($DL128:DZ128)),0)</f>
        <v>#REF!</v>
      </c>
      <c r="EB128" s="73" t="e">
        <f>MAX(MIN(DG128,$CP128-SUM($DL128:EA128)),0)</f>
        <v>#REF!</v>
      </c>
      <c r="EC128" s="73" t="e">
        <f>MAX(MIN(DH128,$CP128-SUM($DL128:EB128)),0)</f>
        <v>#REF!</v>
      </c>
      <c r="ED128" s="73" t="e">
        <f>MAX(MIN(DI128,$CP128-SUM($DL128:EC128)),0)</f>
        <v>#REF!</v>
      </c>
      <c r="EE128" s="73" t="e">
        <f>MAX(MIN(DJ128,$CP128-SUM($DL128:ED128)),0)</f>
        <v>#REF!</v>
      </c>
    </row>
    <row r="129" spans="1:135">
      <c r="A129" s="65" t="e">
        <f t="shared" si="56"/>
        <v>#REF!</v>
      </c>
      <c r="B129" s="74" t="e">
        <f t="shared" si="57"/>
        <v>#REF!</v>
      </c>
      <c r="C129" s="67" t="e">
        <f t="shared" si="58"/>
        <v>#REF!</v>
      </c>
      <c r="D129" s="67" t="e">
        <f t="shared" si="65"/>
        <v>#REF!</v>
      </c>
      <c r="E129" s="68" t="e">
        <f>SUM($F$5:$O$5)+#REF!</f>
        <v>#REF!</v>
      </c>
      <c r="F129" s="76" t="e">
        <f t="shared" si="94"/>
        <v>#REF!</v>
      </c>
      <c r="G129" s="76" t="e">
        <f t="shared" si="94"/>
        <v>#REF!</v>
      </c>
      <c r="H129" s="76" t="e">
        <f t="shared" si="94"/>
        <v>#REF!</v>
      </c>
      <c r="I129" s="76" t="e">
        <f t="shared" si="94"/>
        <v>#REF!</v>
      </c>
      <c r="J129" s="76" t="e">
        <f t="shared" si="94"/>
        <v>#REF!</v>
      </c>
      <c r="K129" s="76" t="e">
        <f t="shared" si="94"/>
        <v>#REF!</v>
      </c>
      <c r="L129" s="76" t="e">
        <f t="shared" si="94"/>
        <v>#REF!</v>
      </c>
      <c r="M129" s="76" t="e">
        <f t="shared" si="94"/>
        <v>#REF!</v>
      </c>
      <c r="N129" s="76" t="e">
        <f t="shared" si="94"/>
        <v>#REF!</v>
      </c>
      <c r="O129" s="76" t="e">
        <f t="shared" si="94"/>
        <v>#REF!</v>
      </c>
      <c r="P129" s="76" t="e">
        <f t="shared" si="94"/>
        <v>#REF!</v>
      </c>
      <c r="Q129" s="76" t="e">
        <f t="shared" si="94"/>
        <v>#REF!</v>
      </c>
      <c r="R129" s="76" t="e">
        <f t="shared" si="94"/>
        <v>#REF!</v>
      </c>
      <c r="S129" s="76" t="e">
        <f t="shared" si="93"/>
        <v>#REF!</v>
      </c>
      <c r="T129" s="76" t="e">
        <f t="shared" si="93"/>
        <v>#REF!</v>
      </c>
      <c r="U129" s="76" t="e">
        <f t="shared" si="93"/>
        <v>#REF!</v>
      </c>
      <c r="V129" s="76" t="e">
        <f t="shared" si="93"/>
        <v>#REF!</v>
      </c>
      <c r="W129" s="76" t="e">
        <f t="shared" si="93"/>
        <v>#REF!</v>
      </c>
      <c r="X129" s="76" t="e">
        <f t="shared" si="93"/>
        <v>#REF!</v>
      </c>
      <c r="Y129" s="76" t="e">
        <f t="shared" si="93"/>
        <v>#REF!</v>
      </c>
      <c r="Z129" s="70"/>
      <c r="AA129" s="71" t="e">
        <f t="shared" si="73"/>
        <v>#REF!</v>
      </c>
      <c r="AB129" s="71" t="e">
        <f t="shared" si="66"/>
        <v>#REF!</v>
      </c>
      <c r="AC129" s="77" t="e">
        <f t="shared" si="95"/>
        <v>#REF!</v>
      </c>
      <c r="AD129" s="77" t="e">
        <f t="shared" si="95"/>
        <v>#REF!</v>
      </c>
      <c r="AE129" s="77" t="e">
        <f t="shared" si="95"/>
        <v>#REF!</v>
      </c>
      <c r="AF129" s="77" t="e">
        <f t="shared" si="95"/>
        <v>#REF!</v>
      </c>
      <c r="AG129" s="77" t="e">
        <f t="shared" si="95"/>
        <v>#REF!</v>
      </c>
      <c r="AH129" s="77" t="e">
        <f t="shared" si="95"/>
        <v>#REF!</v>
      </c>
      <c r="AI129" s="77" t="e">
        <f t="shared" si="95"/>
        <v>#REF!</v>
      </c>
      <c r="AJ129" s="77" t="e">
        <f t="shared" si="95"/>
        <v>#REF!</v>
      </c>
      <c r="AK129" s="77" t="e">
        <f t="shared" si="95"/>
        <v>#REF!</v>
      </c>
      <c r="AL129" s="77" t="e">
        <f t="shared" si="95"/>
        <v>#REF!</v>
      </c>
      <c r="AM129" s="77" t="e">
        <f t="shared" si="95"/>
        <v>#REF!</v>
      </c>
      <c r="AN129" s="77" t="e">
        <f t="shared" si="95"/>
        <v>#REF!</v>
      </c>
      <c r="AO129" s="77" t="e">
        <f t="shared" si="95"/>
        <v>#REF!</v>
      </c>
      <c r="AP129" s="77" t="e">
        <f t="shared" si="95"/>
        <v>#REF!</v>
      </c>
      <c r="AQ129" s="77" t="e">
        <f t="shared" si="95"/>
        <v>#REF!</v>
      </c>
      <c r="AR129" s="77" t="e">
        <f t="shared" si="95"/>
        <v>#REF!</v>
      </c>
      <c r="AS129" s="77" t="e">
        <f t="shared" si="95"/>
        <v>#REF!</v>
      </c>
      <c r="AT129" s="77" t="e">
        <f t="shared" si="95"/>
        <v>#REF!</v>
      </c>
      <c r="AU129" s="77" t="e">
        <f t="shared" si="95"/>
        <v>#REF!</v>
      </c>
      <c r="AV129" s="77" t="e">
        <f t="shared" si="95"/>
        <v>#REF!</v>
      </c>
      <c r="AW129" s="70"/>
      <c r="AX129" s="70" t="e">
        <f t="shared" si="67"/>
        <v>#REF!</v>
      </c>
      <c r="AY129" s="65" t="e">
        <f t="shared" si="68"/>
        <v>#REF!</v>
      </c>
      <c r="AZ129" s="73" t="e">
        <f t="shared" si="92"/>
        <v>#REF!</v>
      </c>
      <c r="BA129" s="73" t="e">
        <f t="shared" si="92"/>
        <v>#REF!</v>
      </c>
      <c r="BB129" s="73" t="e">
        <f t="shared" si="92"/>
        <v>#REF!</v>
      </c>
      <c r="BC129" s="73" t="e">
        <f t="shared" si="92"/>
        <v>#REF!</v>
      </c>
      <c r="BD129" s="73" t="e">
        <f t="shared" si="92"/>
        <v>#REF!</v>
      </c>
      <c r="BE129" s="73" t="e">
        <f t="shared" si="92"/>
        <v>#REF!</v>
      </c>
      <c r="BF129" s="73" t="e">
        <f t="shared" si="92"/>
        <v>#REF!</v>
      </c>
      <c r="BG129" s="73" t="e">
        <f t="shared" si="92"/>
        <v>#REF!</v>
      </c>
      <c r="BH129" s="73" t="e">
        <f t="shared" si="91"/>
        <v>#REF!</v>
      </c>
      <c r="BI129" s="73" t="e">
        <f t="shared" si="91"/>
        <v>#REF!</v>
      </c>
      <c r="BJ129" s="73" t="e">
        <f t="shared" si="91"/>
        <v>#REF!</v>
      </c>
      <c r="BK129" s="73" t="e">
        <f t="shared" si="91"/>
        <v>#REF!</v>
      </c>
      <c r="BL129" s="73" t="e">
        <f t="shared" si="91"/>
        <v>#REF!</v>
      </c>
      <c r="BM129" s="73" t="e">
        <f t="shared" si="91"/>
        <v>#REF!</v>
      </c>
      <c r="BN129" s="73" t="e">
        <f t="shared" si="91"/>
        <v>#REF!</v>
      </c>
      <c r="BO129" s="73" t="e">
        <f t="shared" si="91"/>
        <v>#REF!</v>
      </c>
      <c r="BP129" s="73" t="e">
        <f t="shared" si="91"/>
        <v>#REF!</v>
      </c>
      <c r="BQ129" s="73" t="e">
        <f t="shared" si="96"/>
        <v>#REF!</v>
      </c>
      <c r="BR129" s="73" t="e">
        <f t="shared" si="96"/>
        <v>#REF!</v>
      </c>
      <c r="BS129" s="73" t="e">
        <f t="shared" si="96"/>
        <v>#REF!</v>
      </c>
      <c r="BT129" s="70"/>
      <c r="BU129" s="73" t="e">
        <f t="shared" si="99"/>
        <v>#REF!</v>
      </c>
      <c r="BV129" s="73" t="e">
        <f t="shared" si="99"/>
        <v>#REF!</v>
      </c>
      <c r="BW129" s="73" t="e">
        <f t="shared" si="99"/>
        <v>#REF!</v>
      </c>
      <c r="BX129" s="73" t="e">
        <f t="shared" si="99"/>
        <v>#REF!</v>
      </c>
      <c r="BY129" s="73" t="e">
        <f t="shared" si="97"/>
        <v>#REF!</v>
      </c>
      <c r="BZ129" s="73" t="e">
        <f t="shared" si="97"/>
        <v>#REF!</v>
      </c>
      <c r="CA129" s="73" t="e">
        <f t="shared" si="97"/>
        <v>#REF!</v>
      </c>
      <c r="CB129" s="73" t="e">
        <f t="shared" si="97"/>
        <v>#REF!</v>
      </c>
      <c r="CC129" s="73" t="e">
        <f t="shared" si="85"/>
        <v>#REF!</v>
      </c>
      <c r="CD129" s="73" t="e">
        <f t="shared" si="85"/>
        <v>#REF!</v>
      </c>
      <c r="CE129" s="73" t="e">
        <f t="shared" si="85"/>
        <v>#REF!</v>
      </c>
      <c r="CF129" s="73" t="e">
        <f t="shared" si="85"/>
        <v>#REF!</v>
      </c>
      <c r="CG129" s="73" t="e">
        <f t="shared" si="85"/>
        <v>#REF!</v>
      </c>
      <c r="CH129" s="73" t="e">
        <f t="shared" si="85"/>
        <v>#REF!</v>
      </c>
      <c r="CI129" s="73" t="e">
        <f t="shared" si="85"/>
        <v>#REF!</v>
      </c>
      <c r="CJ129" s="73" t="e">
        <f t="shared" si="85"/>
        <v>#REF!</v>
      </c>
      <c r="CK129" s="73" t="e">
        <f t="shared" si="85"/>
        <v>#REF!</v>
      </c>
      <c r="CL129" s="73" t="e">
        <f t="shared" si="89"/>
        <v>#REF!</v>
      </c>
      <c r="CM129" s="73" t="e">
        <f t="shared" si="89"/>
        <v>#REF!</v>
      </c>
      <c r="CN129" s="73" t="e">
        <f t="shared" si="89"/>
        <v>#REF!</v>
      </c>
      <c r="CP129" s="71" t="e">
        <f t="shared" si="63"/>
        <v>#REF!</v>
      </c>
      <c r="CQ129" s="73" t="e">
        <f t="shared" si="100"/>
        <v>#REF!</v>
      </c>
      <c r="CR129" s="73" t="e">
        <f t="shared" si="100"/>
        <v>#REF!</v>
      </c>
      <c r="CS129" s="73" t="e">
        <f t="shared" si="100"/>
        <v>#REF!</v>
      </c>
      <c r="CT129" s="73" t="e">
        <f t="shared" si="100"/>
        <v>#REF!</v>
      </c>
      <c r="CU129" s="73" t="e">
        <f t="shared" si="98"/>
        <v>#REF!</v>
      </c>
      <c r="CV129" s="73" t="e">
        <f t="shared" si="98"/>
        <v>#REF!</v>
      </c>
      <c r="CW129" s="73" t="e">
        <f t="shared" si="98"/>
        <v>#REF!</v>
      </c>
      <c r="CX129" s="73" t="e">
        <f t="shared" si="98"/>
        <v>#REF!</v>
      </c>
      <c r="CY129" s="73" t="e">
        <f t="shared" si="86"/>
        <v>#REF!</v>
      </c>
      <c r="CZ129" s="73" t="e">
        <f t="shared" si="86"/>
        <v>#REF!</v>
      </c>
      <c r="DA129" s="73" t="e">
        <f t="shared" si="86"/>
        <v>#REF!</v>
      </c>
      <c r="DB129" s="73" t="e">
        <f t="shared" si="86"/>
        <v>#REF!</v>
      </c>
      <c r="DC129" s="73" t="e">
        <f t="shared" si="86"/>
        <v>#REF!</v>
      </c>
      <c r="DD129" s="73" t="e">
        <f t="shared" si="86"/>
        <v>#REF!</v>
      </c>
      <c r="DE129" s="73" t="e">
        <f t="shared" si="86"/>
        <v>#REF!</v>
      </c>
      <c r="DF129" s="73" t="e">
        <f t="shared" si="86"/>
        <v>#REF!</v>
      </c>
      <c r="DG129" s="73" t="e">
        <f t="shared" si="86"/>
        <v>#REF!</v>
      </c>
      <c r="DH129" s="73" t="e">
        <f t="shared" si="90"/>
        <v>#REF!</v>
      </c>
      <c r="DI129" s="73" t="e">
        <f t="shared" si="90"/>
        <v>#REF!</v>
      </c>
      <c r="DJ129" s="73" t="e">
        <f t="shared" si="90"/>
        <v>#REF!</v>
      </c>
      <c r="DL129" s="78" t="e">
        <f t="shared" si="72"/>
        <v>#REF!</v>
      </c>
      <c r="DM129" s="73" t="e">
        <f>MAX(MIN(CR129,$CP129-SUM($DL129:DL129)),0)</f>
        <v>#REF!</v>
      </c>
      <c r="DN129" s="73" t="e">
        <f>MAX(MIN(CS129,$CP129-SUM($DL129:DM129)),0)</f>
        <v>#REF!</v>
      </c>
      <c r="DO129" s="73" t="e">
        <f>MAX(MIN(CT129,$CP129-SUM($DL129:DN129)),0)</f>
        <v>#REF!</v>
      </c>
      <c r="DP129" s="73" t="e">
        <f>MAX(MIN(CU129,$CP129-SUM($DL129:DO129)),0)</f>
        <v>#REF!</v>
      </c>
      <c r="DQ129" s="73" t="e">
        <f>MAX(MIN(CV129,$CP129-SUM($DL129:DP129)),0)</f>
        <v>#REF!</v>
      </c>
      <c r="DR129" s="73" t="e">
        <f>MAX(MIN(CW129,$CP129-SUM($DL129:DQ129)),0)</f>
        <v>#REF!</v>
      </c>
      <c r="DS129" s="73" t="e">
        <f>MAX(MIN(CX129,$CP129-SUM($DL129:DR129)),0)</f>
        <v>#REF!</v>
      </c>
      <c r="DT129" s="73" t="e">
        <f>MAX(MIN(CY129,$CP129-SUM($DL129:DS129)),0)</f>
        <v>#REF!</v>
      </c>
      <c r="DU129" s="73" t="e">
        <f>MAX(MIN(CZ129,$CP129-SUM($DL129:DT129)),0)</f>
        <v>#REF!</v>
      </c>
      <c r="DV129" s="73" t="e">
        <f>MAX(MIN(DA129,$CP129-SUM($DL129:DU129)),0)</f>
        <v>#REF!</v>
      </c>
      <c r="DW129" s="73" t="e">
        <f>MAX(MIN(DB129,$CP129-SUM($DL129:DV129)),0)</f>
        <v>#REF!</v>
      </c>
      <c r="DX129" s="73" t="e">
        <f>MAX(MIN(DC129,$CP129-SUM($DL129:DW129)),0)</f>
        <v>#REF!</v>
      </c>
      <c r="DY129" s="73" t="e">
        <f>MAX(MIN(DD129,$CP129-SUM($DL129:DX129)),0)</f>
        <v>#REF!</v>
      </c>
      <c r="DZ129" s="73" t="e">
        <f>MAX(MIN(DE129,$CP129-SUM($DL129:DY129)),0)</f>
        <v>#REF!</v>
      </c>
      <c r="EA129" s="73" t="e">
        <f>MAX(MIN(DF129,$CP129-SUM($DL129:DZ129)),0)</f>
        <v>#REF!</v>
      </c>
      <c r="EB129" s="73" t="e">
        <f>MAX(MIN(DG129,$CP129-SUM($DL129:EA129)),0)</f>
        <v>#REF!</v>
      </c>
      <c r="EC129" s="73" t="e">
        <f>MAX(MIN(DH129,$CP129-SUM($DL129:EB129)),0)</f>
        <v>#REF!</v>
      </c>
      <c r="ED129" s="73" t="e">
        <f>MAX(MIN(DI129,$CP129-SUM($DL129:EC129)),0)</f>
        <v>#REF!</v>
      </c>
      <c r="EE129" s="73" t="e">
        <f>MAX(MIN(DJ129,$CP129-SUM($DL129:ED129)),0)</f>
        <v>#REF!</v>
      </c>
    </row>
    <row r="130" spans="1:135">
      <c r="A130" s="65" t="e">
        <f t="shared" si="56"/>
        <v>#REF!</v>
      </c>
      <c r="B130" s="74" t="e">
        <f t="shared" si="57"/>
        <v>#REF!</v>
      </c>
      <c r="C130" s="67" t="e">
        <f t="shared" si="58"/>
        <v>#REF!</v>
      </c>
      <c r="D130" s="67" t="e">
        <f t="shared" si="65"/>
        <v>#REF!</v>
      </c>
      <c r="E130" s="68" t="e">
        <f>SUM($F$5:$O$5)+#REF!</f>
        <v>#REF!</v>
      </c>
      <c r="F130" s="76" t="e">
        <f t="shared" si="94"/>
        <v>#REF!</v>
      </c>
      <c r="G130" s="76" t="e">
        <f t="shared" si="94"/>
        <v>#REF!</v>
      </c>
      <c r="H130" s="76" t="e">
        <f t="shared" si="94"/>
        <v>#REF!</v>
      </c>
      <c r="I130" s="76" t="e">
        <f t="shared" si="94"/>
        <v>#REF!</v>
      </c>
      <c r="J130" s="76" t="e">
        <f t="shared" si="94"/>
        <v>#REF!</v>
      </c>
      <c r="K130" s="76" t="e">
        <f t="shared" si="94"/>
        <v>#REF!</v>
      </c>
      <c r="L130" s="76" t="e">
        <f t="shared" si="94"/>
        <v>#REF!</v>
      </c>
      <c r="M130" s="76" t="e">
        <f t="shared" si="94"/>
        <v>#REF!</v>
      </c>
      <c r="N130" s="76" t="e">
        <f t="shared" si="94"/>
        <v>#REF!</v>
      </c>
      <c r="O130" s="76" t="e">
        <f t="shared" si="94"/>
        <v>#REF!</v>
      </c>
      <c r="P130" s="76" t="e">
        <f t="shared" si="94"/>
        <v>#REF!</v>
      </c>
      <c r="Q130" s="76" t="e">
        <f t="shared" si="94"/>
        <v>#REF!</v>
      </c>
      <c r="R130" s="76" t="e">
        <f t="shared" si="94"/>
        <v>#REF!</v>
      </c>
      <c r="S130" s="76" t="e">
        <f t="shared" si="93"/>
        <v>#REF!</v>
      </c>
      <c r="T130" s="76" t="e">
        <f t="shared" si="93"/>
        <v>#REF!</v>
      </c>
      <c r="U130" s="76" t="e">
        <f t="shared" si="93"/>
        <v>#REF!</v>
      </c>
      <c r="V130" s="76" t="e">
        <f t="shared" si="93"/>
        <v>#REF!</v>
      </c>
      <c r="W130" s="76" t="e">
        <f t="shared" si="93"/>
        <v>#REF!</v>
      </c>
      <c r="X130" s="76" t="e">
        <f t="shared" si="93"/>
        <v>#REF!</v>
      </c>
      <c r="Y130" s="76" t="e">
        <f t="shared" si="93"/>
        <v>#REF!</v>
      </c>
      <c r="Z130" s="70"/>
      <c r="AA130" s="71" t="e">
        <f t="shared" si="73"/>
        <v>#REF!</v>
      </c>
      <c r="AB130" s="71" t="e">
        <f t="shared" si="66"/>
        <v>#REF!</v>
      </c>
      <c r="AC130" s="77" t="e">
        <f t="shared" si="95"/>
        <v>#REF!</v>
      </c>
      <c r="AD130" s="77" t="e">
        <f t="shared" si="95"/>
        <v>#REF!</v>
      </c>
      <c r="AE130" s="77" t="e">
        <f t="shared" si="95"/>
        <v>#REF!</v>
      </c>
      <c r="AF130" s="77" t="e">
        <f t="shared" si="95"/>
        <v>#REF!</v>
      </c>
      <c r="AG130" s="77" t="e">
        <f t="shared" si="95"/>
        <v>#REF!</v>
      </c>
      <c r="AH130" s="77" t="e">
        <f t="shared" si="95"/>
        <v>#REF!</v>
      </c>
      <c r="AI130" s="77" t="e">
        <f t="shared" si="95"/>
        <v>#REF!</v>
      </c>
      <c r="AJ130" s="77" t="e">
        <f t="shared" si="95"/>
        <v>#REF!</v>
      </c>
      <c r="AK130" s="77" t="e">
        <f t="shared" si="95"/>
        <v>#REF!</v>
      </c>
      <c r="AL130" s="77" t="e">
        <f t="shared" si="95"/>
        <v>#REF!</v>
      </c>
      <c r="AM130" s="77" t="e">
        <f t="shared" si="95"/>
        <v>#REF!</v>
      </c>
      <c r="AN130" s="77" t="e">
        <f t="shared" si="95"/>
        <v>#REF!</v>
      </c>
      <c r="AO130" s="77" t="e">
        <f t="shared" si="95"/>
        <v>#REF!</v>
      </c>
      <c r="AP130" s="77" t="e">
        <f t="shared" si="95"/>
        <v>#REF!</v>
      </c>
      <c r="AQ130" s="77" t="e">
        <f t="shared" si="95"/>
        <v>#REF!</v>
      </c>
      <c r="AR130" s="77" t="e">
        <f t="shared" si="95"/>
        <v>#REF!</v>
      </c>
      <c r="AS130" s="77" t="e">
        <f t="shared" si="95"/>
        <v>#REF!</v>
      </c>
      <c r="AT130" s="77" t="e">
        <f t="shared" si="95"/>
        <v>#REF!</v>
      </c>
      <c r="AU130" s="77" t="e">
        <f t="shared" si="95"/>
        <v>#REF!</v>
      </c>
      <c r="AV130" s="77" t="e">
        <f t="shared" si="95"/>
        <v>#REF!</v>
      </c>
      <c r="AW130" s="70"/>
      <c r="AX130" s="70" t="e">
        <f t="shared" si="67"/>
        <v>#REF!</v>
      </c>
      <c r="AY130" s="65" t="e">
        <f t="shared" si="68"/>
        <v>#REF!</v>
      </c>
      <c r="AZ130" s="73" t="e">
        <f t="shared" si="92"/>
        <v>#REF!</v>
      </c>
      <c r="BA130" s="73" t="e">
        <f t="shared" si="92"/>
        <v>#REF!</v>
      </c>
      <c r="BB130" s="73" t="e">
        <f t="shared" si="92"/>
        <v>#REF!</v>
      </c>
      <c r="BC130" s="73" t="e">
        <f t="shared" si="92"/>
        <v>#REF!</v>
      </c>
      <c r="BD130" s="73" t="e">
        <f t="shared" si="92"/>
        <v>#REF!</v>
      </c>
      <c r="BE130" s="73" t="e">
        <f t="shared" si="92"/>
        <v>#REF!</v>
      </c>
      <c r="BF130" s="73" t="e">
        <f t="shared" si="92"/>
        <v>#REF!</v>
      </c>
      <c r="BG130" s="73" t="e">
        <f t="shared" si="92"/>
        <v>#REF!</v>
      </c>
      <c r="BH130" s="73" t="e">
        <f t="shared" si="91"/>
        <v>#REF!</v>
      </c>
      <c r="BI130" s="73" t="e">
        <f t="shared" si="91"/>
        <v>#REF!</v>
      </c>
      <c r="BJ130" s="73" t="e">
        <f t="shared" si="91"/>
        <v>#REF!</v>
      </c>
      <c r="BK130" s="73" t="e">
        <f t="shared" si="91"/>
        <v>#REF!</v>
      </c>
      <c r="BL130" s="73" t="e">
        <f t="shared" si="91"/>
        <v>#REF!</v>
      </c>
      <c r="BM130" s="73" t="e">
        <f t="shared" si="91"/>
        <v>#REF!</v>
      </c>
      <c r="BN130" s="73" t="e">
        <f t="shared" si="91"/>
        <v>#REF!</v>
      </c>
      <c r="BO130" s="73" t="e">
        <f t="shared" si="91"/>
        <v>#REF!</v>
      </c>
      <c r="BP130" s="73" t="e">
        <f t="shared" si="91"/>
        <v>#REF!</v>
      </c>
      <c r="BQ130" s="73" t="e">
        <f t="shared" si="96"/>
        <v>#REF!</v>
      </c>
      <c r="BR130" s="73" t="e">
        <f t="shared" si="96"/>
        <v>#REF!</v>
      </c>
      <c r="BS130" s="73" t="e">
        <f t="shared" si="96"/>
        <v>#REF!</v>
      </c>
      <c r="BT130" s="70"/>
      <c r="BU130" s="73" t="e">
        <f t="shared" si="99"/>
        <v>#REF!</v>
      </c>
      <c r="BV130" s="73" t="e">
        <f t="shared" si="99"/>
        <v>#REF!</v>
      </c>
      <c r="BW130" s="73" t="e">
        <f t="shared" si="99"/>
        <v>#REF!</v>
      </c>
      <c r="BX130" s="73" t="e">
        <f t="shared" si="99"/>
        <v>#REF!</v>
      </c>
      <c r="BY130" s="73" t="e">
        <f t="shared" si="97"/>
        <v>#REF!</v>
      </c>
      <c r="BZ130" s="73" t="e">
        <f t="shared" si="97"/>
        <v>#REF!</v>
      </c>
      <c r="CA130" s="73" t="e">
        <f t="shared" si="97"/>
        <v>#REF!</v>
      </c>
      <c r="CB130" s="73" t="e">
        <f t="shared" si="97"/>
        <v>#REF!</v>
      </c>
      <c r="CC130" s="73" t="e">
        <f t="shared" si="85"/>
        <v>#REF!</v>
      </c>
      <c r="CD130" s="73" t="e">
        <f t="shared" si="85"/>
        <v>#REF!</v>
      </c>
      <c r="CE130" s="73" t="e">
        <f t="shared" si="85"/>
        <v>#REF!</v>
      </c>
      <c r="CF130" s="73" t="e">
        <f t="shared" si="85"/>
        <v>#REF!</v>
      </c>
      <c r="CG130" s="73" t="e">
        <f t="shared" si="85"/>
        <v>#REF!</v>
      </c>
      <c r="CH130" s="73" t="e">
        <f t="shared" si="85"/>
        <v>#REF!</v>
      </c>
      <c r="CI130" s="73" t="e">
        <f t="shared" si="85"/>
        <v>#REF!</v>
      </c>
      <c r="CJ130" s="73" t="e">
        <f t="shared" si="85"/>
        <v>#REF!</v>
      </c>
      <c r="CK130" s="73" t="e">
        <f t="shared" si="85"/>
        <v>#REF!</v>
      </c>
      <c r="CL130" s="73" t="e">
        <f t="shared" si="89"/>
        <v>#REF!</v>
      </c>
      <c r="CM130" s="73" t="e">
        <f t="shared" si="89"/>
        <v>#REF!</v>
      </c>
      <c r="CN130" s="73" t="e">
        <f t="shared" si="89"/>
        <v>#REF!</v>
      </c>
      <c r="CP130" s="71" t="e">
        <f t="shared" si="63"/>
        <v>#REF!</v>
      </c>
      <c r="CQ130" s="73" t="e">
        <f t="shared" si="100"/>
        <v>#REF!</v>
      </c>
      <c r="CR130" s="73" t="e">
        <f t="shared" si="100"/>
        <v>#REF!</v>
      </c>
      <c r="CS130" s="73" t="e">
        <f t="shared" si="100"/>
        <v>#REF!</v>
      </c>
      <c r="CT130" s="73" t="e">
        <f t="shared" si="100"/>
        <v>#REF!</v>
      </c>
      <c r="CU130" s="73" t="e">
        <f t="shared" si="98"/>
        <v>#REF!</v>
      </c>
      <c r="CV130" s="73" t="e">
        <f t="shared" si="98"/>
        <v>#REF!</v>
      </c>
      <c r="CW130" s="73" t="e">
        <f t="shared" si="98"/>
        <v>#REF!</v>
      </c>
      <c r="CX130" s="73" t="e">
        <f t="shared" si="98"/>
        <v>#REF!</v>
      </c>
      <c r="CY130" s="73" t="e">
        <f t="shared" si="86"/>
        <v>#REF!</v>
      </c>
      <c r="CZ130" s="73" t="e">
        <f t="shared" si="86"/>
        <v>#REF!</v>
      </c>
      <c r="DA130" s="73" t="e">
        <f t="shared" si="86"/>
        <v>#REF!</v>
      </c>
      <c r="DB130" s="73" t="e">
        <f t="shared" si="86"/>
        <v>#REF!</v>
      </c>
      <c r="DC130" s="73" t="e">
        <f t="shared" si="86"/>
        <v>#REF!</v>
      </c>
      <c r="DD130" s="73" t="e">
        <f t="shared" si="86"/>
        <v>#REF!</v>
      </c>
      <c r="DE130" s="73" t="e">
        <f t="shared" si="86"/>
        <v>#REF!</v>
      </c>
      <c r="DF130" s="73" t="e">
        <f t="shared" si="86"/>
        <v>#REF!</v>
      </c>
      <c r="DG130" s="73" t="e">
        <f t="shared" si="86"/>
        <v>#REF!</v>
      </c>
      <c r="DH130" s="73" t="e">
        <f t="shared" si="90"/>
        <v>#REF!</v>
      </c>
      <c r="DI130" s="73" t="e">
        <f t="shared" si="90"/>
        <v>#REF!</v>
      </c>
      <c r="DJ130" s="73" t="e">
        <f t="shared" si="90"/>
        <v>#REF!</v>
      </c>
      <c r="DL130" s="78" t="e">
        <f t="shared" si="72"/>
        <v>#REF!</v>
      </c>
      <c r="DM130" s="73" t="e">
        <f>MAX(MIN(CR130,$CP130-SUM($DL130:DL130)),0)</f>
        <v>#REF!</v>
      </c>
      <c r="DN130" s="73" t="e">
        <f>MAX(MIN(CS130,$CP130-SUM($DL130:DM130)),0)</f>
        <v>#REF!</v>
      </c>
      <c r="DO130" s="73" t="e">
        <f>MAX(MIN(CT130,$CP130-SUM($DL130:DN130)),0)</f>
        <v>#REF!</v>
      </c>
      <c r="DP130" s="73" t="e">
        <f>MAX(MIN(CU130,$CP130-SUM($DL130:DO130)),0)</f>
        <v>#REF!</v>
      </c>
      <c r="DQ130" s="73" t="e">
        <f>MAX(MIN(CV130,$CP130-SUM($DL130:DP130)),0)</f>
        <v>#REF!</v>
      </c>
      <c r="DR130" s="73" t="e">
        <f>MAX(MIN(CW130,$CP130-SUM($DL130:DQ130)),0)</f>
        <v>#REF!</v>
      </c>
      <c r="DS130" s="73" t="e">
        <f>MAX(MIN(CX130,$CP130-SUM($DL130:DR130)),0)</f>
        <v>#REF!</v>
      </c>
      <c r="DT130" s="73" t="e">
        <f>MAX(MIN(CY130,$CP130-SUM($DL130:DS130)),0)</f>
        <v>#REF!</v>
      </c>
      <c r="DU130" s="73" t="e">
        <f>MAX(MIN(CZ130,$CP130-SUM($DL130:DT130)),0)</f>
        <v>#REF!</v>
      </c>
      <c r="DV130" s="73" t="e">
        <f>MAX(MIN(DA130,$CP130-SUM($DL130:DU130)),0)</f>
        <v>#REF!</v>
      </c>
      <c r="DW130" s="73" t="e">
        <f>MAX(MIN(DB130,$CP130-SUM($DL130:DV130)),0)</f>
        <v>#REF!</v>
      </c>
      <c r="DX130" s="73" t="e">
        <f>MAX(MIN(DC130,$CP130-SUM($DL130:DW130)),0)</f>
        <v>#REF!</v>
      </c>
      <c r="DY130" s="73" t="e">
        <f>MAX(MIN(DD130,$CP130-SUM($DL130:DX130)),0)</f>
        <v>#REF!</v>
      </c>
      <c r="DZ130" s="73" t="e">
        <f>MAX(MIN(DE130,$CP130-SUM($DL130:DY130)),0)</f>
        <v>#REF!</v>
      </c>
      <c r="EA130" s="73" t="e">
        <f>MAX(MIN(DF130,$CP130-SUM($DL130:DZ130)),0)</f>
        <v>#REF!</v>
      </c>
      <c r="EB130" s="73" t="e">
        <f>MAX(MIN(DG130,$CP130-SUM($DL130:EA130)),0)</f>
        <v>#REF!</v>
      </c>
      <c r="EC130" s="73" t="e">
        <f>MAX(MIN(DH130,$CP130-SUM($DL130:EB130)),0)</f>
        <v>#REF!</v>
      </c>
      <c r="ED130" s="73" t="e">
        <f>MAX(MIN(DI130,$CP130-SUM($DL130:EC130)),0)</f>
        <v>#REF!</v>
      </c>
      <c r="EE130" s="73" t="e">
        <f>MAX(MIN(DJ130,$CP130-SUM($DL130:ED130)),0)</f>
        <v>#REF!</v>
      </c>
    </row>
    <row r="131" spans="1:135">
      <c r="A131" s="65" t="e">
        <f t="shared" si="56"/>
        <v>#REF!</v>
      </c>
      <c r="B131" s="74" t="e">
        <f t="shared" si="57"/>
        <v>#REF!</v>
      </c>
      <c r="C131" s="67" t="e">
        <f t="shared" si="58"/>
        <v>#REF!</v>
      </c>
      <c r="D131" s="67" t="e">
        <f t="shared" si="65"/>
        <v>#REF!</v>
      </c>
      <c r="E131" s="68" t="e">
        <f>SUM($F$5:$O$5)+#REF!</f>
        <v>#REF!</v>
      </c>
      <c r="F131" s="76" t="e">
        <f t="shared" si="94"/>
        <v>#REF!</v>
      </c>
      <c r="G131" s="76" t="e">
        <f t="shared" si="94"/>
        <v>#REF!</v>
      </c>
      <c r="H131" s="76" t="e">
        <f t="shared" si="94"/>
        <v>#REF!</v>
      </c>
      <c r="I131" s="76" t="e">
        <f t="shared" si="94"/>
        <v>#REF!</v>
      </c>
      <c r="J131" s="76" t="e">
        <f t="shared" si="94"/>
        <v>#REF!</v>
      </c>
      <c r="K131" s="76" t="e">
        <f t="shared" si="94"/>
        <v>#REF!</v>
      </c>
      <c r="L131" s="76" t="e">
        <f t="shared" si="94"/>
        <v>#REF!</v>
      </c>
      <c r="M131" s="76" t="e">
        <f t="shared" si="94"/>
        <v>#REF!</v>
      </c>
      <c r="N131" s="76" t="e">
        <f t="shared" si="94"/>
        <v>#REF!</v>
      </c>
      <c r="O131" s="76" t="e">
        <f t="shared" si="94"/>
        <v>#REF!</v>
      </c>
      <c r="P131" s="76" t="e">
        <f t="shared" si="94"/>
        <v>#REF!</v>
      </c>
      <c r="Q131" s="76" t="e">
        <f t="shared" si="94"/>
        <v>#REF!</v>
      </c>
      <c r="R131" s="76" t="e">
        <f t="shared" si="94"/>
        <v>#REF!</v>
      </c>
      <c r="S131" s="76" t="e">
        <f t="shared" si="93"/>
        <v>#REF!</v>
      </c>
      <c r="T131" s="76" t="e">
        <f t="shared" si="93"/>
        <v>#REF!</v>
      </c>
      <c r="U131" s="76" t="e">
        <f t="shared" si="93"/>
        <v>#REF!</v>
      </c>
      <c r="V131" s="76" t="e">
        <f t="shared" si="93"/>
        <v>#REF!</v>
      </c>
      <c r="W131" s="76" t="e">
        <f t="shared" si="93"/>
        <v>#REF!</v>
      </c>
      <c r="X131" s="76" t="e">
        <f t="shared" si="93"/>
        <v>#REF!</v>
      </c>
      <c r="Y131" s="76" t="e">
        <f t="shared" si="93"/>
        <v>#REF!</v>
      </c>
      <c r="Z131" s="70"/>
      <c r="AA131" s="71" t="e">
        <f t="shared" si="73"/>
        <v>#REF!</v>
      </c>
      <c r="AB131" s="71" t="e">
        <f t="shared" si="66"/>
        <v>#REF!</v>
      </c>
      <c r="AC131" s="77" t="e">
        <f t="shared" si="95"/>
        <v>#REF!</v>
      </c>
      <c r="AD131" s="77" t="e">
        <f t="shared" si="95"/>
        <v>#REF!</v>
      </c>
      <c r="AE131" s="77" t="e">
        <f t="shared" si="95"/>
        <v>#REF!</v>
      </c>
      <c r="AF131" s="77" t="e">
        <f t="shared" si="95"/>
        <v>#REF!</v>
      </c>
      <c r="AG131" s="77" t="e">
        <f t="shared" si="95"/>
        <v>#REF!</v>
      </c>
      <c r="AH131" s="77" t="e">
        <f t="shared" si="95"/>
        <v>#REF!</v>
      </c>
      <c r="AI131" s="77" t="e">
        <f t="shared" si="95"/>
        <v>#REF!</v>
      </c>
      <c r="AJ131" s="77" t="e">
        <f t="shared" si="95"/>
        <v>#REF!</v>
      </c>
      <c r="AK131" s="77" t="e">
        <f t="shared" si="95"/>
        <v>#REF!</v>
      </c>
      <c r="AL131" s="77" t="e">
        <f t="shared" si="95"/>
        <v>#REF!</v>
      </c>
      <c r="AM131" s="77" t="e">
        <f t="shared" si="95"/>
        <v>#REF!</v>
      </c>
      <c r="AN131" s="77" t="e">
        <f t="shared" si="95"/>
        <v>#REF!</v>
      </c>
      <c r="AO131" s="77" t="e">
        <f t="shared" si="95"/>
        <v>#REF!</v>
      </c>
      <c r="AP131" s="77" t="e">
        <f t="shared" si="95"/>
        <v>#REF!</v>
      </c>
      <c r="AQ131" s="77" t="e">
        <f t="shared" si="95"/>
        <v>#REF!</v>
      </c>
      <c r="AR131" s="77" t="e">
        <f>AR130*(1+AR$4/12)-MIN(AR130*(1+AR$4/12),AR$5)</f>
        <v>#REF!</v>
      </c>
      <c r="AS131" s="77" t="e">
        <f>AS130*(1+AS$4/12)-MIN(AS130*(1+AS$4/12),AS$5)</f>
        <v>#REF!</v>
      </c>
      <c r="AT131" s="77" t="e">
        <f>AT130*(1+AT$4/12)-MIN(AT130*(1+AT$4/12),AT$5)</f>
        <v>#REF!</v>
      </c>
      <c r="AU131" s="77" t="e">
        <f>AU130*(1+AU$4/12)-MIN(AU130*(1+AU$4/12),AU$5)</f>
        <v>#REF!</v>
      </c>
      <c r="AV131" s="77" t="e">
        <f>AV130*(1+AV$4/12)-MIN(AV130*(1+AV$4/12),AV$5)</f>
        <v>#REF!</v>
      </c>
      <c r="AW131" s="70"/>
      <c r="AX131" s="70" t="e">
        <f t="shared" si="67"/>
        <v>#REF!</v>
      </c>
      <c r="AY131" s="65" t="e">
        <f t="shared" si="68"/>
        <v>#REF!</v>
      </c>
      <c r="AZ131" s="73" t="e">
        <f t="shared" si="92"/>
        <v>#REF!</v>
      </c>
      <c r="BA131" s="73" t="e">
        <f t="shared" si="92"/>
        <v>#REF!</v>
      </c>
      <c r="BB131" s="73" t="e">
        <f t="shared" si="92"/>
        <v>#REF!</v>
      </c>
      <c r="BC131" s="73" t="e">
        <f t="shared" si="92"/>
        <v>#REF!</v>
      </c>
      <c r="BD131" s="73" t="e">
        <f t="shared" si="92"/>
        <v>#REF!</v>
      </c>
      <c r="BE131" s="73" t="e">
        <f t="shared" si="92"/>
        <v>#REF!</v>
      </c>
      <c r="BF131" s="73" t="e">
        <f t="shared" si="92"/>
        <v>#REF!</v>
      </c>
      <c r="BG131" s="73" t="e">
        <f t="shared" si="92"/>
        <v>#REF!</v>
      </c>
      <c r="BH131" s="73" t="e">
        <f t="shared" si="91"/>
        <v>#REF!</v>
      </c>
      <c r="BI131" s="73" t="e">
        <f t="shared" si="91"/>
        <v>#REF!</v>
      </c>
      <c r="BJ131" s="73" t="e">
        <f t="shared" si="91"/>
        <v>#REF!</v>
      </c>
      <c r="BK131" s="73" t="e">
        <f t="shared" si="91"/>
        <v>#REF!</v>
      </c>
      <c r="BL131" s="73" t="e">
        <f t="shared" si="91"/>
        <v>#REF!</v>
      </c>
      <c r="BM131" s="73" t="e">
        <f t="shared" si="91"/>
        <v>#REF!</v>
      </c>
      <c r="BN131" s="73" t="e">
        <f t="shared" si="91"/>
        <v>#REF!</v>
      </c>
      <c r="BO131" s="73" t="e">
        <f t="shared" si="91"/>
        <v>#REF!</v>
      </c>
      <c r="BP131" s="73" t="e">
        <f t="shared" si="91"/>
        <v>#REF!</v>
      </c>
      <c r="BQ131" s="73" t="e">
        <f t="shared" si="96"/>
        <v>#REF!</v>
      </c>
      <c r="BR131" s="73" t="e">
        <f t="shared" si="96"/>
        <v>#REF!</v>
      </c>
      <c r="BS131" s="73" t="e">
        <f t="shared" si="96"/>
        <v>#REF!</v>
      </c>
      <c r="BT131" s="70"/>
      <c r="BU131" s="73" t="e">
        <f t="shared" si="99"/>
        <v>#REF!</v>
      </c>
      <c r="BV131" s="73" t="e">
        <f t="shared" si="99"/>
        <v>#REF!</v>
      </c>
      <c r="BW131" s="73" t="e">
        <f t="shared" si="99"/>
        <v>#REF!</v>
      </c>
      <c r="BX131" s="73" t="e">
        <f t="shared" si="99"/>
        <v>#REF!</v>
      </c>
      <c r="BY131" s="73" t="e">
        <f t="shared" si="97"/>
        <v>#REF!</v>
      </c>
      <c r="BZ131" s="73" t="e">
        <f t="shared" si="97"/>
        <v>#REF!</v>
      </c>
      <c r="CA131" s="73" t="e">
        <f t="shared" si="97"/>
        <v>#REF!</v>
      </c>
      <c r="CB131" s="73" t="e">
        <f t="shared" si="97"/>
        <v>#REF!</v>
      </c>
      <c r="CC131" s="73" t="e">
        <f t="shared" si="85"/>
        <v>#REF!</v>
      </c>
      <c r="CD131" s="73" t="e">
        <f t="shared" si="85"/>
        <v>#REF!</v>
      </c>
      <c r="CE131" s="73" t="e">
        <f t="shared" si="85"/>
        <v>#REF!</v>
      </c>
      <c r="CF131" s="73" t="e">
        <f t="shared" si="85"/>
        <v>#REF!</v>
      </c>
      <c r="CG131" s="73" t="e">
        <f t="shared" si="85"/>
        <v>#REF!</v>
      </c>
      <c r="CH131" s="73" t="e">
        <f t="shared" si="85"/>
        <v>#REF!</v>
      </c>
      <c r="CI131" s="73" t="e">
        <f t="shared" si="85"/>
        <v>#REF!</v>
      </c>
      <c r="CJ131" s="73" t="e">
        <f t="shared" si="85"/>
        <v>#REF!</v>
      </c>
      <c r="CK131" s="73" t="e">
        <f t="shared" si="85"/>
        <v>#REF!</v>
      </c>
      <c r="CL131" s="73" t="e">
        <f t="shared" si="89"/>
        <v>#REF!</v>
      </c>
      <c r="CM131" s="73" t="e">
        <f t="shared" si="89"/>
        <v>#REF!</v>
      </c>
      <c r="CN131" s="73" t="e">
        <f t="shared" si="89"/>
        <v>#REF!</v>
      </c>
      <c r="CP131" s="71" t="e">
        <f t="shared" si="63"/>
        <v>#REF!</v>
      </c>
      <c r="CQ131" s="73" t="e">
        <f t="shared" si="100"/>
        <v>#REF!</v>
      </c>
      <c r="CR131" s="73" t="e">
        <f t="shared" si="100"/>
        <v>#REF!</v>
      </c>
      <c r="CS131" s="73" t="e">
        <f t="shared" si="100"/>
        <v>#REF!</v>
      </c>
      <c r="CT131" s="73" t="e">
        <f t="shared" si="100"/>
        <v>#REF!</v>
      </c>
      <c r="CU131" s="73" t="e">
        <f t="shared" si="98"/>
        <v>#REF!</v>
      </c>
      <c r="CV131" s="73" t="e">
        <f t="shared" si="98"/>
        <v>#REF!</v>
      </c>
      <c r="CW131" s="73" t="e">
        <f t="shared" si="98"/>
        <v>#REF!</v>
      </c>
      <c r="CX131" s="73" t="e">
        <f t="shared" si="98"/>
        <v>#REF!</v>
      </c>
      <c r="CY131" s="73" t="e">
        <f t="shared" si="86"/>
        <v>#REF!</v>
      </c>
      <c r="CZ131" s="73" t="e">
        <f t="shared" si="86"/>
        <v>#REF!</v>
      </c>
      <c r="DA131" s="73" t="e">
        <f t="shared" si="86"/>
        <v>#REF!</v>
      </c>
      <c r="DB131" s="73" t="e">
        <f t="shared" si="86"/>
        <v>#REF!</v>
      </c>
      <c r="DC131" s="73" t="e">
        <f t="shared" si="86"/>
        <v>#REF!</v>
      </c>
      <c r="DD131" s="73" t="e">
        <f t="shared" si="86"/>
        <v>#REF!</v>
      </c>
      <c r="DE131" s="73" t="e">
        <f t="shared" si="86"/>
        <v>#REF!</v>
      </c>
      <c r="DF131" s="73" t="e">
        <f t="shared" si="86"/>
        <v>#REF!</v>
      </c>
      <c r="DG131" s="73" t="e">
        <f t="shared" si="86"/>
        <v>#REF!</v>
      </c>
      <c r="DH131" s="73" t="e">
        <f t="shared" si="90"/>
        <v>#REF!</v>
      </c>
      <c r="DI131" s="73" t="e">
        <f t="shared" si="90"/>
        <v>#REF!</v>
      </c>
      <c r="DJ131" s="73" t="e">
        <f t="shared" si="90"/>
        <v>#REF!</v>
      </c>
      <c r="DL131" s="78" t="e">
        <f t="shared" si="72"/>
        <v>#REF!</v>
      </c>
      <c r="DM131" s="73" t="e">
        <f>MAX(MIN(CR131,$CP131-SUM($DL131:DL131)),0)</f>
        <v>#REF!</v>
      </c>
      <c r="DN131" s="73" t="e">
        <f>MAX(MIN(CS131,$CP131-SUM($DL131:DM131)),0)</f>
        <v>#REF!</v>
      </c>
      <c r="DO131" s="73" t="e">
        <f>MAX(MIN(CT131,$CP131-SUM($DL131:DN131)),0)</f>
        <v>#REF!</v>
      </c>
      <c r="DP131" s="73" t="e">
        <f>MAX(MIN(CU131,$CP131-SUM($DL131:DO131)),0)</f>
        <v>#REF!</v>
      </c>
      <c r="DQ131" s="73" t="e">
        <f>MAX(MIN(CV131,$CP131-SUM($DL131:DP131)),0)</f>
        <v>#REF!</v>
      </c>
      <c r="DR131" s="73" t="e">
        <f>MAX(MIN(CW131,$CP131-SUM($DL131:DQ131)),0)</f>
        <v>#REF!</v>
      </c>
      <c r="DS131" s="73" t="e">
        <f>MAX(MIN(CX131,$CP131-SUM($DL131:DR131)),0)</f>
        <v>#REF!</v>
      </c>
      <c r="DT131" s="73" t="e">
        <f>MAX(MIN(CY131,$CP131-SUM($DL131:DS131)),0)</f>
        <v>#REF!</v>
      </c>
      <c r="DU131" s="73" t="e">
        <f>MAX(MIN(CZ131,$CP131-SUM($DL131:DT131)),0)</f>
        <v>#REF!</v>
      </c>
      <c r="DV131" s="73" t="e">
        <f>MAX(MIN(DA131,$CP131-SUM($DL131:DU131)),0)</f>
        <v>#REF!</v>
      </c>
      <c r="DW131" s="73" t="e">
        <f>MAX(MIN(DB131,$CP131-SUM($DL131:DV131)),0)</f>
        <v>#REF!</v>
      </c>
      <c r="DX131" s="73" t="e">
        <f>MAX(MIN(DC131,$CP131-SUM($DL131:DW131)),0)</f>
        <v>#REF!</v>
      </c>
      <c r="DY131" s="73" t="e">
        <f>MAX(MIN(DD131,$CP131-SUM($DL131:DX131)),0)</f>
        <v>#REF!</v>
      </c>
      <c r="DZ131" s="73" t="e">
        <f>MAX(MIN(DE131,$CP131-SUM($DL131:DY131)),0)</f>
        <v>#REF!</v>
      </c>
      <c r="EA131" s="73" t="e">
        <f>MAX(MIN(DF131,$CP131-SUM($DL131:DZ131)),0)</f>
        <v>#REF!</v>
      </c>
      <c r="EB131" s="73" t="e">
        <f>MAX(MIN(DG131,$CP131-SUM($DL131:EA131)),0)</f>
        <v>#REF!</v>
      </c>
      <c r="EC131" s="73" t="e">
        <f>MAX(MIN(DH131,$CP131-SUM($DL131:EB131)),0)</f>
        <v>#REF!</v>
      </c>
      <c r="ED131" s="73" t="e">
        <f>MAX(MIN(DI131,$CP131-SUM($DL131:EC131)),0)</f>
        <v>#REF!</v>
      </c>
      <c r="EE131" s="73" t="e">
        <f>MAX(MIN(DJ131,$CP131-SUM($DL131:ED131)),0)</f>
        <v>#REF!</v>
      </c>
    </row>
    <row r="132" spans="1:135">
      <c r="A132" s="65" t="e">
        <f t="shared" si="56"/>
        <v>#REF!</v>
      </c>
      <c r="B132" s="74" t="e">
        <f t="shared" si="57"/>
        <v>#REF!</v>
      </c>
      <c r="C132" s="67" t="e">
        <f t="shared" si="58"/>
        <v>#REF!</v>
      </c>
      <c r="D132" s="67" t="e">
        <f t="shared" si="65"/>
        <v>#REF!</v>
      </c>
      <c r="E132" s="68" t="e">
        <f>SUM($F$5:$O$5)+#REF!</f>
        <v>#REF!</v>
      </c>
      <c r="F132" s="76" t="e">
        <f t="shared" si="94"/>
        <v>#REF!</v>
      </c>
      <c r="G132" s="76" t="e">
        <f t="shared" si="94"/>
        <v>#REF!</v>
      </c>
      <c r="H132" s="76" t="e">
        <f t="shared" si="94"/>
        <v>#REF!</v>
      </c>
      <c r="I132" s="76" t="e">
        <f t="shared" si="94"/>
        <v>#REF!</v>
      </c>
      <c r="J132" s="76" t="e">
        <f t="shared" si="94"/>
        <v>#REF!</v>
      </c>
      <c r="K132" s="76" t="e">
        <f t="shared" si="94"/>
        <v>#REF!</v>
      </c>
      <c r="L132" s="76" t="e">
        <f t="shared" si="94"/>
        <v>#REF!</v>
      </c>
      <c r="M132" s="76" t="e">
        <f t="shared" si="94"/>
        <v>#REF!</v>
      </c>
      <c r="N132" s="76" t="e">
        <f t="shared" si="94"/>
        <v>#REF!</v>
      </c>
      <c r="O132" s="76" t="e">
        <f t="shared" si="94"/>
        <v>#REF!</v>
      </c>
      <c r="P132" s="76" t="e">
        <f t="shared" si="94"/>
        <v>#REF!</v>
      </c>
      <c r="Q132" s="76" t="e">
        <f t="shared" si="94"/>
        <v>#REF!</v>
      </c>
      <c r="R132" s="76" t="e">
        <f t="shared" si="94"/>
        <v>#REF!</v>
      </c>
      <c r="S132" s="76" t="e">
        <f t="shared" si="94"/>
        <v>#REF!</v>
      </c>
      <c r="T132" s="76" t="e">
        <f t="shared" si="94"/>
        <v>#REF!</v>
      </c>
      <c r="U132" s="76" t="e">
        <f t="shared" si="94"/>
        <v>#REF!</v>
      </c>
      <c r="V132" s="76" t="e">
        <f t="shared" ref="S132:Y147" si="101">V131*(1+V$4/12)-BP132</f>
        <v>#REF!</v>
      </c>
      <c r="W132" s="76" t="e">
        <f t="shared" si="101"/>
        <v>#REF!</v>
      </c>
      <c r="X132" s="76" t="e">
        <f t="shared" si="101"/>
        <v>#REF!</v>
      </c>
      <c r="Y132" s="76" t="e">
        <f t="shared" si="101"/>
        <v>#REF!</v>
      </c>
      <c r="Z132" s="70"/>
      <c r="AA132" s="71" t="e">
        <f t="shared" si="73"/>
        <v>#REF!</v>
      </c>
      <c r="AB132" s="71" t="e">
        <f t="shared" si="66"/>
        <v>#REF!</v>
      </c>
      <c r="AC132" s="77" t="e">
        <f t="shared" ref="AC132:AV144" si="102">AC131*(1+AC$4/12)-MIN(AC131*(1+AC$4/12),AC$5)</f>
        <v>#REF!</v>
      </c>
      <c r="AD132" s="77" t="e">
        <f t="shared" si="102"/>
        <v>#REF!</v>
      </c>
      <c r="AE132" s="77" t="e">
        <f t="shared" si="102"/>
        <v>#REF!</v>
      </c>
      <c r="AF132" s="77" t="e">
        <f t="shared" si="102"/>
        <v>#REF!</v>
      </c>
      <c r="AG132" s="77" t="e">
        <f t="shared" si="102"/>
        <v>#REF!</v>
      </c>
      <c r="AH132" s="77" t="e">
        <f t="shared" si="102"/>
        <v>#REF!</v>
      </c>
      <c r="AI132" s="77" t="e">
        <f t="shared" si="102"/>
        <v>#REF!</v>
      </c>
      <c r="AJ132" s="77" t="e">
        <f t="shared" si="102"/>
        <v>#REF!</v>
      </c>
      <c r="AK132" s="77" t="e">
        <f t="shared" si="102"/>
        <v>#REF!</v>
      </c>
      <c r="AL132" s="77" t="e">
        <f t="shared" si="102"/>
        <v>#REF!</v>
      </c>
      <c r="AM132" s="77" t="e">
        <f t="shared" si="102"/>
        <v>#REF!</v>
      </c>
      <c r="AN132" s="77" t="e">
        <f t="shared" si="102"/>
        <v>#REF!</v>
      </c>
      <c r="AO132" s="77" t="e">
        <f t="shared" si="102"/>
        <v>#REF!</v>
      </c>
      <c r="AP132" s="77" t="e">
        <f t="shared" si="102"/>
        <v>#REF!</v>
      </c>
      <c r="AQ132" s="77" t="e">
        <f t="shared" si="102"/>
        <v>#REF!</v>
      </c>
      <c r="AR132" s="77" t="e">
        <f t="shared" si="102"/>
        <v>#REF!</v>
      </c>
      <c r="AS132" s="77" t="e">
        <f t="shared" si="102"/>
        <v>#REF!</v>
      </c>
      <c r="AT132" s="77" t="e">
        <f t="shared" si="102"/>
        <v>#REF!</v>
      </c>
      <c r="AU132" s="77" t="e">
        <f t="shared" si="102"/>
        <v>#REF!</v>
      </c>
      <c r="AV132" s="77" t="e">
        <f t="shared" si="102"/>
        <v>#REF!</v>
      </c>
      <c r="AW132" s="70"/>
      <c r="AX132" s="70" t="e">
        <f t="shared" si="67"/>
        <v>#REF!</v>
      </c>
      <c r="AY132" s="65" t="e">
        <f t="shared" si="68"/>
        <v>#REF!</v>
      </c>
      <c r="AZ132" s="73" t="e">
        <f t="shared" si="92"/>
        <v>#REF!</v>
      </c>
      <c r="BA132" s="73" t="e">
        <f t="shared" si="92"/>
        <v>#REF!</v>
      </c>
      <c r="BB132" s="73" t="e">
        <f t="shared" si="92"/>
        <v>#REF!</v>
      </c>
      <c r="BC132" s="73" t="e">
        <f t="shared" si="92"/>
        <v>#REF!</v>
      </c>
      <c r="BD132" s="73" t="e">
        <f t="shared" si="92"/>
        <v>#REF!</v>
      </c>
      <c r="BE132" s="73" t="e">
        <f t="shared" si="92"/>
        <v>#REF!</v>
      </c>
      <c r="BF132" s="73" t="e">
        <f t="shared" si="92"/>
        <v>#REF!</v>
      </c>
      <c r="BG132" s="73" t="e">
        <f t="shared" si="92"/>
        <v>#REF!</v>
      </c>
      <c r="BH132" s="73" t="e">
        <f t="shared" si="91"/>
        <v>#REF!</v>
      </c>
      <c r="BI132" s="73" t="e">
        <f t="shared" si="91"/>
        <v>#REF!</v>
      </c>
      <c r="BJ132" s="73" t="e">
        <f t="shared" si="91"/>
        <v>#REF!</v>
      </c>
      <c r="BK132" s="73" t="e">
        <f t="shared" si="91"/>
        <v>#REF!</v>
      </c>
      <c r="BL132" s="73" t="e">
        <f t="shared" si="91"/>
        <v>#REF!</v>
      </c>
      <c r="BM132" s="73" t="e">
        <f t="shared" si="91"/>
        <v>#REF!</v>
      </c>
      <c r="BN132" s="73" t="e">
        <f t="shared" si="91"/>
        <v>#REF!</v>
      </c>
      <c r="BO132" s="73" t="e">
        <f t="shared" si="91"/>
        <v>#REF!</v>
      </c>
      <c r="BP132" s="73" t="e">
        <f t="shared" si="91"/>
        <v>#REF!</v>
      </c>
      <c r="BQ132" s="73" t="e">
        <f t="shared" si="96"/>
        <v>#REF!</v>
      </c>
      <c r="BR132" s="73" t="e">
        <f t="shared" si="96"/>
        <v>#REF!</v>
      </c>
      <c r="BS132" s="73" t="e">
        <f t="shared" si="96"/>
        <v>#REF!</v>
      </c>
      <c r="BT132" s="70"/>
      <c r="BU132" s="73" t="e">
        <f t="shared" si="99"/>
        <v>#REF!</v>
      </c>
      <c r="BV132" s="73" t="e">
        <f t="shared" si="99"/>
        <v>#REF!</v>
      </c>
      <c r="BW132" s="73" t="e">
        <f t="shared" si="99"/>
        <v>#REF!</v>
      </c>
      <c r="BX132" s="73" t="e">
        <f t="shared" si="99"/>
        <v>#REF!</v>
      </c>
      <c r="BY132" s="73" t="e">
        <f t="shared" si="97"/>
        <v>#REF!</v>
      </c>
      <c r="BZ132" s="73" t="e">
        <f t="shared" si="97"/>
        <v>#REF!</v>
      </c>
      <c r="CA132" s="73" t="e">
        <f t="shared" si="97"/>
        <v>#REF!</v>
      </c>
      <c r="CB132" s="73" t="e">
        <f t="shared" si="97"/>
        <v>#REF!</v>
      </c>
      <c r="CC132" s="73" t="e">
        <f t="shared" si="85"/>
        <v>#REF!</v>
      </c>
      <c r="CD132" s="73" t="e">
        <f t="shared" si="85"/>
        <v>#REF!</v>
      </c>
      <c r="CE132" s="73" t="e">
        <f t="shared" si="85"/>
        <v>#REF!</v>
      </c>
      <c r="CF132" s="73" t="e">
        <f t="shared" ref="CD132:CN156" si="103">MIN(Q$5,Q131*(1+Q$4/12))</f>
        <v>#REF!</v>
      </c>
      <c r="CG132" s="73" t="e">
        <f t="shared" si="103"/>
        <v>#REF!</v>
      </c>
      <c r="CH132" s="73" t="e">
        <f t="shared" si="103"/>
        <v>#REF!</v>
      </c>
      <c r="CI132" s="73" t="e">
        <f t="shared" si="103"/>
        <v>#REF!</v>
      </c>
      <c r="CJ132" s="73" t="e">
        <f t="shared" si="103"/>
        <v>#REF!</v>
      </c>
      <c r="CK132" s="73" t="e">
        <f t="shared" si="103"/>
        <v>#REF!</v>
      </c>
      <c r="CL132" s="73" t="e">
        <f t="shared" si="89"/>
        <v>#REF!</v>
      </c>
      <c r="CM132" s="73" t="e">
        <f t="shared" si="89"/>
        <v>#REF!</v>
      </c>
      <c r="CN132" s="73" t="e">
        <f t="shared" si="89"/>
        <v>#REF!</v>
      </c>
      <c r="CP132" s="71" t="e">
        <f t="shared" si="63"/>
        <v>#REF!</v>
      </c>
      <c r="CQ132" s="73" t="e">
        <f t="shared" si="100"/>
        <v>#REF!</v>
      </c>
      <c r="CR132" s="73" t="e">
        <f t="shared" si="100"/>
        <v>#REF!</v>
      </c>
      <c r="CS132" s="73" t="e">
        <f t="shared" si="100"/>
        <v>#REF!</v>
      </c>
      <c r="CT132" s="73" t="e">
        <f t="shared" si="100"/>
        <v>#REF!</v>
      </c>
      <c r="CU132" s="73" t="e">
        <f t="shared" si="98"/>
        <v>#REF!</v>
      </c>
      <c r="CV132" s="73" t="e">
        <f t="shared" si="98"/>
        <v>#REF!</v>
      </c>
      <c r="CW132" s="73" t="e">
        <f t="shared" si="98"/>
        <v>#REF!</v>
      </c>
      <c r="CX132" s="73" t="e">
        <f t="shared" si="98"/>
        <v>#REF!</v>
      </c>
      <c r="CY132" s="73" t="e">
        <f t="shared" si="86"/>
        <v>#REF!</v>
      </c>
      <c r="CZ132" s="73" t="e">
        <f t="shared" si="86"/>
        <v>#REF!</v>
      </c>
      <c r="DA132" s="73" t="e">
        <f t="shared" si="86"/>
        <v>#REF!</v>
      </c>
      <c r="DB132" s="73" t="e">
        <f t="shared" ref="CZ132:DJ156" si="104">Q131*(1+Q$4/12)-CF132</f>
        <v>#REF!</v>
      </c>
      <c r="DC132" s="73" t="e">
        <f t="shared" si="104"/>
        <v>#REF!</v>
      </c>
      <c r="DD132" s="73" t="e">
        <f t="shared" si="104"/>
        <v>#REF!</v>
      </c>
      <c r="DE132" s="73" t="e">
        <f t="shared" si="104"/>
        <v>#REF!</v>
      </c>
      <c r="DF132" s="73" t="e">
        <f t="shared" si="104"/>
        <v>#REF!</v>
      </c>
      <c r="DG132" s="73" t="e">
        <f t="shared" si="104"/>
        <v>#REF!</v>
      </c>
      <c r="DH132" s="73" t="e">
        <f t="shared" si="90"/>
        <v>#REF!</v>
      </c>
      <c r="DI132" s="73" t="e">
        <f t="shared" si="90"/>
        <v>#REF!</v>
      </c>
      <c r="DJ132" s="73" t="e">
        <f t="shared" si="90"/>
        <v>#REF!</v>
      </c>
      <c r="DL132" s="78" t="e">
        <f t="shared" si="72"/>
        <v>#REF!</v>
      </c>
      <c r="DM132" s="73" t="e">
        <f>MAX(MIN(CR132,$CP132-SUM($DL132:DL132)),0)</f>
        <v>#REF!</v>
      </c>
      <c r="DN132" s="73" t="e">
        <f>MAX(MIN(CS132,$CP132-SUM($DL132:DM132)),0)</f>
        <v>#REF!</v>
      </c>
      <c r="DO132" s="73" t="e">
        <f>MAX(MIN(CT132,$CP132-SUM($DL132:DN132)),0)</f>
        <v>#REF!</v>
      </c>
      <c r="DP132" s="73" t="e">
        <f>MAX(MIN(CU132,$CP132-SUM($DL132:DO132)),0)</f>
        <v>#REF!</v>
      </c>
      <c r="DQ132" s="73" t="e">
        <f>MAX(MIN(CV132,$CP132-SUM($DL132:DP132)),0)</f>
        <v>#REF!</v>
      </c>
      <c r="DR132" s="73" t="e">
        <f>MAX(MIN(CW132,$CP132-SUM($DL132:DQ132)),0)</f>
        <v>#REF!</v>
      </c>
      <c r="DS132" s="73" t="e">
        <f>MAX(MIN(CX132,$CP132-SUM($DL132:DR132)),0)</f>
        <v>#REF!</v>
      </c>
      <c r="DT132" s="73" t="e">
        <f>MAX(MIN(CY132,$CP132-SUM($DL132:DS132)),0)</f>
        <v>#REF!</v>
      </c>
      <c r="DU132" s="73" t="e">
        <f>MAX(MIN(CZ132,$CP132-SUM($DL132:DT132)),0)</f>
        <v>#REF!</v>
      </c>
      <c r="DV132" s="73" t="e">
        <f>MAX(MIN(DA132,$CP132-SUM($DL132:DU132)),0)</f>
        <v>#REF!</v>
      </c>
      <c r="DW132" s="73" t="e">
        <f>MAX(MIN(DB132,$CP132-SUM($DL132:DV132)),0)</f>
        <v>#REF!</v>
      </c>
      <c r="DX132" s="73" t="e">
        <f>MAX(MIN(DC132,$CP132-SUM($DL132:DW132)),0)</f>
        <v>#REF!</v>
      </c>
      <c r="DY132" s="73" t="e">
        <f>MAX(MIN(DD132,$CP132-SUM($DL132:DX132)),0)</f>
        <v>#REF!</v>
      </c>
      <c r="DZ132" s="73" t="e">
        <f>MAX(MIN(DE132,$CP132-SUM($DL132:DY132)),0)</f>
        <v>#REF!</v>
      </c>
      <c r="EA132" s="73" t="e">
        <f>MAX(MIN(DF132,$CP132-SUM($DL132:DZ132)),0)</f>
        <v>#REF!</v>
      </c>
      <c r="EB132" s="73" t="e">
        <f>MAX(MIN(DG132,$CP132-SUM($DL132:EA132)),0)</f>
        <v>#REF!</v>
      </c>
      <c r="EC132" s="73" t="e">
        <f>MAX(MIN(DH132,$CP132-SUM($DL132:EB132)),0)</f>
        <v>#REF!</v>
      </c>
      <c r="ED132" s="73" t="e">
        <f>MAX(MIN(DI132,$CP132-SUM($DL132:EC132)),0)</f>
        <v>#REF!</v>
      </c>
      <c r="EE132" s="73" t="e">
        <f>MAX(MIN(DJ132,$CP132-SUM($DL132:ED132)),0)</f>
        <v>#REF!</v>
      </c>
    </row>
    <row r="133" spans="1:135">
      <c r="A133" s="65" t="e">
        <f t="shared" si="56"/>
        <v>#REF!</v>
      </c>
      <c r="B133" s="74" t="e">
        <f t="shared" si="57"/>
        <v>#REF!</v>
      </c>
      <c r="C133" s="67" t="e">
        <f t="shared" si="58"/>
        <v>#REF!</v>
      </c>
      <c r="D133" s="67" t="e">
        <f t="shared" si="65"/>
        <v>#REF!</v>
      </c>
      <c r="E133" s="68" t="e">
        <f>SUM($F$5:$O$5)+#REF!</f>
        <v>#REF!</v>
      </c>
      <c r="F133" s="76" t="e">
        <f t="shared" ref="F133:U148" si="105">F132*(1+F$4/12)-AZ133</f>
        <v>#REF!</v>
      </c>
      <c r="G133" s="76" t="e">
        <f t="shared" si="105"/>
        <v>#REF!</v>
      </c>
      <c r="H133" s="76" t="e">
        <f t="shared" si="105"/>
        <v>#REF!</v>
      </c>
      <c r="I133" s="76" t="e">
        <f t="shared" si="105"/>
        <v>#REF!</v>
      </c>
      <c r="J133" s="76" t="e">
        <f t="shared" si="105"/>
        <v>#REF!</v>
      </c>
      <c r="K133" s="76" t="e">
        <f t="shared" si="105"/>
        <v>#REF!</v>
      </c>
      <c r="L133" s="76" t="e">
        <f t="shared" si="105"/>
        <v>#REF!</v>
      </c>
      <c r="M133" s="76" t="e">
        <f t="shared" si="105"/>
        <v>#REF!</v>
      </c>
      <c r="N133" s="76" t="e">
        <f t="shared" si="105"/>
        <v>#REF!</v>
      </c>
      <c r="O133" s="76" t="e">
        <f t="shared" si="105"/>
        <v>#REF!</v>
      </c>
      <c r="P133" s="76" t="e">
        <f t="shared" si="105"/>
        <v>#REF!</v>
      </c>
      <c r="Q133" s="76" t="e">
        <f t="shared" si="105"/>
        <v>#REF!</v>
      </c>
      <c r="R133" s="76" t="e">
        <f t="shared" si="105"/>
        <v>#REF!</v>
      </c>
      <c r="S133" s="76" t="e">
        <f t="shared" si="101"/>
        <v>#REF!</v>
      </c>
      <c r="T133" s="76" t="e">
        <f t="shared" si="101"/>
        <v>#REF!</v>
      </c>
      <c r="U133" s="76" t="e">
        <f t="shared" si="101"/>
        <v>#REF!</v>
      </c>
      <c r="V133" s="76" t="e">
        <f t="shared" si="101"/>
        <v>#REF!</v>
      </c>
      <c r="W133" s="76" t="e">
        <f t="shared" si="101"/>
        <v>#REF!</v>
      </c>
      <c r="X133" s="76" t="e">
        <f t="shared" si="101"/>
        <v>#REF!</v>
      </c>
      <c r="Y133" s="76" t="e">
        <f t="shared" si="101"/>
        <v>#REF!</v>
      </c>
      <c r="Z133" s="70"/>
      <c r="AA133" s="71" t="e">
        <f t="shared" si="73"/>
        <v>#REF!</v>
      </c>
      <c r="AB133" s="71" t="e">
        <f t="shared" si="66"/>
        <v>#REF!</v>
      </c>
      <c r="AC133" s="77" t="e">
        <f t="shared" si="102"/>
        <v>#REF!</v>
      </c>
      <c r="AD133" s="77" t="e">
        <f t="shared" si="102"/>
        <v>#REF!</v>
      </c>
      <c r="AE133" s="77" t="e">
        <f t="shared" si="102"/>
        <v>#REF!</v>
      </c>
      <c r="AF133" s="77" t="e">
        <f t="shared" si="102"/>
        <v>#REF!</v>
      </c>
      <c r="AG133" s="77" t="e">
        <f t="shared" si="102"/>
        <v>#REF!</v>
      </c>
      <c r="AH133" s="77" t="e">
        <f t="shared" si="102"/>
        <v>#REF!</v>
      </c>
      <c r="AI133" s="77" t="e">
        <f t="shared" si="102"/>
        <v>#REF!</v>
      </c>
      <c r="AJ133" s="77" t="e">
        <f t="shared" si="102"/>
        <v>#REF!</v>
      </c>
      <c r="AK133" s="77" t="e">
        <f t="shared" si="102"/>
        <v>#REF!</v>
      </c>
      <c r="AL133" s="77" t="e">
        <f t="shared" si="102"/>
        <v>#REF!</v>
      </c>
      <c r="AM133" s="77" t="e">
        <f t="shared" si="102"/>
        <v>#REF!</v>
      </c>
      <c r="AN133" s="77" t="e">
        <f t="shared" si="102"/>
        <v>#REF!</v>
      </c>
      <c r="AO133" s="77" t="e">
        <f t="shared" si="102"/>
        <v>#REF!</v>
      </c>
      <c r="AP133" s="77" t="e">
        <f t="shared" si="102"/>
        <v>#REF!</v>
      </c>
      <c r="AQ133" s="77" t="e">
        <f t="shared" si="102"/>
        <v>#REF!</v>
      </c>
      <c r="AR133" s="77" t="e">
        <f t="shared" si="102"/>
        <v>#REF!</v>
      </c>
      <c r="AS133" s="77" t="e">
        <f t="shared" si="102"/>
        <v>#REF!</v>
      </c>
      <c r="AT133" s="77" t="e">
        <f t="shared" si="102"/>
        <v>#REF!</v>
      </c>
      <c r="AU133" s="77" t="e">
        <f t="shared" si="102"/>
        <v>#REF!</v>
      </c>
      <c r="AV133" s="77" t="e">
        <f t="shared" si="102"/>
        <v>#REF!</v>
      </c>
      <c r="AW133" s="70"/>
      <c r="AX133" s="70" t="e">
        <f t="shared" si="67"/>
        <v>#REF!</v>
      </c>
      <c r="AY133" s="65" t="e">
        <f t="shared" si="68"/>
        <v>#REF!</v>
      </c>
      <c r="AZ133" s="73" t="e">
        <f t="shared" si="92"/>
        <v>#REF!</v>
      </c>
      <c r="BA133" s="73" t="e">
        <f t="shared" si="92"/>
        <v>#REF!</v>
      </c>
      <c r="BB133" s="73" t="e">
        <f t="shared" si="92"/>
        <v>#REF!</v>
      </c>
      <c r="BC133" s="73" t="e">
        <f t="shared" si="92"/>
        <v>#REF!</v>
      </c>
      <c r="BD133" s="73" t="e">
        <f t="shared" si="92"/>
        <v>#REF!</v>
      </c>
      <c r="BE133" s="73" t="e">
        <f t="shared" si="92"/>
        <v>#REF!</v>
      </c>
      <c r="BF133" s="73" t="e">
        <f t="shared" si="92"/>
        <v>#REF!</v>
      </c>
      <c r="BG133" s="73" t="e">
        <f t="shared" si="92"/>
        <v>#REF!</v>
      </c>
      <c r="BH133" s="73" t="e">
        <f t="shared" si="91"/>
        <v>#REF!</v>
      </c>
      <c r="BI133" s="73" t="e">
        <f t="shared" si="91"/>
        <v>#REF!</v>
      </c>
      <c r="BJ133" s="73" t="e">
        <f t="shared" si="91"/>
        <v>#REF!</v>
      </c>
      <c r="BK133" s="73" t="e">
        <f t="shared" si="91"/>
        <v>#REF!</v>
      </c>
      <c r="BL133" s="73" t="e">
        <f t="shared" si="91"/>
        <v>#REF!</v>
      </c>
      <c r="BM133" s="73" t="e">
        <f t="shared" si="91"/>
        <v>#REF!</v>
      </c>
      <c r="BN133" s="73" t="e">
        <f t="shared" si="91"/>
        <v>#REF!</v>
      </c>
      <c r="BO133" s="73" t="e">
        <f t="shared" si="91"/>
        <v>#REF!</v>
      </c>
      <c r="BP133" s="73" t="e">
        <f t="shared" si="91"/>
        <v>#REF!</v>
      </c>
      <c r="BQ133" s="73" t="e">
        <f t="shared" si="96"/>
        <v>#REF!</v>
      </c>
      <c r="BR133" s="73" t="e">
        <f t="shared" si="96"/>
        <v>#REF!</v>
      </c>
      <c r="BS133" s="73" t="e">
        <f t="shared" si="96"/>
        <v>#REF!</v>
      </c>
      <c r="BT133" s="70"/>
      <c r="BU133" s="73" t="e">
        <f t="shared" si="99"/>
        <v>#REF!</v>
      </c>
      <c r="BV133" s="73" t="e">
        <f t="shared" si="99"/>
        <v>#REF!</v>
      </c>
      <c r="BW133" s="73" t="e">
        <f t="shared" si="99"/>
        <v>#REF!</v>
      </c>
      <c r="BX133" s="73" t="e">
        <f t="shared" si="99"/>
        <v>#REF!</v>
      </c>
      <c r="BY133" s="73" t="e">
        <f t="shared" si="97"/>
        <v>#REF!</v>
      </c>
      <c r="BZ133" s="73" t="e">
        <f t="shared" si="97"/>
        <v>#REF!</v>
      </c>
      <c r="CA133" s="73" t="e">
        <f t="shared" si="97"/>
        <v>#REF!</v>
      </c>
      <c r="CB133" s="73" t="e">
        <f t="shared" si="97"/>
        <v>#REF!</v>
      </c>
      <c r="CC133" s="73" t="e">
        <f t="shared" si="97"/>
        <v>#REF!</v>
      </c>
      <c r="CD133" s="73" t="e">
        <f t="shared" si="103"/>
        <v>#REF!</v>
      </c>
      <c r="CE133" s="73" t="e">
        <f t="shared" si="103"/>
        <v>#REF!</v>
      </c>
      <c r="CF133" s="73" t="e">
        <f t="shared" si="103"/>
        <v>#REF!</v>
      </c>
      <c r="CG133" s="73" t="e">
        <f t="shared" si="103"/>
        <v>#REF!</v>
      </c>
      <c r="CH133" s="73" t="e">
        <f t="shared" si="103"/>
        <v>#REF!</v>
      </c>
      <c r="CI133" s="73" t="e">
        <f t="shared" si="103"/>
        <v>#REF!</v>
      </c>
      <c r="CJ133" s="73" t="e">
        <f t="shared" si="103"/>
        <v>#REF!</v>
      </c>
      <c r="CK133" s="73" t="e">
        <f t="shared" si="103"/>
        <v>#REF!</v>
      </c>
      <c r="CL133" s="73" t="e">
        <f t="shared" si="89"/>
        <v>#REF!</v>
      </c>
      <c r="CM133" s="73" t="e">
        <f t="shared" si="89"/>
        <v>#REF!</v>
      </c>
      <c r="CN133" s="73" t="e">
        <f t="shared" si="89"/>
        <v>#REF!</v>
      </c>
      <c r="CP133" s="71" t="e">
        <f t="shared" si="63"/>
        <v>#REF!</v>
      </c>
      <c r="CQ133" s="73" t="e">
        <f t="shared" si="100"/>
        <v>#REF!</v>
      </c>
      <c r="CR133" s="73" t="e">
        <f t="shared" si="100"/>
        <v>#REF!</v>
      </c>
      <c r="CS133" s="73" t="e">
        <f t="shared" si="100"/>
        <v>#REF!</v>
      </c>
      <c r="CT133" s="73" t="e">
        <f t="shared" si="100"/>
        <v>#REF!</v>
      </c>
      <c r="CU133" s="73" t="e">
        <f t="shared" si="98"/>
        <v>#REF!</v>
      </c>
      <c r="CV133" s="73" t="e">
        <f t="shared" si="98"/>
        <v>#REF!</v>
      </c>
      <c r="CW133" s="73" t="e">
        <f t="shared" si="98"/>
        <v>#REF!</v>
      </c>
      <c r="CX133" s="73" t="e">
        <f t="shared" si="98"/>
        <v>#REF!</v>
      </c>
      <c r="CY133" s="73" t="e">
        <f t="shared" si="98"/>
        <v>#REF!</v>
      </c>
      <c r="CZ133" s="73" t="e">
        <f t="shared" si="104"/>
        <v>#REF!</v>
      </c>
      <c r="DA133" s="73" t="e">
        <f t="shared" si="104"/>
        <v>#REF!</v>
      </c>
      <c r="DB133" s="73" t="e">
        <f t="shared" si="104"/>
        <v>#REF!</v>
      </c>
      <c r="DC133" s="73" t="e">
        <f t="shared" si="104"/>
        <v>#REF!</v>
      </c>
      <c r="DD133" s="73" t="e">
        <f t="shared" si="104"/>
        <v>#REF!</v>
      </c>
      <c r="DE133" s="73" t="e">
        <f t="shared" si="104"/>
        <v>#REF!</v>
      </c>
      <c r="DF133" s="73" t="e">
        <f t="shared" si="104"/>
        <v>#REF!</v>
      </c>
      <c r="DG133" s="73" t="e">
        <f t="shared" si="104"/>
        <v>#REF!</v>
      </c>
      <c r="DH133" s="73" t="e">
        <f t="shared" si="90"/>
        <v>#REF!</v>
      </c>
      <c r="DI133" s="73" t="e">
        <f t="shared" si="90"/>
        <v>#REF!</v>
      </c>
      <c r="DJ133" s="73" t="e">
        <f t="shared" si="90"/>
        <v>#REF!</v>
      </c>
      <c r="DL133" s="78" t="e">
        <f t="shared" si="72"/>
        <v>#REF!</v>
      </c>
      <c r="DM133" s="73" t="e">
        <f>MAX(MIN(CR133,$CP133-SUM($DL133:DL133)),0)</f>
        <v>#REF!</v>
      </c>
      <c r="DN133" s="73" t="e">
        <f>MAX(MIN(CS133,$CP133-SUM($DL133:DM133)),0)</f>
        <v>#REF!</v>
      </c>
      <c r="DO133" s="73" t="e">
        <f>MAX(MIN(CT133,$CP133-SUM($DL133:DN133)),0)</f>
        <v>#REF!</v>
      </c>
      <c r="DP133" s="73" t="e">
        <f>MAX(MIN(CU133,$CP133-SUM($DL133:DO133)),0)</f>
        <v>#REF!</v>
      </c>
      <c r="DQ133" s="73" t="e">
        <f>MAX(MIN(CV133,$CP133-SUM($DL133:DP133)),0)</f>
        <v>#REF!</v>
      </c>
      <c r="DR133" s="73" t="e">
        <f>MAX(MIN(CW133,$CP133-SUM($DL133:DQ133)),0)</f>
        <v>#REF!</v>
      </c>
      <c r="DS133" s="73" t="e">
        <f>MAX(MIN(CX133,$CP133-SUM($DL133:DR133)),0)</f>
        <v>#REF!</v>
      </c>
      <c r="DT133" s="73" t="e">
        <f>MAX(MIN(CY133,$CP133-SUM($DL133:DS133)),0)</f>
        <v>#REF!</v>
      </c>
      <c r="DU133" s="73" t="e">
        <f>MAX(MIN(CZ133,$CP133-SUM($DL133:DT133)),0)</f>
        <v>#REF!</v>
      </c>
      <c r="DV133" s="73" t="e">
        <f>MAX(MIN(DA133,$CP133-SUM($DL133:DU133)),0)</f>
        <v>#REF!</v>
      </c>
      <c r="DW133" s="73" t="e">
        <f>MAX(MIN(DB133,$CP133-SUM($DL133:DV133)),0)</f>
        <v>#REF!</v>
      </c>
      <c r="DX133" s="73" t="e">
        <f>MAX(MIN(DC133,$CP133-SUM($DL133:DW133)),0)</f>
        <v>#REF!</v>
      </c>
      <c r="DY133" s="73" t="e">
        <f>MAX(MIN(DD133,$CP133-SUM($DL133:DX133)),0)</f>
        <v>#REF!</v>
      </c>
      <c r="DZ133" s="73" t="e">
        <f>MAX(MIN(DE133,$CP133-SUM($DL133:DY133)),0)</f>
        <v>#REF!</v>
      </c>
      <c r="EA133" s="73" t="e">
        <f>MAX(MIN(DF133,$CP133-SUM($DL133:DZ133)),0)</f>
        <v>#REF!</v>
      </c>
      <c r="EB133" s="73" t="e">
        <f>MAX(MIN(DG133,$CP133-SUM($DL133:EA133)),0)</f>
        <v>#REF!</v>
      </c>
      <c r="EC133" s="73" t="e">
        <f>MAX(MIN(DH133,$CP133-SUM($DL133:EB133)),0)</f>
        <v>#REF!</v>
      </c>
      <c r="ED133" s="73" t="e">
        <f>MAX(MIN(DI133,$CP133-SUM($DL133:EC133)),0)</f>
        <v>#REF!</v>
      </c>
      <c r="EE133" s="73" t="e">
        <f>MAX(MIN(DJ133,$CP133-SUM($DL133:ED133)),0)</f>
        <v>#REF!</v>
      </c>
    </row>
    <row r="134" spans="1:135">
      <c r="A134" s="65" t="e">
        <f t="shared" si="56"/>
        <v>#REF!</v>
      </c>
      <c r="B134" s="74" t="e">
        <f t="shared" si="57"/>
        <v>#REF!</v>
      </c>
      <c r="C134" s="67" t="e">
        <f t="shared" si="58"/>
        <v>#REF!</v>
      </c>
      <c r="D134" s="67" t="e">
        <f t="shared" si="65"/>
        <v>#REF!</v>
      </c>
      <c r="E134" s="68" t="e">
        <f>SUM($F$5:$O$5)+#REF!</f>
        <v>#REF!</v>
      </c>
      <c r="F134" s="76" t="e">
        <f t="shared" si="105"/>
        <v>#REF!</v>
      </c>
      <c r="G134" s="76" t="e">
        <f t="shared" si="105"/>
        <v>#REF!</v>
      </c>
      <c r="H134" s="76" t="e">
        <f t="shared" si="105"/>
        <v>#REF!</v>
      </c>
      <c r="I134" s="76" t="e">
        <f t="shared" si="105"/>
        <v>#REF!</v>
      </c>
      <c r="J134" s="76" t="e">
        <f t="shared" si="105"/>
        <v>#REF!</v>
      </c>
      <c r="K134" s="76" t="e">
        <f t="shared" si="105"/>
        <v>#REF!</v>
      </c>
      <c r="L134" s="76" t="e">
        <f t="shared" si="105"/>
        <v>#REF!</v>
      </c>
      <c r="M134" s="76" t="e">
        <f t="shared" si="105"/>
        <v>#REF!</v>
      </c>
      <c r="N134" s="76" t="e">
        <f t="shared" si="105"/>
        <v>#REF!</v>
      </c>
      <c r="O134" s="76" t="e">
        <f t="shared" si="105"/>
        <v>#REF!</v>
      </c>
      <c r="P134" s="76" t="e">
        <f t="shared" si="105"/>
        <v>#REF!</v>
      </c>
      <c r="Q134" s="76" t="e">
        <f t="shared" si="105"/>
        <v>#REF!</v>
      </c>
      <c r="R134" s="76" t="e">
        <f t="shared" si="105"/>
        <v>#REF!</v>
      </c>
      <c r="S134" s="76" t="e">
        <f t="shared" si="101"/>
        <v>#REF!</v>
      </c>
      <c r="T134" s="76" t="e">
        <f t="shared" si="101"/>
        <v>#REF!</v>
      </c>
      <c r="U134" s="76" t="e">
        <f t="shared" si="101"/>
        <v>#REF!</v>
      </c>
      <c r="V134" s="76" t="e">
        <f t="shared" si="101"/>
        <v>#REF!</v>
      </c>
      <c r="W134" s="76" t="e">
        <f t="shared" si="101"/>
        <v>#REF!</v>
      </c>
      <c r="X134" s="76" t="e">
        <f t="shared" si="101"/>
        <v>#REF!</v>
      </c>
      <c r="Y134" s="76" t="e">
        <f t="shared" si="101"/>
        <v>#REF!</v>
      </c>
      <c r="Z134" s="70"/>
      <c r="AA134" s="71" t="e">
        <f t="shared" si="73"/>
        <v>#REF!</v>
      </c>
      <c r="AB134" s="71" t="e">
        <f t="shared" si="66"/>
        <v>#REF!</v>
      </c>
      <c r="AC134" s="77" t="e">
        <f t="shared" si="102"/>
        <v>#REF!</v>
      </c>
      <c r="AD134" s="77" t="e">
        <f t="shared" si="102"/>
        <v>#REF!</v>
      </c>
      <c r="AE134" s="77" t="e">
        <f t="shared" si="102"/>
        <v>#REF!</v>
      </c>
      <c r="AF134" s="77" t="e">
        <f t="shared" si="102"/>
        <v>#REF!</v>
      </c>
      <c r="AG134" s="77" t="e">
        <f t="shared" si="102"/>
        <v>#REF!</v>
      </c>
      <c r="AH134" s="77" t="e">
        <f t="shared" si="102"/>
        <v>#REF!</v>
      </c>
      <c r="AI134" s="77" t="e">
        <f t="shared" si="102"/>
        <v>#REF!</v>
      </c>
      <c r="AJ134" s="77" t="e">
        <f t="shared" si="102"/>
        <v>#REF!</v>
      </c>
      <c r="AK134" s="77" t="e">
        <f t="shared" si="102"/>
        <v>#REF!</v>
      </c>
      <c r="AL134" s="77" t="e">
        <f t="shared" si="102"/>
        <v>#REF!</v>
      </c>
      <c r="AM134" s="77" t="e">
        <f t="shared" si="102"/>
        <v>#REF!</v>
      </c>
      <c r="AN134" s="77" t="e">
        <f t="shared" si="102"/>
        <v>#REF!</v>
      </c>
      <c r="AO134" s="77" t="e">
        <f t="shared" si="102"/>
        <v>#REF!</v>
      </c>
      <c r="AP134" s="77" t="e">
        <f t="shared" si="102"/>
        <v>#REF!</v>
      </c>
      <c r="AQ134" s="77" t="e">
        <f t="shared" si="102"/>
        <v>#REF!</v>
      </c>
      <c r="AR134" s="77" t="e">
        <f t="shared" si="102"/>
        <v>#REF!</v>
      </c>
      <c r="AS134" s="77" t="e">
        <f t="shared" si="102"/>
        <v>#REF!</v>
      </c>
      <c r="AT134" s="77" t="e">
        <f t="shared" si="102"/>
        <v>#REF!</v>
      </c>
      <c r="AU134" s="77" t="e">
        <f t="shared" si="102"/>
        <v>#REF!</v>
      </c>
      <c r="AV134" s="77" t="e">
        <f t="shared" si="102"/>
        <v>#REF!</v>
      </c>
      <c r="AW134" s="70"/>
      <c r="AX134" s="70" t="e">
        <f t="shared" si="67"/>
        <v>#REF!</v>
      </c>
      <c r="AY134" s="65" t="e">
        <f t="shared" si="68"/>
        <v>#REF!</v>
      </c>
      <c r="AZ134" s="73" t="e">
        <f t="shared" si="92"/>
        <v>#REF!</v>
      </c>
      <c r="BA134" s="73" t="e">
        <f t="shared" si="92"/>
        <v>#REF!</v>
      </c>
      <c r="BB134" s="73" t="e">
        <f t="shared" si="92"/>
        <v>#REF!</v>
      </c>
      <c r="BC134" s="73" t="e">
        <f t="shared" si="92"/>
        <v>#REF!</v>
      </c>
      <c r="BD134" s="73" t="e">
        <f t="shared" si="92"/>
        <v>#REF!</v>
      </c>
      <c r="BE134" s="73" t="e">
        <f t="shared" si="92"/>
        <v>#REF!</v>
      </c>
      <c r="BF134" s="73" t="e">
        <f t="shared" si="92"/>
        <v>#REF!</v>
      </c>
      <c r="BG134" s="73" t="e">
        <f t="shared" si="92"/>
        <v>#REF!</v>
      </c>
      <c r="BH134" s="73" t="e">
        <f t="shared" si="91"/>
        <v>#REF!</v>
      </c>
      <c r="BI134" s="73" t="e">
        <f t="shared" si="91"/>
        <v>#REF!</v>
      </c>
      <c r="BJ134" s="73" t="e">
        <f t="shared" si="91"/>
        <v>#REF!</v>
      </c>
      <c r="BK134" s="73" t="e">
        <f t="shared" si="91"/>
        <v>#REF!</v>
      </c>
      <c r="BL134" s="73" t="e">
        <f t="shared" si="91"/>
        <v>#REF!</v>
      </c>
      <c r="BM134" s="73" t="e">
        <f t="shared" si="91"/>
        <v>#REF!</v>
      </c>
      <c r="BN134" s="73" t="e">
        <f t="shared" si="91"/>
        <v>#REF!</v>
      </c>
      <c r="BO134" s="73" t="e">
        <f t="shared" si="91"/>
        <v>#REF!</v>
      </c>
      <c r="BP134" s="73" t="e">
        <f t="shared" si="91"/>
        <v>#REF!</v>
      </c>
      <c r="BQ134" s="73" t="e">
        <f t="shared" si="96"/>
        <v>#REF!</v>
      </c>
      <c r="BR134" s="73" t="e">
        <f t="shared" si="96"/>
        <v>#REF!</v>
      </c>
      <c r="BS134" s="73" t="e">
        <f t="shared" si="96"/>
        <v>#REF!</v>
      </c>
      <c r="BT134" s="70"/>
      <c r="BU134" s="73" t="e">
        <f t="shared" si="99"/>
        <v>#REF!</v>
      </c>
      <c r="BV134" s="73" t="e">
        <f t="shared" si="99"/>
        <v>#REF!</v>
      </c>
      <c r="BW134" s="73" t="e">
        <f t="shared" si="99"/>
        <v>#REF!</v>
      </c>
      <c r="BX134" s="73" t="e">
        <f t="shared" si="99"/>
        <v>#REF!</v>
      </c>
      <c r="BY134" s="73" t="e">
        <f t="shared" si="97"/>
        <v>#REF!</v>
      </c>
      <c r="BZ134" s="73" t="e">
        <f t="shared" si="97"/>
        <v>#REF!</v>
      </c>
      <c r="CA134" s="73" t="e">
        <f t="shared" si="97"/>
        <v>#REF!</v>
      </c>
      <c r="CB134" s="73" t="e">
        <f t="shared" si="97"/>
        <v>#REF!</v>
      </c>
      <c r="CC134" s="73" t="e">
        <f t="shared" si="97"/>
        <v>#REF!</v>
      </c>
      <c r="CD134" s="73" t="e">
        <f t="shared" si="103"/>
        <v>#REF!</v>
      </c>
      <c r="CE134" s="73" t="e">
        <f t="shared" si="103"/>
        <v>#REF!</v>
      </c>
      <c r="CF134" s="73" t="e">
        <f t="shared" si="103"/>
        <v>#REF!</v>
      </c>
      <c r="CG134" s="73" t="e">
        <f t="shared" si="103"/>
        <v>#REF!</v>
      </c>
      <c r="CH134" s="73" t="e">
        <f t="shared" si="103"/>
        <v>#REF!</v>
      </c>
      <c r="CI134" s="73" t="e">
        <f t="shared" si="103"/>
        <v>#REF!</v>
      </c>
      <c r="CJ134" s="73" t="e">
        <f t="shared" si="103"/>
        <v>#REF!</v>
      </c>
      <c r="CK134" s="73" t="e">
        <f t="shared" si="103"/>
        <v>#REF!</v>
      </c>
      <c r="CL134" s="73" t="e">
        <f t="shared" si="89"/>
        <v>#REF!</v>
      </c>
      <c r="CM134" s="73" t="e">
        <f t="shared" si="89"/>
        <v>#REF!</v>
      </c>
      <c r="CN134" s="73" t="e">
        <f t="shared" si="89"/>
        <v>#REF!</v>
      </c>
      <c r="CP134" s="71" t="e">
        <f t="shared" si="63"/>
        <v>#REF!</v>
      </c>
      <c r="CQ134" s="73" t="e">
        <f t="shared" si="100"/>
        <v>#REF!</v>
      </c>
      <c r="CR134" s="73" t="e">
        <f t="shared" si="100"/>
        <v>#REF!</v>
      </c>
      <c r="CS134" s="73" t="e">
        <f t="shared" si="100"/>
        <v>#REF!</v>
      </c>
      <c r="CT134" s="73" t="e">
        <f t="shared" si="100"/>
        <v>#REF!</v>
      </c>
      <c r="CU134" s="73" t="e">
        <f t="shared" si="98"/>
        <v>#REF!</v>
      </c>
      <c r="CV134" s="73" t="e">
        <f t="shared" si="98"/>
        <v>#REF!</v>
      </c>
      <c r="CW134" s="73" t="e">
        <f t="shared" si="98"/>
        <v>#REF!</v>
      </c>
      <c r="CX134" s="73" t="e">
        <f t="shared" si="98"/>
        <v>#REF!</v>
      </c>
      <c r="CY134" s="73" t="e">
        <f t="shared" si="98"/>
        <v>#REF!</v>
      </c>
      <c r="CZ134" s="73" t="e">
        <f t="shared" si="104"/>
        <v>#REF!</v>
      </c>
      <c r="DA134" s="73" t="e">
        <f t="shared" si="104"/>
        <v>#REF!</v>
      </c>
      <c r="DB134" s="73" t="e">
        <f t="shared" si="104"/>
        <v>#REF!</v>
      </c>
      <c r="DC134" s="73" t="e">
        <f t="shared" si="104"/>
        <v>#REF!</v>
      </c>
      <c r="DD134" s="73" t="e">
        <f t="shared" si="104"/>
        <v>#REF!</v>
      </c>
      <c r="DE134" s="73" t="e">
        <f t="shared" si="104"/>
        <v>#REF!</v>
      </c>
      <c r="DF134" s="73" t="e">
        <f t="shared" si="104"/>
        <v>#REF!</v>
      </c>
      <c r="DG134" s="73" t="e">
        <f t="shared" si="104"/>
        <v>#REF!</v>
      </c>
      <c r="DH134" s="73" t="e">
        <f t="shared" si="90"/>
        <v>#REF!</v>
      </c>
      <c r="DI134" s="73" t="e">
        <f t="shared" si="90"/>
        <v>#REF!</v>
      </c>
      <c r="DJ134" s="73" t="e">
        <f t="shared" si="90"/>
        <v>#REF!</v>
      </c>
      <c r="DL134" s="78" t="e">
        <f t="shared" si="72"/>
        <v>#REF!</v>
      </c>
      <c r="DM134" s="73" t="e">
        <f>MAX(MIN(CR134,$CP134-SUM($DL134:DL134)),0)</f>
        <v>#REF!</v>
      </c>
      <c r="DN134" s="73" t="e">
        <f>MAX(MIN(CS134,$CP134-SUM($DL134:DM134)),0)</f>
        <v>#REF!</v>
      </c>
      <c r="DO134" s="73" t="e">
        <f>MAX(MIN(CT134,$CP134-SUM($DL134:DN134)),0)</f>
        <v>#REF!</v>
      </c>
      <c r="DP134" s="73" t="e">
        <f>MAX(MIN(CU134,$CP134-SUM($DL134:DO134)),0)</f>
        <v>#REF!</v>
      </c>
      <c r="DQ134" s="73" t="e">
        <f>MAX(MIN(CV134,$CP134-SUM($DL134:DP134)),0)</f>
        <v>#REF!</v>
      </c>
      <c r="DR134" s="73" t="e">
        <f>MAX(MIN(CW134,$CP134-SUM($DL134:DQ134)),0)</f>
        <v>#REF!</v>
      </c>
      <c r="DS134" s="73" t="e">
        <f>MAX(MIN(CX134,$CP134-SUM($DL134:DR134)),0)</f>
        <v>#REF!</v>
      </c>
      <c r="DT134" s="73" t="e">
        <f>MAX(MIN(CY134,$CP134-SUM($DL134:DS134)),0)</f>
        <v>#REF!</v>
      </c>
      <c r="DU134" s="73" t="e">
        <f>MAX(MIN(CZ134,$CP134-SUM($DL134:DT134)),0)</f>
        <v>#REF!</v>
      </c>
      <c r="DV134" s="73" t="e">
        <f>MAX(MIN(DA134,$CP134-SUM($DL134:DU134)),0)</f>
        <v>#REF!</v>
      </c>
      <c r="DW134" s="73" t="e">
        <f>MAX(MIN(DB134,$CP134-SUM($DL134:DV134)),0)</f>
        <v>#REF!</v>
      </c>
      <c r="DX134" s="73" t="e">
        <f>MAX(MIN(DC134,$CP134-SUM($DL134:DW134)),0)</f>
        <v>#REF!</v>
      </c>
      <c r="DY134" s="73" t="e">
        <f>MAX(MIN(DD134,$CP134-SUM($DL134:DX134)),0)</f>
        <v>#REF!</v>
      </c>
      <c r="DZ134" s="73" t="e">
        <f>MAX(MIN(DE134,$CP134-SUM($DL134:DY134)),0)</f>
        <v>#REF!</v>
      </c>
      <c r="EA134" s="73" t="e">
        <f>MAX(MIN(DF134,$CP134-SUM($DL134:DZ134)),0)</f>
        <v>#REF!</v>
      </c>
      <c r="EB134" s="73" t="e">
        <f>MAX(MIN(DG134,$CP134-SUM($DL134:EA134)),0)</f>
        <v>#REF!</v>
      </c>
      <c r="EC134" s="73" t="e">
        <f>MAX(MIN(DH134,$CP134-SUM($DL134:EB134)),0)</f>
        <v>#REF!</v>
      </c>
      <c r="ED134" s="73" t="e">
        <f>MAX(MIN(DI134,$CP134-SUM($DL134:EC134)),0)</f>
        <v>#REF!</v>
      </c>
      <c r="EE134" s="73" t="e">
        <f>MAX(MIN(DJ134,$CP134-SUM($DL134:ED134)),0)</f>
        <v>#REF!</v>
      </c>
    </row>
    <row r="135" spans="1:135">
      <c r="A135" s="65" t="e">
        <f t="shared" si="56"/>
        <v>#REF!</v>
      </c>
      <c r="B135" s="74" t="e">
        <f t="shared" si="57"/>
        <v>#REF!</v>
      </c>
      <c r="C135" s="67" t="e">
        <f t="shared" si="58"/>
        <v>#REF!</v>
      </c>
      <c r="D135" s="67" t="e">
        <f t="shared" si="65"/>
        <v>#REF!</v>
      </c>
      <c r="E135" s="68" t="e">
        <f>SUM($F$5:$O$5)+#REF!</f>
        <v>#REF!</v>
      </c>
      <c r="F135" s="76" t="e">
        <f t="shared" si="105"/>
        <v>#REF!</v>
      </c>
      <c r="G135" s="76" t="e">
        <f t="shared" si="105"/>
        <v>#REF!</v>
      </c>
      <c r="H135" s="76" t="e">
        <f t="shared" si="105"/>
        <v>#REF!</v>
      </c>
      <c r="I135" s="76" t="e">
        <f t="shared" si="105"/>
        <v>#REF!</v>
      </c>
      <c r="J135" s="76" t="e">
        <f t="shared" si="105"/>
        <v>#REF!</v>
      </c>
      <c r="K135" s="76" t="e">
        <f t="shared" si="105"/>
        <v>#REF!</v>
      </c>
      <c r="L135" s="76" t="e">
        <f t="shared" si="105"/>
        <v>#REF!</v>
      </c>
      <c r="M135" s="76" t="e">
        <f t="shared" si="105"/>
        <v>#REF!</v>
      </c>
      <c r="N135" s="76" t="e">
        <f t="shared" si="105"/>
        <v>#REF!</v>
      </c>
      <c r="O135" s="76" t="e">
        <f t="shared" si="105"/>
        <v>#REF!</v>
      </c>
      <c r="P135" s="76" t="e">
        <f t="shared" si="105"/>
        <v>#REF!</v>
      </c>
      <c r="Q135" s="76" t="e">
        <f t="shared" si="105"/>
        <v>#REF!</v>
      </c>
      <c r="R135" s="76" t="e">
        <f t="shared" si="105"/>
        <v>#REF!</v>
      </c>
      <c r="S135" s="76" t="e">
        <f t="shared" si="101"/>
        <v>#REF!</v>
      </c>
      <c r="T135" s="76" t="e">
        <f t="shared" si="101"/>
        <v>#REF!</v>
      </c>
      <c r="U135" s="76" t="e">
        <f t="shared" si="101"/>
        <v>#REF!</v>
      </c>
      <c r="V135" s="76" t="e">
        <f t="shared" si="101"/>
        <v>#REF!</v>
      </c>
      <c r="W135" s="76" t="e">
        <f t="shared" si="101"/>
        <v>#REF!</v>
      </c>
      <c r="X135" s="76" t="e">
        <f t="shared" si="101"/>
        <v>#REF!</v>
      </c>
      <c r="Y135" s="76" t="e">
        <f t="shared" si="101"/>
        <v>#REF!</v>
      </c>
      <c r="Z135" s="70"/>
      <c r="AA135" s="71" t="e">
        <f t="shared" si="73"/>
        <v>#REF!</v>
      </c>
      <c r="AB135" s="71" t="e">
        <f t="shared" si="66"/>
        <v>#REF!</v>
      </c>
      <c r="AC135" s="77" t="e">
        <f t="shared" si="102"/>
        <v>#REF!</v>
      </c>
      <c r="AD135" s="77" t="e">
        <f t="shared" si="102"/>
        <v>#REF!</v>
      </c>
      <c r="AE135" s="77" t="e">
        <f t="shared" si="102"/>
        <v>#REF!</v>
      </c>
      <c r="AF135" s="77" t="e">
        <f t="shared" si="102"/>
        <v>#REF!</v>
      </c>
      <c r="AG135" s="77" t="e">
        <f t="shared" si="102"/>
        <v>#REF!</v>
      </c>
      <c r="AH135" s="77" t="e">
        <f t="shared" si="102"/>
        <v>#REF!</v>
      </c>
      <c r="AI135" s="77" t="e">
        <f t="shared" si="102"/>
        <v>#REF!</v>
      </c>
      <c r="AJ135" s="77" t="e">
        <f t="shared" si="102"/>
        <v>#REF!</v>
      </c>
      <c r="AK135" s="77" t="e">
        <f t="shared" si="102"/>
        <v>#REF!</v>
      </c>
      <c r="AL135" s="77" t="e">
        <f t="shared" si="102"/>
        <v>#REF!</v>
      </c>
      <c r="AM135" s="77" t="e">
        <f t="shared" si="102"/>
        <v>#REF!</v>
      </c>
      <c r="AN135" s="77" t="e">
        <f t="shared" si="102"/>
        <v>#REF!</v>
      </c>
      <c r="AO135" s="77" t="e">
        <f t="shared" si="102"/>
        <v>#REF!</v>
      </c>
      <c r="AP135" s="77" t="e">
        <f t="shared" si="102"/>
        <v>#REF!</v>
      </c>
      <c r="AQ135" s="77" t="e">
        <f t="shared" si="102"/>
        <v>#REF!</v>
      </c>
      <c r="AR135" s="77" t="e">
        <f t="shared" si="102"/>
        <v>#REF!</v>
      </c>
      <c r="AS135" s="77" t="e">
        <f t="shared" si="102"/>
        <v>#REF!</v>
      </c>
      <c r="AT135" s="77" t="e">
        <f t="shared" si="102"/>
        <v>#REF!</v>
      </c>
      <c r="AU135" s="77" t="e">
        <f t="shared" si="102"/>
        <v>#REF!</v>
      </c>
      <c r="AV135" s="77" t="e">
        <f t="shared" si="102"/>
        <v>#REF!</v>
      </c>
      <c r="AW135" s="70"/>
      <c r="AX135" s="70" t="e">
        <f t="shared" si="67"/>
        <v>#REF!</v>
      </c>
      <c r="AY135" s="65" t="e">
        <f t="shared" si="68"/>
        <v>#REF!</v>
      </c>
      <c r="AZ135" s="73" t="e">
        <f t="shared" si="92"/>
        <v>#REF!</v>
      </c>
      <c r="BA135" s="73" t="e">
        <f t="shared" si="92"/>
        <v>#REF!</v>
      </c>
      <c r="BB135" s="73" t="e">
        <f t="shared" si="92"/>
        <v>#REF!</v>
      </c>
      <c r="BC135" s="73" t="e">
        <f t="shared" si="92"/>
        <v>#REF!</v>
      </c>
      <c r="BD135" s="73" t="e">
        <f t="shared" si="92"/>
        <v>#REF!</v>
      </c>
      <c r="BE135" s="73" t="e">
        <f t="shared" si="92"/>
        <v>#REF!</v>
      </c>
      <c r="BF135" s="73" t="e">
        <f t="shared" si="92"/>
        <v>#REF!</v>
      </c>
      <c r="BG135" s="73" t="e">
        <f t="shared" si="92"/>
        <v>#REF!</v>
      </c>
      <c r="BH135" s="73" t="e">
        <f t="shared" si="91"/>
        <v>#REF!</v>
      </c>
      <c r="BI135" s="73" t="e">
        <f t="shared" si="91"/>
        <v>#REF!</v>
      </c>
      <c r="BJ135" s="73" t="e">
        <f t="shared" si="91"/>
        <v>#REF!</v>
      </c>
      <c r="BK135" s="73" t="e">
        <f t="shared" si="91"/>
        <v>#REF!</v>
      </c>
      <c r="BL135" s="73" t="e">
        <f t="shared" si="91"/>
        <v>#REF!</v>
      </c>
      <c r="BM135" s="73" t="e">
        <f t="shared" si="91"/>
        <v>#REF!</v>
      </c>
      <c r="BN135" s="73" t="e">
        <f t="shared" si="91"/>
        <v>#REF!</v>
      </c>
      <c r="BO135" s="73" t="e">
        <f t="shared" si="91"/>
        <v>#REF!</v>
      </c>
      <c r="BP135" s="73" t="e">
        <f t="shared" si="91"/>
        <v>#REF!</v>
      </c>
      <c r="BQ135" s="73" t="e">
        <f t="shared" si="96"/>
        <v>#REF!</v>
      </c>
      <c r="BR135" s="73" t="e">
        <f t="shared" si="96"/>
        <v>#REF!</v>
      </c>
      <c r="BS135" s="73" t="e">
        <f t="shared" si="96"/>
        <v>#REF!</v>
      </c>
      <c r="BT135" s="70"/>
      <c r="BU135" s="73" t="e">
        <f t="shared" si="99"/>
        <v>#REF!</v>
      </c>
      <c r="BV135" s="73" t="e">
        <f t="shared" si="99"/>
        <v>#REF!</v>
      </c>
      <c r="BW135" s="73" t="e">
        <f t="shared" si="99"/>
        <v>#REF!</v>
      </c>
      <c r="BX135" s="73" t="e">
        <f t="shared" si="99"/>
        <v>#REF!</v>
      </c>
      <c r="BY135" s="73" t="e">
        <f t="shared" si="97"/>
        <v>#REF!</v>
      </c>
      <c r="BZ135" s="73" t="e">
        <f t="shared" si="97"/>
        <v>#REF!</v>
      </c>
      <c r="CA135" s="73" t="e">
        <f t="shared" si="97"/>
        <v>#REF!</v>
      </c>
      <c r="CB135" s="73" t="e">
        <f t="shared" si="97"/>
        <v>#REF!</v>
      </c>
      <c r="CC135" s="73" t="e">
        <f t="shared" si="97"/>
        <v>#REF!</v>
      </c>
      <c r="CD135" s="73" t="e">
        <f t="shared" si="103"/>
        <v>#REF!</v>
      </c>
      <c r="CE135" s="73" t="e">
        <f t="shared" si="103"/>
        <v>#REF!</v>
      </c>
      <c r="CF135" s="73" t="e">
        <f t="shared" si="103"/>
        <v>#REF!</v>
      </c>
      <c r="CG135" s="73" t="e">
        <f t="shared" si="103"/>
        <v>#REF!</v>
      </c>
      <c r="CH135" s="73" t="e">
        <f t="shared" si="103"/>
        <v>#REF!</v>
      </c>
      <c r="CI135" s="73" t="e">
        <f t="shared" si="103"/>
        <v>#REF!</v>
      </c>
      <c r="CJ135" s="73" t="e">
        <f t="shared" si="103"/>
        <v>#REF!</v>
      </c>
      <c r="CK135" s="73" t="e">
        <f t="shared" si="103"/>
        <v>#REF!</v>
      </c>
      <c r="CL135" s="73" t="e">
        <f t="shared" si="89"/>
        <v>#REF!</v>
      </c>
      <c r="CM135" s="73" t="e">
        <f t="shared" si="89"/>
        <v>#REF!</v>
      </c>
      <c r="CN135" s="73" t="e">
        <f t="shared" si="89"/>
        <v>#REF!</v>
      </c>
      <c r="CP135" s="71" t="e">
        <f t="shared" si="63"/>
        <v>#REF!</v>
      </c>
      <c r="CQ135" s="73" t="e">
        <f t="shared" si="100"/>
        <v>#REF!</v>
      </c>
      <c r="CR135" s="73" t="e">
        <f t="shared" si="100"/>
        <v>#REF!</v>
      </c>
      <c r="CS135" s="73" t="e">
        <f t="shared" si="100"/>
        <v>#REF!</v>
      </c>
      <c r="CT135" s="73" t="e">
        <f t="shared" si="100"/>
        <v>#REF!</v>
      </c>
      <c r="CU135" s="73" t="e">
        <f t="shared" si="98"/>
        <v>#REF!</v>
      </c>
      <c r="CV135" s="73" t="e">
        <f t="shared" si="98"/>
        <v>#REF!</v>
      </c>
      <c r="CW135" s="73" t="e">
        <f t="shared" si="98"/>
        <v>#REF!</v>
      </c>
      <c r="CX135" s="73" t="e">
        <f t="shared" si="98"/>
        <v>#REF!</v>
      </c>
      <c r="CY135" s="73" t="e">
        <f t="shared" si="98"/>
        <v>#REF!</v>
      </c>
      <c r="CZ135" s="73" t="e">
        <f t="shared" si="104"/>
        <v>#REF!</v>
      </c>
      <c r="DA135" s="73" t="e">
        <f t="shared" si="104"/>
        <v>#REF!</v>
      </c>
      <c r="DB135" s="73" t="e">
        <f t="shared" si="104"/>
        <v>#REF!</v>
      </c>
      <c r="DC135" s="73" t="e">
        <f t="shared" si="104"/>
        <v>#REF!</v>
      </c>
      <c r="DD135" s="73" t="e">
        <f t="shared" si="104"/>
        <v>#REF!</v>
      </c>
      <c r="DE135" s="73" t="e">
        <f t="shared" si="104"/>
        <v>#REF!</v>
      </c>
      <c r="DF135" s="73" t="e">
        <f t="shared" si="104"/>
        <v>#REF!</v>
      </c>
      <c r="DG135" s="73" t="e">
        <f t="shared" si="104"/>
        <v>#REF!</v>
      </c>
      <c r="DH135" s="73" t="e">
        <f t="shared" si="90"/>
        <v>#REF!</v>
      </c>
      <c r="DI135" s="73" t="e">
        <f t="shared" si="90"/>
        <v>#REF!</v>
      </c>
      <c r="DJ135" s="73" t="e">
        <f t="shared" si="90"/>
        <v>#REF!</v>
      </c>
      <c r="DL135" s="78" t="e">
        <f t="shared" si="72"/>
        <v>#REF!</v>
      </c>
      <c r="DM135" s="73" t="e">
        <f>MAX(MIN(CR135,$CP135-SUM($DL135:DL135)),0)</f>
        <v>#REF!</v>
      </c>
      <c r="DN135" s="73" t="e">
        <f>MAX(MIN(CS135,$CP135-SUM($DL135:DM135)),0)</f>
        <v>#REF!</v>
      </c>
      <c r="DO135" s="73" t="e">
        <f>MAX(MIN(CT135,$CP135-SUM($DL135:DN135)),0)</f>
        <v>#REF!</v>
      </c>
      <c r="DP135" s="73" t="e">
        <f>MAX(MIN(CU135,$CP135-SUM($DL135:DO135)),0)</f>
        <v>#REF!</v>
      </c>
      <c r="DQ135" s="73" t="e">
        <f>MAX(MIN(CV135,$CP135-SUM($DL135:DP135)),0)</f>
        <v>#REF!</v>
      </c>
      <c r="DR135" s="73" t="e">
        <f>MAX(MIN(CW135,$CP135-SUM($DL135:DQ135)),0)</f>
        <v>#REF!</v>
      </c>
      <c r="DS135" s="73" t="e">
        <f>MAX(MIN(CX135,$CP135-SUM($DL135:DR135)),0)</f>
        <v>#REF!</v>
      </c>
      <c r="DT135" s="73" t="e">
        <f>MAX(MIN(CY135,$CP135-SUM($DL135:DS135)),0)</f>
        <v>#REF!</v>
      </c>
      <c r="DU135" s="73" t="e">
        <f>MAX(MIN(CZ135,$CP135-SUM($DL135:DT135)),0)</f>
        <v>#REF!</v>
      </c>
      <c r="DV135" s="73" t="e">
        <f>MAX(MIN(DA135,$CP135-SUM($DL135:DU135)),0)</f>
        <v>#REF!</v>
      </c>
      <c r="DW135" s="73" t="e">
        <f>MAX(MIN(DB135,$CP135-SUM($DL135:DV135)),0)</f>
        <v>#REF!</v>
      </c>
      <c r="DX135" s="73" t="e">
        <f>MAX(MIN(DC135,$CP135-SUM($DL135:DW135)),0)</f>
        <v>#REF!</v>
      </c>
      <c r="DY135" s="73" t="e">
        <f>MAX(MIN(DD135,$CP135-SUM($DL135:DX135)),0)</f>
        <v>#REF!</v>
      </c>
      <c r="DZ135" s="73" t="e">
        <f>MAX(MIN(DE135,$CP135-SUM($DL135:DY135)),0)</f>
        <v>#REF!</v>
      </c>
      <c r="EA135" s="73" t="e">
        <f>MAX(MIN(DF135,$CP135-SUM($DL135:DZ135)),0)</f>
        <v>#REF!</v>
      </c>
      <c r="EB135" s="73" t="e">
        <f>MAX(MIN(DG135,$CP135-SUM($DL135:EA135)),0)</f>
        <v>#REF!</v>
      </c>
      <c r="EC135" s="73" t="e">
        <f>MAX(MIN(DH135,$CP135-SUM($DL135:EB135)),0)</f>
        <v>#REF!</v>
      </c>
      <c r="ED135" s="73" t="e">
        <f>MAX(MIN(DI135,$CP135-SUM($DL135:EC135)),0)</f>
        <v>#REF!</v>
      </c>
      <c r="EE135" s="73" t="e">
        <f>MAX(MIN(DJ135,$CP135-SUM($DL135:ED135)),0)</f>
        <v>#REF!</v>
      </c>
    </row>
    <row r="136" spans="1:135">
      <c r="A136" s="65" t="e">
        <f t="shared" ref="A136:A199" si="106">(B136-$B$7)/365.25</f>
        <v>#REF!</v>
      </c>
      <c r="B136" s="74" t="e">
        <f t="shared" ref="B136:B199" si="107">B135+365.25/12</f>
        <v>#REF!</v>
      </c>
      <c r="C136" s="67" t="e">
        <f t="shared" ref="C136:C199" si="108">-(D136-D135)*12</f>
        <v>#REF!</v>
      </c>
      <c r="D136" s="67" t="e">
        <f t="shared" si="65"/>
        <v>#REF!</v>
      </c>
      <c r="E136" s="68" t="e">
        <f>SUM($F$5:$O$5)+#REF!</f>
        <v>#REF!</v>
      </c>
      <c r="F136" s="76" t="e">
        <f t="shared" si="105"/>
        <v>#REF!</v>
      </c>
      <c r="G136" s="76" t="e">
        <f t="shared" si="105"/>
        <v>#REF!</v>
      </c>
      <c r="H136" s="76" t="e">
        <f t="shared" si="105"/>
        <v>#REF!</v>
      </c>
      <c r="I136" s="76" t="e">
        <f t="shared" si="105"/>
        <v>#REF!</v>
      </c>
      <c r="J136" s="76" t="e">
        <f t="shared" si="105"/>
        <v>#REF!</v>
      </c>
      <c r="K136" s="76" t="e">
        <f t="shared" si="105"/>
        <v>#REF!</v>
      </c>
      <c r="L136" s="76" t="e">
        <f t="shared" si="105"/>
        <v>#REF!</v>
      </c>
      <c r="M136" s="76" t="e">
        <f t="shared" si="105"/>
        <v>#REF!</v>
      </c>
      <c r="N136" s="76" t="e">
        <f t="shared" si="105"/>
        <v>#REF!</v>
      </c>
      <c r="O136" s="76" t="e">
        <f t="shared" si="105"/>
        <v>#REF!</v>
      </c>
      <c r="P136" s="76" t="e">
        <f t="shared" si="105"/>
        <v>#REF!</v>
      </c>
      <c r="Q136" s="76" t="e">
        <f t="shared" si="105"/>
        <v>#REF!</v>
      </c>
      <c r="R136" s="76" t="e">
        <f t="shared" si="105"/>
        <v>#REF!</v>
      </c>
      <c r="S136" s="76" t="e">
        <f t="shared" si="105"/>
        <v>#REF!</v>
      </c>
      <c r="T136" s="76" t="e">
        <f t="shared" si="105"/>
        <v>#REF!</v>
      </c>
      <c r="U136" s="76" t="e">
        <f t="shared" si="105"/>
        <v>#REF!</v>
      </c>
      <c r="V136" s="76" t="e">
        <f t="shared" si="101"/>
        <v>#REF!</v>
      </c>
      <c r="W136" s="76" t="e">
        <f t="shared" si="101"/>
        <v>#REF!</v>
      </c>
      <c r="X136" s="76" t="e">
        <f t="shared" si="101"/>
        <v>#REF!</v>
      </c>
      <c r="Y136" s="76" t="e">
        <f t="shared" si="101"/>
        <v>#REF!</v>
      </c>
      <c r="Z136" s="70"/>
      <c r="AA136" s="71" t="e">
        <f t="shared" si="73"/>
        <v>#REF!</v>
      </c>
      <c r="AB136" s="71" t="e">
        <f t="shared" si="66"/>
        <v>#REF!</v>
      </c>
      <c r="AC136" s="77" t="e">
        <f t="shared" si="102"/>
        <v>#REF!</v>
      </c>
      <c r="AD136" s="77" t="e">
        <f t="shared" si="102"/>
        <v>#REF!</v>
      </c>
      <c r="AE136" s="77" t="e">
        <f t="shared" si="102"/>
        <v>#REF!</v>
      </c>
      <c r="AF136" s="77" t="e">
        <f t="shared" si="102"/>
        <v>#REF!</v>
      </c>
      <c r="AG136" s="77" t="e">
        <f t="shared" si="102"/>
        <v>#REF!</v>
      </c>
      <c r="AH136" s="77" t="e">
        <f t="shared" si="102"/>
        <v>#REF!</v>
      </c>
      <c r="AI136" s="77" t="e">
        <f t="shared" si="102"/>
        <v>#REF!</v>
      </c>
      <c r="AJ136" s="77" t="e">
        <f t="shared" si="102"/>
        <v>#REF!</v>
      </c>
      <c r="AK136" s="77" t="e">
        <f t="shared" si="102"/>
        <v>#REF!</v>
      </c>
      <c r="AL136" s="77" t="e">
        <f t="shared" si="102"/>
        <v>#REF!</v>
      </c>
      <c r="AM136" s="77" t="e">
        <f t="shared" si="102"/>
        <v>#REF!</v>
      </c>
      <c r="AN136" s="77" t="e">
        <f t="shared" si="102"/>
        <v>#REF!</v>
      </c>
      <c r="AO136" s="77" t="e">
        <f t="shared" si="102"/>
        <v>#REF!</v>
      </c>
      <c r="AP136" s="77" t="e">
        <f t="shared" si="102"/>
        <v>#REF!</v>
      </c>
      <c r="AQ136" s="77" t="e">
        <f t="shared" si="102"/>
        <v>#REF!</v>
      </c>
      <c r="AR136" s="77" t="e">
        <f t="shared" si="102"/>
        <v>#REF!</v>
      </c>
      <c r="AS136" s="77" t="e">
        <f t="shared" si="102"/>
        <v>#REF!</v>
      </c>
      <c r="AT136" s="77" t="e">
        <f t="shared" si="102"/>
        <v>#REF!</v>
      </c>
      <c r="AU136" s="77" t="e">
        <f t="shared" si="102"/>
        <v>#REF!</v>
      </c>
      <c r="AV136" s="77" t="e">
        <f t="shared" si="102"/>
        <v>#REF!</v>
      </c>
      <c r="AW136" s="70"/>
      <c r="AX136" s="70" t="e">
        <f t="shared" si="67"/>
        <v>#REF!</v>
      </c>
      <c r="AY136" s="65" t="e">
        <f t="shared" si="68"/>
        <v>#REF!</v>
      </c>
      <c r="AZ136" s="73" t="e">
        <f t="shared" si="92"/>
        <v>#REF!</v>
      </c>
      <c r="BA136" s="73" t="e">
        <f t="shared" si="92"/>
        <v>#REF!</v>
      </c>
      <c r="BB136" s="73" t="e">
        <f t="shared" si="92"/>
        <v>#REF!</v>
      </c>
      <c r="BC136" s="73" t="e">
        <f t="shared" si="92"/>
        <v>#REF!</v>
      </c>
      <c r="BD136" s="73" t="e">
        <f t="shared" si="92"/>
        <v>#REF!</v>
      </c>
      <c r="BE136" s="73" t="e">
        <f t="shared" si="92"/>
        <v>#REF!</v>
      </c>
      <c r="BF136" s="73" t="e">
        <f t="shared" si="92"/>
        <v>#REF!</v>
      </c>
      <c r="BG136" s="73" t="e">
        <f t="shared" si="92"/>
        <v>#REF!</v>
      </c>
      <c r="BH136" s="73" t="e">
        <f t="shared" si="91"/>
        <v>#REF!</v>
      </c>
      <c r="BI136" s="73" t="e">
        <f t="shared" si="91"/>
        <v>#REF!</v>
      </c>
      <c r="BJ136" s="73" t="e">
        <f t="shared" si="91"/>
        <v>#REF!</v>
      </c>
      <c r="BK136" s="73" t="e">
        <f t="shared" si="91"/>
        <v>#REF!</v>
      </c>
      <c r="BL136" s="73" t="e">
        <f t="shared" si="91"/>
        <v>#REF!</v>
      </c>
      <c r="BM136" s="73" t="e">
        <f t="shared" si="91"/>
        <v>#REF!</v>
      </c>
      <c r="BN136" s="73" t="e">
        <f t="shared" si="91"/>
        <v>#REF!</v>
      </c>
      <c r="BO136" s="73" t="e">
        <f t="shared" si="91"/>
        <v>#REF!</v>
      </c>
      <c r="BP136" s="73" t="e">
        <f t="shared" si="91"/>
        <v>#REF!</v>
      </c>
      <c r="BQ136" s="73" t="e">
        <f t="shared" si="91"/>
        <v>#REF!</v>
      </c>
      <c r="BR136" s="73" t="e">
        <f t="shared" si="91"/>
        <v>#REF!</v>
      </c>
      <c r="BS136" s="73" t="e">
        <f t="shared" si="91"/>
        <v>#REF!</v>
      </c>
      <c r="BT136" s="70"/>
      <c r="BU136" s="73" t="e">
        <f t="shared" si="99"/>
        <v>#REF!</v>
      </c>
      <c r="BV136" s="73" t="e">
        <f t="shared" si="99"/>
        <v>#REF!</v>
      </c>
      <c r="BW136" s="73" t="e">
        <f t="shared" si="99"/>
        <v>#REF!</v>
      </c>
      <c r="BX136" s="73" t="e">
        <f t="shared" si="99"/>
        <v>#REF!</v>
      </c>
      <c r="BY136" s="73" t="e">
        <f t="shared" si="97"/>
        <v>#REF!</v>
      </c>
      <c r="BZ136" s="73" t="e">
        <f t="shared" si="97"/>
        <v>#REF!</v>
      </c>
      <c r="CA136" s="73" t="e">
        <f t="shared" si="97"/>
        <v>#REF!</v>
      </c>
      <c r="CB136" s="73" t="e">
        <f t="shared" si="97"/>
        <v>#REF!</v>
      </c>
      <c r="CC136" s="73" t="e">
        <f t="shared" si="97"/>
        <v>#REF!</v>
      </c>
      <c r="CD136" s="73" t="e">
        <f t="shared" si="103"/>
        <v>#REF!</v>
      </c>
      <c r="CE136" s="73" t="e">
        <f t="shared" si="103"/>
        <v>#REF!</v>
      </c>
      <c r="CF136" s="73" t="e">
        <f t="shared" si="103"/>
        <v>#REF!</v>
      </c>
      <c r="CG136" s="73" t="e">
        <f t="shared" si="103"/>
        <v>#REF!</v>
      </c>
      <c r="CH136" s="73" t="e">
        <f t="shared" si="103"/>
        <v>#REF!</v>
      </c>
      <c r="CI136" s="73" t="e">
        <f t="shared" si="103"/>
        <v>#REF!</v>
      </c>
      <c r="CJ136" s="73" t="e">
        <f t="shared" si="103"/>
        <v>#REF!</v>
      </c>
      <c r="CK136" s="73" t="e">
        <f t="shared" si="103"/>
        <v>#REF!</v>
      </c>
      <c r="CL136" s="73" t="e">
        <f t="shared" si="103"/>
        <v>#REF!</v>
      </c>
      <c r="CM136" s="73" t="e">
        <f t="shared" si="103"/>
        <v>#REF!</v>
      </c>
      <c r="CN136" s="73" t="e">
        <f t="shared" si="103"/>
        <v>#REF!</v>
      </c>
      <c r="CP136" s="71" t="e">
        <f t="shared" ref="CP136:CP199" si="109">E136-SUM(BU136:CD136)</f>
        <v>#REF!</v>
      </c>
      <c r="CQ136" s="73" t="e">
        <f t="shared" si="100"/>
        <v>#REF!</v>
      </c>
      <c r="CR136" s="73" t="e">
        <f t="shared" si="100"/>
        <v>#REF!</v>
      </c>
      <c r="CS136" s="73" t="e">
        <f t="shared" si="100"/>
        <v>#REF!</v>
      </c>
      <c r="CT136" s="73" t="e">
        <f t="shared" si="100"/>
        <v>#REF!</v>
      </c>
      <c r="CU136" s="73" t="e">
        <f t="shared" si="98"/>
        <v>#REF!</v>
      </c>
      <c r="CV136" s="73" t="e">
        <f t="shared" si="98"/>
        <v>#REF!</v>
      </c>
      <c r="CW136" s="73" t="e">
        <f t="shared" si="98"/>
        <v>#REF!</v>
      </c>
      <c r="CX136" s="73" t="e">
        <f t="shared" si="98"/>
        <v>#REF!</v>
      </c>
      <c r="CY136" s="73" t="e">
        <f t="shared" si="98"/>
        <v>#REF!</v>
      </c>
      <c r="CZ136" s="73" t="e">
        <f t="shared" si="104"/>
        <v>#REF!</v>
      </c>
      <c r="DA136" s="73" t="e">
        <f t="shared" si="104"/>
        <v>#REF!</v>
      </c>
      <c r="DB136" s="73" t="e">
        <f t="shared" si="104"/>
        <v>#REF!</v>
      </c>
      <c r="DC136" s="73" t="e">
        <f t="shared" si="104"/>
        <v>#REF!</v>
      </c>
      <c r="DD136" s="73" t="e">
        <f t="shared" si="104"/>
        <v>#REF!</v>
      </c>
      <c r="DE136" s="73" t="e">
        <f t="shared" si="104"/>
        <v>#REF!</v>
      </c>
      <c r="DF136" s="73" t="e">
        <f t="shared" si="104"/>
        <v>#REF!</v>
      </c>
      <c r="DG136" s="73" t="e">
        <f t="shared" si="104"/>
        <v>#REF!</v>
      </c>
      <c r="DH136" s="73" t="e">
        <f t="shared" si="104"/>
        <v>#REF!</v>
      </c>
      <c r="DI136" s="73" t="e">
        <f t="shared" si="104"/>
        <v>#REF!</v>
      </c>
      <c r="DJ136" s="73" t="e">
        <f t="shared" si="104"/>
        <v>#REF!</v>
      </c>
      <c r="DL136" s="78" t="e">
        <f t="shared" si="72"/>
        <v>#REF!</v>
      </c>
      <c r="DM136" s="73" t="e">
        <f>MAX(MIN(CR136,$CP136-SUM($DL136:DL136)),0)</f>
        <v>#REF!</v>
      </c>
      <c r="DN136" s="73" t="e">
        <f>MAX(MIN(CS136,$CP136-SUM($DL136:DM136)),0)</f>
        <v>#REF!</v>
      </c>
      <c r="DO136" s="73" t="e">
        <f>MAX(MIN(CT136,$CP136-SUM($DL136:DN136)),0)</f>
        <v>#REF!</v>
      </c>
      <c r="DP136" s="73" t="e">
        <f>MAX(MIN(CU136,$CP136-SUM($DL136:DO136)),0)</f>
        <v>#REF!</v>
      </c>
      <c r="DQ136" s="73" t="e">
        <f>MAX(MIN(CV136,$CP136-SUM($DL136:DP136)),0)</f>
        <v>#REF!</v>
      </c>
      <c r="DR136" s="73" t="e">
        <f>MAX(MIN(CW136,$CP136-SUM($DL136:DQ136)),0)</f>
        <v>#REF!</v>
      </c>
      <c r="DS136" s="73" t="e">
        <f>MAX(MIN(CX136,$CP136-SUM($DL136:DR136)),0)</f>
        <v>#REF!</v>
      </c>
      <c r="DT136" s="73" t="e">
        <f>MAX(MIN(CY136,$CP136-SUM($DL136:DS136)),0)</f>
        <v>#REF!</v>
      </c>
      <c r="DU136" s="73" t="e">
        <f>MAX(MIN(CZ136,$CP136-SUM($DL136:DT136)),0)</f>
        <v>#REF!</v>
      </c>
      <c r="DV136" s="73" t="e">
        <f>MAX(MIN(DA136,$CP136-SUM($DL136:DU136)),0)</f>
        <v>#REF!</v>
      </c>
      <c r="DW136" s="73" t="e">
        <f>MAX(MIN(DB136,$CP136-SUM($DL136:DV136)),0)</f>
        <v>#REF!</v>
      </c>
      <c r="DX136" s="73" t="e">
        <f>MAX(MIN(DC136,$CP136-SUM($DL136:DW136)),0)</f>
        <v>#REF!</v>
      </c>
      <c r="DY136" s="73" t="e">
        <f>MAX(MIN(DD136,$CP136-SUM($DL136:DX136)),0)</f>
        <v>#REF!</v>
      </c>
      <c r="DZ136" s="73" t="e">
        <f>MAX(MIN(DE136,$CP136-SUM($DL136:DY136)),0)</f>
        <v>#REF!</v>
      </c>
      <c r="EA136" s="73" t="e">
        <f>MAX(MIN(DF136,$CP136-SUM($DL136:DZ136)),0)</f>
        <v>#REF!</v>
      </c>
      <c r="EB136" s="73" t="e">
        <f>MAX(MIN(DG136,$CP136-SUM($DL136:EA136)),0)</f>
        <v>#REF!</v>
      </c>
      <c r="EC136" s="73" t="e">
        <f>MAX(MIN(DH136,$CP136-SUM($DL136:EB136)),0)</f>
        <v>#REF!</v>
      </c>
      <c r="ED136" s="73" t="e">
        <f>MAX(MIN(DI136,$CP136-SUM($DL136:EC136)),0)</f>
        <v>#REF!</v>
      </c>
      <c r="EE136" s="73" t="e">
        <f>MAX(MIN(DJ136,$CP136-SUM($DL136:ED136)),0)</f>
        <v>#REF!</v>
      </c>
    </row>
    <row r="137" spans="1:135">
      <c r="A137" s="65" t="e">
        <f t="shared" si="106"/>
        <v>#REF!</v>
      </c>
      <c r="B137" s="74" t="e">
        <f t="shared" si="107"/>
        <v>#REF!</v>
      </c>
      <c r="C137" s="67" t="e">
        <f t="shared" si="108"/>
        <v>#REF!</v>
      </c>
      <c r="D137" s="67" t="e">
        <f t="shared" ref="D137:D200" si="110">SUM(F137:Y137)</f>
        <v>#REF!</v>
      </c>
      <c r="E137" s="68" t="e">
        <f>SUM($F$5:$O$5)+#REF!</f>
        <v>#REF!</v>
      </c>
      <c r="F137" s="76" t="e">
        <f t="shared" si="105"/>
        <v>#REF!</v>
      </c>
      <c r="G137" s="76" t="e">
        <f t="shared" si="105"/>
        <v>#REF!</v>
      </c>
      <c r="H137" s="76" t="e">
        <f t="shared" si="105"/>
        <v>#REF!</v>
      </c>
      <c r="I137" s="76" t="e">
        <f t="shared" si="105"/>
        <v>#REF!</v>
      </c>
      <c r="J137" s="76" t="e">
        <f t="shared" si="105"/>
        <v>#REF!</v>
      </c>
      <c r="K137" s="76" t="e">
        <f t="shared" si="105"/>
        <v>#REF!</v>
      </c>
      <c r="L137" s="76" t="e">
        <f t="shared" si="105"/>
        <v>#REF!</v>
      </c>
      <c r="M137" s="76" t="e">
        <f t="shared" si="105"/>
        <v>#REF!</v>
      </c>
      <c r="N137" s="76" t="e">
        <f t="shared" si="105"/>
        <v>#REF!</v>
      </c>
      <c r="O137" s="76" t="e">
        <f t="shared" si="105"/>
        <v>#REF!</v>
      </c>
      <c r="P137" s="76" t="e">
        <f t="shared" si="105"/>
        <v>#REF!</v>
      </c>
      <c r="Q137" s="76" t="e">
        <f t="shared" si="105"/>
        <v>#REF!</v>
      </c>
      <c r="R137" s="76" t="e">
        <f t="shared" si="105"/>
        <v>#REF!</v>
      </c>
      <c r="S137" s="76" t="e">
        <f t="shared" si="105"/>
        <v>#REF!</v>
      </c>
      <c r="T137" s="76" t="e">
        <f t="shared" si="105"/>
        <v>#REF!</v>
      </c>
      <c r="U137" s="76" t="e">
        <f t="shared" si="105"/>
        <v>#REF!</v>
      </c>
      <c r="V137" s="76" t="e">
        <f t="shared" si="101"/>
        <v>#REF!</v>
      </c>
      <c r="W137" s="76" t="e">
        <f t="shared" si="101"/>
        <v>#REF!</v>
      </c>
      <c r="X137" s="76" t="e">
        <f t="shared" si="101"/>
        <v>#REF!</v>
      </c>
      <c r="Y137" s="76" t="e">
        <f t="shared" si="101"/>
        <v>#REF!</v>
      </c>
      <c r="Z137" s="70"/>
      <c r="AA137" s="71" t="e">
        <f t="shared" si="73"/>
        <v>#REF!</v>
      </c>
      <c r="AB137" s="71" t="e">
        <f t="shared" ref="AB137:AB200" si="111">SUM(AC137:AV137)</f>
        <v>#REF!</v>
      </c>
      <c r="AC137" s="77" t="e">
        <f t="shared" si="102"/>
        <v>#REF!</v>
      </c>
      <c r="AD137" s="77" t="e">
        <f t="shared" si="102"/>
        <v>#REF!</v>
      </c>
      <c r="AE137" s="77" t="e">
        <f t="shared" si="102"/>
        <v>#REF!</v>
      </c>
      <c r="AF137" s="77" t="e">
        <f t="shared" si="102"/>
        <v>#REF!</v>
      </c>
      <c r="AG137" s="77" t="e">
        <f t="shared" si="102"/>
        <v>#REF!</v>
      </c>
      <c r="AH137" s="77" t="e">
        <f t="shared" si="102"/>
        <v>#REF!</v>
      </c>
      <c r="AI137" s="77" t="e">
        <f t="shared" si="102"/>
        <v>#REF!</v>
      </c>
      <c r="AJ137" s="77" t="e">
        <f t="shared" si="102"/>
        <v>#REF!</v>
      </c>
      <c r="AK137" s="77" t="e">
        <f t="shared" si="102"/>
        <v>#REF!</v>
      </c>
      <c r="AL137" s="77" t="e">
        <f t="shared" si="102"/>
        <v>#REF!</v>
      </c>
      <c r="AM137" s="77" t="e">
        <f t="shared" si="102"/>
        <v>#REF!</v>
      </c>
      <c r="AN137" s="77" t="e">
        <f t="shared" si="102"/>
        <v>#REF!</v>
      </c>
      <c r="AO137" s="77" t="e">
        <f t="shared" si="102"/>
        <v>#REF!</v>
      </c>
      <c r="AP137" s="77" t="e">
        <f t="shared" si="102"/>
        <v>#REF!</v>
      </c>
      <c r="AQ137" s="77" t="e">
        <f t="shared" si="102"/>
        <v>#REF!</v>
      </c>
      <c r="AR137" s="77" t="e">
        <f t="shared" si="102"/>
        <v>#REF!</v>
      </c>
      <c r="AS137" s="77" t="e">
        <f t="shared" si="102"/>
        <v>#REF!</v>
      </c>
      <c r="AT137" s="77" t="e">
        <f t="shared" si="102"/>
        <v>#REF!</v>
      </c>
      <c r="AU137" s="77" t="e">
        <f t="shared" si="102"/>
        <v>#REF!</v>
      </c>
      <c r="AV137" s="77" t="e">
        <f t="shared" si="102"/>
        <v>#REF!</v>
      </c>
      <c r="AW137" s="70"/>
      <c r="AX137" s="70" t="e">
        <f t="shared" ref="AX137:AX200" si="112">SUM(AZ137:BS137)</f>
        <v>#REF!</v>
      </c>
      <c r="AY137" s="65" t="e">
        <f t="shared" ref="AY137:AY200" si="113">IF(D137&lt;=0,A136,30)</f>
        <v>#REF!</v>
      </c>
      <c r="AZ137" s="73" t="e">
        <f t="shared" si="92"/>
        <v>#REF!</v>
      </c>
      <c r="BA137" s="73" t="e">
        <f t="shared" si="92"/>
        <v>#REF!</v>
      </c>
      <c r="BB137" s="73" t="e">
        <f t="shared" si="92"/>
        <v>#REF!</v>
      </c>
      <c r="BC137" s="73" t="e">
        <f t="shared" si="92"/>
        <v>#REF!</v>
      </c>
      <c r="BD137" s="73" t="e">
        <f t="shared" si="92"/>
        <v>#REF!</v>
      </c>
      <c r="BE137" s="73" t="e">
        <f t="shared" si="92"/>
        <v>#REF!</v>
      </c>
      <c r="BF137" s="73" t="e">
        <f t="shared" si="92"/>
        <v>#REF!</v>
      </c>
      <c r="BG137" s="73" t="e">
        <f t="shared" si="92"/>
        <v>#REF!</v>
      </c>
      <c r="BH137" s="73" t="e">
        <f t="shared" si="91"/>
        <v>#REF!</v>
      </c>
      <c r="BI137" s="73" t="e">
        <f t="shared" si="91"/>
        <v>#REF!</v>
      </c>
      <c r="BJ137" s="73" t="e">
        <f t="shared" si="91"/>
        <v>#REF!</v>
      </c>
      <c r="BK137" s="73" t="e">
        <f t="shared" si="91"/>
        <v>#REF!</v>
      </c>
      <c r="BL137" s="73" t="e">
        <f t="shared" si="91"/>
        <v>#REF!</v>
      </c>
      <c r="BM137" s="73" t="e">
        <f t="shared" si="91"/>
        <v>#REF!</v>
      </c>
      <c r="BN137" s="73" t="e">
        <f t="shared" si="91"/>
        <v>#REF!</v>
      </c>
      <c r="BO137" s="73" t="e">
        <f t="shared" si="91"/>
        <v>#REF!</v>
      </c>
      <c r="BP137" s="73" t="e">
        <f t="shared" si="91"/>
        <v>#REF!</v>
      </c>
      <c r="BQ137" s="73" t="e">
        <f t="shared" si="91"/>
        <v>#REF!</v>
      </c>
      <c r="BR137" s="73" t="e">
        <f t="shared" si="91"/>
        <v>#REF!</v>
      </c>
      <c r="BS137" s="73" t="e">
        <f t="shared" si="91"/>
        <v>#REF!</v>
      </c>
      <c r="BT137" s="70"/>
      <c r="BU137" s="73" t="e">
        <f t="shared" si="99"/>
        <v>#REF!</v>
      </c>
      <c r="BV137" s="73" t="e">
        <f t="shared" si="99"/>
        <v>#REF!</v>
      </c>
      <c r="BW137" s="73" t="e">
        <f t="shared" si="99"/>
        <v>#REF!</v>
      </c>
      <c r="BX137" s="73" t="e">
        <f t="shared" si="99"/>
        <v>#REF!</v>
      </c>
      <c r="BY137" s="73" t="e">
        <f t="shared" si="97"/>
        <v>#REF!</v>
      </c>
      <c r="BZ137" s="73" t="e">
        <f t="shared" si="97"/>
        <v>#REF!</v>
      </c>
      <c r="CA137" s="73" t="e">
        <f t="shared" si="97"/>
        <v>#REF!</v>
      </c>
      <c r="CB137" s="73" t="e">
        <f t="shared" si="97"/>
        <v>#REF!</v>
      </c>
      <c r="CC137" s="73" t="e">
        <f t="shared" si="97"/>
        <v>#REF!</v>
      </c>
      <c r="CD137" s="73" t="e">
        <f t="shared" si="103"/>
        <v>#REF!</v>
      </c>
      <c r="CE137" s="73" t="e">
        <f t="shared" si="103"/>
        <v>#REF!</v>
      </c>
      <c r="CF137" s="73" t="e">
        <f t="shared" si="103"/>
        <v>#REF!</v>
      </c>
      <c r="CG137" s="73" t="e">
        <f t="shared" si="103"/>
        <v>#REF!</v>
      </c>
      <c r="CH137" s="73" t="e">
        <f t="shared" si="103"/>
        <v>#REF!</v>
      </c>
      <c r="CI137" s="73" t="e">
        <f t="shared" si="103"/>
        <v>#REF!</v>
      </c>
      <c r="CJ137" s="73" t="e">
        <f t="shared" si="103"/>
        <v>#REF!</v>
      </c>
      <c r="CK137" s="73" t="e">
        <f t="shared" si="103"/>
        <v>#REF!</v>
      </c>
      <c r="CL137" s="73" t="e">
        <f t="shared" si="103"/>
        <v>#REF!</v>
      </c>
      <c r="CM137" s="73" t="e">
        <f t="shared" si="103"/>
        <v>#REF!</v>
      </c>
      <c r="CN137" s="73" t="e">
        <f t="shared" si="103"/>
        <v>#REF!</v>
      </c>
      <c r="CP137" s="71" t="e">
        <f t="shared" si="109"/>
        <v>#REF!</v>
      </c>
      <c r="CQ137" s="73" t="e">
        <f t="shared" si="100"/>
        <v>#REF!</v>
      </c>
      <c r="CR137" s="73" t="e">
        <f t="shared" si="100"/>
        <v>#REF!</v>
      </c>
      <c r="CS137" s="73" t="e">
        <f t="shared" si="100"/>
        <v>#REF!</v>
      </c>
      <c r="CT137" s="73" t="e">
        <f t="shared" si="100"/>
        <v>#REF!</v>
      </c>
      <c r="CU137" s="73" t="e">
        <f t="shared" si="98"/>
        <v>#REF!</v>
      </c>
      <c r="CV137" s="73" t="e">
        <f t="shared" si="98"/>
        <v>#REF!</v>
      </c>
      <c r="CW137" s="73" t="e">
        <f t="shared" si="98"/>
        <v>#REF!</v>
      </c>
      <c r="CX137" s="73" t="e">
        <f t="shared" si="98"/>
        <v>#REF!</v>
      </c>
      <c r="CY137" s="73" t="e">
        <f t="shared" si="98"/>
        <v>#REF!</v>
      </c>
      <c r="CZ137" s="73" t="e">
        <f t="shared" si="104"/>
        <v>#REF!</v>
      </c>
      <c r="DA137" s="73" t="e">
        <f t="shared" si="104"/>
        <v>#REF!</v>
      </c>
      <c r="DB137" s="73" t="e">
        <f t="shared" si="104"/>
        <v>#REF!</v>
      </c>
      <c r="DC137" s="73" t="e">
        <f t="shared" si="104"/>
        <v>#REF!</v>
      </c>
      <c r="DD137" s="73" t="e">
        <f t="shared" si="104"/>
        <v>#REF!</v>
      </c>
      <c r="DE137" s="73" t="e">
        <f t="shared" si="104"/>
        <v>#REF!</v>
      </c>
      <c r="DF137" s="73" t="e">
        <f t="shared" si="104"/>
        <v>#REF!</v>
      </c>
      <c r="DG137" s="73" t="e">
        <f t="shared" si="104"/>
        <v>#REF!</v>
      </c>
      <c r="DH137" s="73" t="e">
        <f t="shared" si="104"/>
        <v>#REF!</v>
      </c>
      <c r="DI137" s="73" t="e">
        <f t="shared" si="104"/>
        <v>#REF!</v>
      </c>
      <c r="DJ137" s="73" t="e">
        <f t="shared" si="104"/>
        <v>#REF!</v>
      </c>
      <c r="DL137" s="78" t="e">
        <f t="shared" ref="DL137:DL200" si="114">MIN(CP137,CQ137)</f>
        <v>#REF!</v>
      </c>
      <c r="DM137" s="73" t="e">
        <f>MAX(MIN(CR137,$CP137-SUM($DL137:DL137)),0)</f>
        <v>#REF!</v>
      </c>
      <c r="DN137" s="73" t="e">
        <f>MAX(MIN(CS137,$CP137-SUM($DL137:DM137)),0)</f>
        <v>#REF!</v>
      </c>
      <c r="DO137" s="73" t="e">
        <f>MAX(MIN(CT137,$CP137-SUM($DL137:DN137)),0)</f>
        <v>#REF!</v>
      </c>
      <c r="DP137" s="73" t="e">
        <f>MAX(MIN(CU137,$CP137-SUM($DL137:DO137)),0)</f>
        <v>#REF!</v>
      </c>
      <c r="DQ137" s="73" t="e">
        <f>MAX(MIN(CV137,$CP137-SUM($DL137:DP137)),0)</f>
        <v>#REF!</v>
      </c>
      <c r="DR137" s="73" t="e">
        <f>MAX(MIN(CW137,$CP137-SUM($DL137:DQ137)),0)</f>
        <v>#REF!</v>
      </c>
      <c r="DS137" s="73" t="e">
        <f>MAX(MIN(CX137,$CP137-SUM($DL137:DR137)),0)</f>
        <v>#REF!</v>
      </c>
      <c r="DT137" s="73" t="e">
        <f>MAX(MIN(CY137,$CP137-SUM($DL137:DS137)),0)</f>
        <v>#REF!</v>
      </c>
      <c r="DU137" s="73" t="e">
        <f>MAX(MIN(CZ137,$CP137-SUM($DL137:DT137)),0)</f>
        <v>#REF!</v>
      </c>
      <c r="DV137" s="73" t="e">
        <f>MAX(MIN(DA137,$CP137-SUM($DL137:DU137)),0)</f>
        <v>#REF!</v>
      </c>
      <c r="DW137" s="73" t="e">
        <f>MAX(MIN(DB137,$CP137-SUM($DL137:DV137)),0)</f>
        <v>#REF!</v>
      </c>
      <c r="DX137" s="73" t="e">
        <f>MAX(MIN(DC137,$CP137-SUM($DL137:DW137)),0)</f>
        <v>#REF!</v>
      </c>
      <c r="DY137" s="73" t="e">
        <f>MAX(MIN(DD137,$CP137-SUM($DL137:DX137)),0)</f>
        <v>#REF!</v>
      </c>
      <c r="DZ137" s="73" t="e">
        <f>MAX(MIN(DE137,$CP137-SUM($DL137:DY137)),0)</f>
        <v>#REF!</v>
      </c>
      <c r="EA137" s="73" t="e">
        <f>MAX(MIN(DF137,$CP137-SUM($DL137:DZ137)),0)</f>
        <v>#REF!</v>
      </c>
      <c r="EB137" s="73" t="e">
        <f>MAX(MIN(DG137,$CP137-SUM($DL137:EA137)),0)</f>
        <v>#REF!</v>
      </c>
      <c r="EC137" s="73" t="e">
        <f>MAX(MIN(DH137,$CP137-SUM($DL137:EB137)),0)</f>
        <v>#REF!</v>
      </c>
      <c r="ED137" s="73" t="e">
        <f>MAX(MIN(DI137,$CP137-SUM($DL137:EC137)),0)</f>
        <v>#REF!</v>
      </c>
      <c r="EE137" s="73" t="e">
        <f>MAX(MIN(DJ137,$CP137-SUM($DL137:ED137)),0)</f>
        <v>#REF!</v>
      </c>
    </row>
    <row r="138" spans="1:135">
      <c r="A138" s="65" t="e">
        <f t="shared" si="106"/>
        <v>#REF!</v>
      </c>
      <c r="B138" s="74" t="e">
        <f t="shared" si="107"/>
        <v>#REF!</v>
      </c>
      <c r="C138" s="67" t="e">
        <f t="shared" si="108"/>
        <v>#REF!</v>
      </c>
      <c r="D138" s="67" t="e">
        <f t="shared" si="110"/>
        <v>#REF!</v>
      </c>
      <c r="E138" s="68" t="e">
        <f>SUM($F$5:$O$5)+#REF!</f>
        <v>#REF!</v>
      </c>
      <c r="F138" s="76" t="e">
        <f t="shared" si="105"/>
        <v>#REF!</v>
      </c>
      <c r="G138" s="76" t="e">
        <f t="shared" si="105"/>
        <v>#REF!</v>
      </c>
      <c r="H138" s="76" t="e">
        <f t="shared" si="105"/>
        <v>#REF!</v>
      </c>
      <c r="I138" s="76" t="e">
        <f t="shared" si="105"/>
        <v>#REF!</v>
      </c>
      <c r="J138" s="76" t="e">
        <f t="shared" si="105"/>
        <v>#REF!</v>
      </c>
      <c r="K138" s="76" t="e">
        <f t="shared" si="105"/>
        <v>#REF!</v>
      </c>
      <c r="L138" s="76" t="e">
        <f t="shared" si="105"/>
        <v>#REF!</v>
      </c>
      <c r="M138" s="76" t="e">
        <f t="shared" si="105"/>
        <v>#REF!</v>
      </c>
      <c r="N138" s="76" t="e">
        <f t="shared" si="105"/>
        <v>#REF!</v>
      </c>
      <c r="O138" s="76" t="e">
        <f t="shared" si="105"/>
        <v>#REF!</v>
      </c>
      <c r="P138" s="76" t="e">
        <f t="shared" si="105"/>
        <v>#REF!</v>
      </c>
      <c r="Q138" s="76" t="e">
        <f t="shared" si="105"/>
        <v>#REF!</v>
      </c>
      <c r="R138" s="76" t="e">
        <f t="shared" si="105"/>
        <v>#REF!</v>
      </c>
      <c r="S138" s="76" t="e">
        <f t="shared" si="105"/>
        <v>#REF!</v>
      </c>
      <c r="T138" s="76" t="e">
        <f t="shared" si="105"/>
        <v>#REF!</v>
      </c>
      <c r="U138" s="76" t="e">
        <f t="shared" si="105"/>
        <v>#REF!</v>
      </c>
      <c r="V138" s="76" t="e">
        <f t="shared" si="101"/>
        <v>#REF!</v>
      </c>
      <c r="W138" s="76" t="e">
        <f t="shared" si="101"/>
        <v>#REF!</v>
      </c>
      <c r="X138" s="76" t="e">
        <f t="shared" si="101"/>
        <v>#REF!</v>
      </c>
      <c r="Y138" s="76" t="e">
        <f t="shared" si="101"/>
        <v>#REF!</v>
      </c>
      <c r="Z138" s="70"/>
      <c r="AA138" s="71" t="e">
        <f t="shared" si="73"/>
        <v>#REF!</v>
      </c>
      <c r="AB138" s="71" t="e">
        <f t="shared" si="111"/>
        <v>#REF!</v>
      </c>
      <c r="AC138" s="77" t="e">
        <f t="shared" si="102"/>
        <v>#REF!</v>
      </c>
      <c r="AD138" s="77" t="e">
        <f t="shared" si="102"/>
        <v>#REF!</v>
      </c>
      <c r="AE138" s="77" t="e">
        <f t="shared" si="102"/>
        <v>#REF!</v>
      </c>
      <c r="AF138" s="77" t="e">
        <f t="shared" si="102"/>
        <v>#REF!</v>
      </c>
      <c r="AG138" s="77" t="e">
        <f t="shared" si="102"/>
        <v>#REF!</v>
      </c>
      <c r="AH138" s="77" t="e">
        <f t="shared" si="102"/>
        <v>#REF!</v>
      </c>
      <c r="AI138" s="77" t="e">
        <f t="shared" si="102"/>
        <v>#REF!</v>
      </c>
      <c r="AJ138" s="77" t="e">
        <f t="shared" si="102"/>
        <v>#REF!</v>
      </c>
      <c r="AK138" s="77" t="e">
        <f t="shared" si="102"/>
        <v>#REF!</v>
      </c>
      <c r="AL138" s="77" t="e">
        <f t="shared" si="102"/>
        <v>#REF!</v>
      </c>
      <c r="AM138" s="77" t="e">
        <f t="shared" si="102"/>
        <v>#REF!</v>
      </c>
      <c r="AN138" s="77" t="e">
        <f t="shared" si="102"/>
        <v>#REF!</v>
      </c>
      <c r="AO138" s="77" t="e">
        <f t="shared" si="102"/>
        <v>#REF!</v>
      </c>
      <c r="AP138" s="77" t="e">
        <f t="shared" si="102"/>
        <v>#REF!</v>
      </c>
      <c r="AQ138" s="77" t="e">
        <f t="shared" si="102"/>
        <v>#REF!</v>
      </c>
      <c r="AR138" s="77" t="e">
        <f t="shared" si="102"/>
        <v>#REF!</v>
      </c>
      <c r="AS138" s="77" t="e">
        <f t="shared" si="102"/>
        <v>#REF!</v>
      </c>
      <c r="AT138" s="77" t="e">
        <f t="shared" si="102"/>
        <v>#REF!</v>
      </c>
      <c r="AU138" s="77" t="e">
        <f t="shared" si="102"/>
        <v>#REF!</v>
      </c>
      <c r="AV138" s="77" t="e">
        <f t="shared" si="102"/>
        <v>#REF!</v>
      </c>
      <c r="AW138" s="70"/>
      <c r="AX138" s="70" t="e">
        <f t="shared" si="112"/>
        <v>#REF!</v>
      </c>
      <c r="AY138" s="65" t="e">
        <f t="shared" si="113"/>
        <v>#REF!</v>
      </c>
      <c r="AZ138" s="73" t="e">
        <f t="shared" si="92"/>
        <v>#REF!</v>
      </c>
      <c r="BA138" s="73" t="e">
        <f t="shared" si="92"/>
        <v>#REF!</v>
      </c>
      <c r="BB138" s="73" t="e">
        <f t="shared" si="92"/>
        <v>#REF!</v>
      </c>
      <c r="BC138" s="73" t="e">
        <f t="shared" si="92"/>
        <v>#REF!</v>
      </c>
      <c r="BD138" s="73" t="e">
        <f t="shared" si="92"/>
        <v>#REF!</v>
      </c>
      <c r="BE138" s="73" t="e">
        <f t="shared" si="92"/>
        <v>#REF!</v>
      </c>
      <c r="BF138" s="73" t="e">
        <f t="shared" si="92"/>
        <v>#REF!</v>
      </c>
      <c r="BG138" s="73" t="e">
        <f t="shared" si="92"/>
        <v>#REF!</v>
      </c>
      <c r="BH138" s="73" t="e">
        <f t="shared" si="91"/>
        <v>#REF!</v>
      </c>
      <c r="BI138" s="73" t="e">
        <f t="shared" si="91"/>
        <v>#REF!</v>
      </c>
      <c r="BJ138" s="73" t="e">
        <f t="shared" si="91"/>
        <v>#REF!</v>
      </c>
      <c r="BK138" s="73" t="e">
        <f t="shared" si="91"/>
        <v>#REF!</v>
      </c>
      <c r="BL138" s="73" t="e">
        <f t="shared" si="91"/>
        <v>#REF!</v>
      </c>
      <c r="BM138" s="73" t="e">
        <f t="shared" si="91"/>
        <v>#REF!</v>
      </c>
      <c r="BN138" s="73" t="e">
        <f t="shared" si="91"/>
        <v>#REF!</v>
      </c>
      <c r="BO138" s="73" t="e">
        <f t="shared" si="91"/>
        <v>#REF!</v>
      </c>
      <c r="BP138" s="73" t="e">
        <f t="shared" si="91"/>
        <v>#REF!</v>
      </c>
      <c r="BQ138" s="73" t="e">
        <f t="shared" si="91"/>
        <v>#REF!</v>
      </c>
      <c r="BR138" s="73" t="e">
        <f t="shared" si="91"/>
        <v>#REF!</v>
      </c>
      <c r="BS138" s="73" t="e">
        <f t="shared" si="91"/>
        <v>#REF!</v>
      </c>
      <c r="BT138" s="70"/>
      <c r="BU138" s="73" t="e">
        <f t="shared" si="99"/>
        <v>#REF!</v>
      </c>
      <c r="BV138" s="73" t="e">
        <f t="shared" si="99"/>
        <v>#REF!</v>
      </c>
      <c r="BW138" s="73" t="e">
        <f t="shared" si="99"/>
        <v>#REF!</v>
      </c>
      <c r="BX138" s="73" t="e">
        <f t="shared" si="99"/>
        <v>#REF!</v>
      </c>
      <c r="BY138" s="73" t="e">
        <f t="shared" si="97"/>
        <v>#REF!</v>
      </c>
      <c r="BZ138" s="73" t="e">
        <f t="shared" si="97"/>
        <v>#REF!</v>
      </c>
      <c r="CA138" s="73" t="e">
        <f t="shared" si="97"/>
        <v>#REF!</v>
      </c>
      <c r="CB138" s="73" t="e">
        <f t="shared" si="97"/>
        <v>#REF!</v>
      </c>
      <c r="CC138" s="73" t="e">
        <f t="shared" si="97"/>
        <v>#REF!</v>
      </c>
      <c r="CD138" s="73" t="e">
        <f t="shared" si="103"/>
        <v>#REF!</v>
      </c>
      <c r="CE138" s="73" t="e">
        <f t="shared" si="103"/>
        <v>#REF!</v>
      </c>
      <c r="CF138" s="73" t="e">
        <f t="shared" si="103"/>
        <v>#REF!</v>
      </c>
      <c r="CG138" s="73" t="e">
        <f t="shared" si="103"/>
        <v>#REF!</v>
      </c>
      <c r="CH138" s="73" t="e">
        <f t="shared" si="103"/>
        <v>#REF!</v>
      </c>
      <c r="CI138" s="73" t="e">
        <f t="shared" si="103"/>
        <v>#REF!</v>
      </c>
      <c r="CJ138" s="73" t="e">
        <f t="shared" si="103"/>
        <v>#REF!</v>
      </c>
      <c r="CK138" s="73" t="e">
        <f t="shared" si="103"/>
        <v>#REF!</v>
      </c>
      <c r="CL138" s="73" t="e">
        <f t="shared" si="103"/>
        <v>#REF!</v>
      </c>
      <c r="CM138" s="73" t="e">
        <f t="shared" si="103"/>
        <v>#REF!</v>
      </c>
      <c r="CN138" s="73" t="e">
        <f t="shared" si="103"/>
        <v>#REF!</v>
      </c>
      <c r="CP138" s="71" t="e">
        <f t="shared" si="109"/>
        <v>#REF!</v>
      </c>
      <c r="CQ138" s="73" t="e">
        <f t="shared" si="100"/>
        <v>#REF!</v>
      </c>
      <c r="CR138" s="73" t="e">
        <f t="shared" si="100"/>
        <v>#REF!</v>
      </c>
      <c r="CS138" s="73" t="e">
        <f t="shared" si="100"/>
        <v>#REF!</v>
      </c>
      <c r="CT138" s="73" t="e">
        <f t="shared" si="100"/>
        <v>#REF!</v>
      </c>
      <c r="CU138" s="73" t="e">
        <f t="shared" si="98"/>
        <v>#REF!</v>
      </c>
      <c r="CV138" s="73" t="e">
        <f t="shared" si="98"/>
        <v>#REF!</v>
      </c>
      <c r="CW138" s="73" t="e">
        <f t="shared" si="98"/>
        <v>#REF!</v>
      </c>
      <c r="CX138" s="73" t="e">
        <f t="shared" si="98"/>
        <v>#REF!</v>
      </c>
      <c r="CY138" s="73" t="e">
        <f t="shared" si="98"/>
        <v>#REF!</v>
      </c>
      <c r="CZ138" s="73" t="e">
        <f t="shared" si="104"/>
        <v>#REF!</v>
      </c>
      <c r="DA138" s="73" t="e">
        <f t="shared" si="104"/>
        <v>#REF!</v>
      </c>
      <c r="DB138" s="73" t="e">
        <f t="shared" si="104"/>
        <v>#REF!</v>
      </c>
      <c r="DC138" s="73" t="e">
        <f t="shared" si="104"/>
        <v>#REF!</v>
      </c>
      <c r="DD138" s="73" t="e">
        <f t="shared" si="104"/>
        <v>#REF!</v>
      </c>
      <c r="DE138" s="73" t="e">
        <f t="shared" si="104"/>
        <v>#REF!</v>
      </c>
      <c r="DF138" s="73" t="e">
        <f t="shared" si="104"/>
        <v>#REF!</v>
      </c>
      <c r="DG138" s="73" t="e">
        <f t="shared" si="104"/>
        <v>#REF!</v>
      </c>
      <c r="DH138" s="73" t="e">
        <f t="shared" si="104"/>
        <v>#REF!</v>
      </c>
      <c r="DI138" s="73" t="e">
        <f t="shared" si="104"/>
        <v>#REF!</v>
      </c>
      <c r="DJ138" s="73" t="e">
        <f t="shared" si="104"/>
        <v>#REF!</v>
      </c>
      <c r="DL138" s="78" t="e">
        <f t="shared" si="114"/>
        <v>#REF!</v>
      </c>
      <c r="DM138" s="73" t="e">
        <f>MAX(MIN(CR138,$CP138-SUM($DL138:DL138)),0)</f>
        <v>#REF!</v>
      </c>
      <c r="DN138" s="73" t="e">
        <f>MAX(MIN(CS138,$CP138-SUM($DL138:DM138)),0)</f>
        <v>#REF!</v>
      </c>
      <c r="DO138" s="73" t="e">
        <f>MAX(MIN(CT138,$CP138-SUM($DL138:DN138)),0)</f>
        <v>#REF!</v>
      </c>
      <c r="DP138" s="73" t="e">
        <f>MAX(MIN(CU138,$CP138-SUM($DL138:DO138)),0)</f>
        <v>#REF!</v>
      </c>
      <c r="DQ138" s="73" t="e">
        <f>MAX(MIN(CV138,$CP138-SUM($DL138:DP138)),0)</f>
        <v>#REF!</v>
      </c>
      <c r="DR138" s="73" t="e">
        <f>MAX(MIN(CW138,$CP138-SUM($DL138:DQ138)),0)</f>
        <v>#REF!</v>
      </c>
      <c r="DS138" s="73" t="e">
        <f>MAX(MIN(CX138,$CP138-SUM($DL138:DR138)),0)</f>
        <v>#REF!</v>
      </c>
      <c r="DT138" s="73" t="e">
        <f>MAX(MIN(CY138,$CP138-SUM($DL138:DS138)),0)</f>
        <v>#REF!</v>
      </c>
      <c r="DU138" s="73" t="e">
        <f>MAX(MIN(CZ138,$CP138-SUM($DL138:DT138)),0)</f>
        <v>#REF!</v>
      </c>
      <c r="DV138" s="73" t="e">
        <f>MAX(MIN(DA138,$CP138-SUM($DL138:DU138)),0)</f>
        <v>#REF!</v>
      </c>
      <c r="DW138" s="73" t="e">
        <f>MAX(MIN(DB138,$CP138-SUM($DL138:DV138)),0)</f>
        <v>#REF!</v>
      </c>
      <c r="DX138" s="73" t="e">
        <f>MAX(MIN(DC138,$CP138-SUM($DL138:DW138)),0)</f>
        <v>#REF!</v>
      </c>
      <c r="DY138" s="73" t="e">
        <f>MAX(MIN(DD138,$CP138-SUM($DL138:DX138)),0)</f>
        <v>#REF!</v>
      </c>
      <c r="DZ138" s="73" t="e">
        <f>MAX(MIN(DE138,$CP138-SUM($DL138:DY138)),0)</f>
        <v>#REF!</v>
      </c>
      <c r="EA138" s="73" t="e">
        <f>MAX(MIN(DF138,$CP138-SUM($DL138:DZ138)),0)</f>
        <v>#REF!</v>
      </c>
      <c r="EB138" s="73" t="e">
        <f>MAX(MIN(DG138,$CP138-SUM($DL138:EA138)),0)</f>
        <v>#REF!</v>
      </c>
      <c r="EC138" s="73" t="e">
        <f>MAX(MIN(DH138,$CP138-SUM($DL138:EB138)),0)</f>
        <v>#REF!</v>
      </c>
      <c r="ED138" s="73" t="e">
        <f>MAX(MIN(DI138,$CP138-SUM($DL138:EC138)),0)</f>
        <v>#REF!</v>
      </c>
      <c r="EE138" s="73" t="e">
        <f>MAX(MIN(DJ138,$CP138-SUM($DL138:ED138)),0)</f>
        <v>#REF!</v>
      </c>
    </row>
    <row r="139" spans="1:135">
      <c r="A139" s="65" t="e">
        <f t="shared" si="106"/>
        <v>#REF!</v>
      </c>
      <c r="B139" s="74" t="e">
        <f t="shared" si="107"/>
        <v>#REF!</v>
      </c>
      <c r="C139" s="67" t="e">
        <f t="shared" si="108"/>
        <v>#REF!</v>
      </c>
      <c r="D139" s="67" t="e">
        <f t="shared" si="110"/>
        <v>#REF!</v>
      </c>
      <c r="E139" s="68" t="e">
        <f>SUM($F$5:$O$5)+#REF!</f>
        <v>#REF!</v>
      </c>
      <c r="F139" s="76" t="e">
        <f t="shared" si="105"/>
        <v>#REF!</v>
      </c>
      <c r="G139" s="76" t="e">
        <f t="shared" si="105"/>
        <v>#REF!</v>
      </c>
      <c r="H139" s="76" t="e">
        <f t="shared" si="105"/>
        <v>#REF!</v>
      </c>
      <c r="I139" s="76" t="e">
        <f t="shared" si="105"/>
        <v>#REF!</v>
      </c>
      <c r="J139" s="76" t="e">
        <f t="shared" si="105"/>
        <v>#REF!</v>
      </c>
      <c r="K139" s="76" t="e">
        <f t="shared" si="105"/>
        <v>#REF!</v>
      </c>
      <c r="L139" s="76" t="e">
        <f t="shared" si="105"/>
        <v>#REF!</v>
      </c>
      <c r="M139" s="76" t="e">
        <f t="shared" si="105"/>
        <v>#REF!</v>
      </c>
      <c r="N139" s="76" t="e">
        <f t="shared" si="105"/>
        <v>#REF!</v>
      </c>
      <c r="O139" s="76" t="e">
        <f t="shared" si="105"/>
        <v>#REF!</v>
      </c>
      <c r="P139" s="76" t="e">
        <f t="shared" si="105"/>
        <v>#REF!</v>
      </c>
      <c r="Q139" s="76" t="e">
        <f t="shared" si="105"/>
        <v>#REF!</v>
      </c>
      <c r="R139" s="76" t="e">
        <f t="shared" si="105"/>
        <v>#REF!</v>
      </c>
      <c r="S139" s="76" t="e">
        <f t="shared" si="105"/>
        <v>#REF!</v>
      </c>
      <c r="T139" s="76" t="e">
        <f t="shared" si="105"/>
        <v>#REF!</v>
      </c>
      <c r="U139" s="76" t="e">
        <f t="shared" si="105"/>
        <v>#REF!</v>
      </c>
      <c r="V139" s="76" t="e">
        <f t="shared" si="101"/>
        <v>#REF!</v>
      </c>
      <c r="W139" s="76" t="e">
        <f t="shared" si="101"/>
        <v>#REF!</v>
      </c>
      <c r="X139" s="76" t="e">
        <f t="shared" si="101"/>
        <v>#REF!</v>
      </c>
      <c r="Y139" s="76" t="e">
        <f t="shared" si="101"/>
        <v>#REF!</v>
      </c>
      <c r="Z139" s="70"/>
      <c r="AA139" s="71" t="e">
        <f t="shared" ref="AA139:AA202" si="115">-(AB139-AB138)*12</f>
        <v>#REF!</v>
      </c>
      <c r="AB139" s="71" t="e">
        <f t="shared" si="111"/>
        <v>#REF!</v>
      </c>
      <c r="AC139" s="77" t="e">
        <f t="shared" si="102"/>
        <v>#REF!</v>
      </c>
      <c r="AD139" s="77" t="e">
        <f t="shared" si="102"/>
        <v>#REF!</v>
      </c>
      <c r="AE139" s="77" t="e">
        <f t="shared" si="102"/>
        <v>#REF!</v>
      </c>
      <c r="AF139" s="77" t="e">
        <f t="shared" si="102"/>
        <v>#REF!</v>
      </c>
      <c r="AG139" s="77" t="e">
        <f t="shared" si="102"/>
        <v>#REF!</v>
      </c>
      <c r="AH139" s="77" t="e">
        <f t="shared" si="102"/>
        <v>#REF!</v>
      </c>
      <c r="AI139" s="77" t="e">
        <f t="shared" si="102"/>
        <v>#REF!</v>
      </c>
      <c r="AJ139" s="77" t="e">
        <f t="shared" si="102"/>
        <v>#REF!</v>
      </c>
      <c r="AK139" s="77" t="e">
        <f t="shared" si="102"/>
        <v>#REF!</v>
      </c>
      <c r="AL139" s="77" t="e">
        <f t="shared" si="102"/>
        <v>#REF!</v>
      </c>
      <c r="AM139" s="77" t="e">
        <f t="shared" si="102"/>
        <v>#REF!</v>
      </c>
      <c r="AN139" s="77" t="e">
        <f t="shared" si="102"/>
        <v>#REF!</v>
      </c>
      <c r="AO139" s="77" t="e">
        <f t="shared" si="102"/>
        <v>#REF!</v>
      </c>
      <c r="AP139" s="77" t="e">
        <f t="shared" si="102"/>
        <v>#REF!</v>
      </c>
      <c r="AQ139" s="77" t="e">
        <f t="shared" si="102"/>
        <v>#REF!</v>
      </c>
      <c r="AR139" s="77" t="e">
        <f t="shared" si="102"/>
        <v>#REF!</v>
      </c>
      <c r="AS139" s="77" t="e">
        <f t="shared" si="102"/>
        <v>#REF!</v>
      </c>
      <c r="AT139" s="77" t="e">
        <f t="shared" si="102"/>
        <v>#REF!</v>
      </c>
      <c r="AU139" s="77" t="e">
        <f t="shared" si="102"/>
        <v>#REF!</v>
      </c>
      <c r="AV139" s="77" t="e">
        <f t="shared" si="102"/>
        <v>#REF!</v>
      </c>
      <c r="AW139" s="70"/>
      <c r="AX139" s="70" t="e">
        <f t="shared" si="112"/>
        <v>#REF!</v>
      </c>
      <c r="AY139" s="65" t="e">
        <f t="shared" si="113"/>
        <v>#REF!</v>
      </c>
      <c r="AZ139" s="73" t="e">
        <f t="shared" si="92"/>
        <v>#REF!</v>
      </c>
      <c r="BA139" s="73" t="e">
        <f t="shared" si="92"/>
        <v>#REF!</v>
      </c>
      <c r="BB139" s="73" t="e">
        <f t="shared" si="92"/>
        <v>#REF!</v>
      </c>
      <c r="BC139" s="73" t="e">
        <f t="shared" si="92"/>
        <v>#REF!</v>
      </c>
      <c r="BD139" s="73" t="e">
        <f t="shared" si="92"/>
        <v>#REF!</v>
      </c>
      <c r="BE139" s="73" t="e">
        <f t="shared" si="92"/>
        <v>#REF!</v>
      </c>
      <c r="BF139" s="73" t="e">
        <f t="shared" si="92"/>
        <v>#REF!</v>
      </c>
      <c r="BG139" s="73" t="e">
        <f t="shared" si="92"/>
        <v>#REF!</v>
      </c>
      <c r="BH139" s="73" t="e">
        <f t="shared" si="91"/>
        <v>#REF!</v>
      </c>
      <c r="BI139" s="73" t="e">
        <f t="shared" si="91"/>
        <v>#REF!</v>
      </c>
      <c r="BJ139" s="73" t="e">
        <f t="shared" si="91"/>
        <v>#REF!</v>
      </c>
      <c r="BK139" s="73" t="e">
        <f t="shared" si="91"/>
        <v>#REF!</v>
      </c>
      <c r="BL139" s="73" t="e">
        <f t="shared" si="91"/>
        <v>#REF!</v>
      </c>
      <c r="BM139" s="73" t="e">
        <f t="shared" si="91"/>
        <v>#REF!</v>
      </c>
      <c r="BN139" s="73" t="e">
        <f t="shared" si="91"/>
        <v>#REF!</v>
      </c>
      <c r="BO139" s="73" t="e">
        <f t="shared" si="91"/>
        <v>#REF!</v>
      </c>
      <c r="BP139" s="73" t="e">
        <f t="shared" si="91"/>
        <v>#REF!</v>
      </c>
      <c r="BQ139" s="73" t="e">
        <f t="shared" si="91"/>
        <v>#REF!</v>
      </c>
      <c r="BR139" s="73" t="e">
        <f t="shared" si="91"/>
        <v>#REF!</v>
      </c>
      <c r="BS139" s="73" t="e">
        <f t="shared" si="91"/>
        <v>#REF!</v>
      </c>
      <c r="BT139" s="70"/>
      <c r="BU139" s="73" t="e">
        <f t="shared" si="99"/>
        <v>#REF!</v>
      </c>
      <c r="BV139" s="73" t="e">
        <f t="shared" si="99"/>
        <v>#REF!</v>
      </c>
      <c r="BW139" s="73" t="e">
        <f t="shared" si="99"/>
        <v>#REF!</v>
      </c>
      <c r="BX139" s="73" t="e">
        <f t="shared" si="99"/>
        <v>#REF!</v>
      </c>
      <c r="BY139" s="73" t="e">
        <f t="shared" si="97"/>
        <v>#REF!</v>
      </c>
      <c r="BZ139" s="73" t="e">
        <f t="shared" si="97"/>
        <v>#REF!</v>
      </c>
      <c r="CA139" s="73" t="e">
        <f t="shared" si="97"/>
        <v>#REF!</v>
      </c>
      <c r="CB139" s="73" t="e">
        <f t="shared" si="97"/>
        <v>#REF!</v>
      </c>
      <c r="CC139" s="73" t="e">
        <f t="shared" si="97"/>
        <v>#REF!</v>
      </c>
      <c r="CD139" s="73" t="e">
        <f t="shared" si="103"/>
        <v>#REF!</v>
      </c>
      <c r="CE139" s="73" t="e">
        <f t="shared" si="103"/>
        <v>#REF!</v>
      </c>
      <c r="CF139" s="73" t="e">
        <f t="shared" si="103"/>
        <v>#REF!</v>
      </c>
      <c r="CG139" s="73" t="e">
        <f t="shared" si="103"/>
        <v>#REF!</v>
      </c>
      <c r="CH139" s="73" t="e">
        <f t="shared" si="103"/>
        <v>#REF!</v>
      </c>
      <c r="CI139" s="73" t="e">
        <f t="shared" si="103"/>
        <v>#REF!</v>
      </c>
      <c r="CJ139" s="73" t="e">
        <f t="shared" si="103"/>
        <v>#REF!</v>
      </c>
      <c r="CK139" s="73" t="e">
        <f t="shared" si="103"/>
        <v>#REF!</v>
      </c>
      <c r="CL139" s="73" t="e">
        <f t="shared" si="103"/>
        <v>#REF!</v>
      </c>
      <c r="CM139" s="73" t="e">
        <f t="shared" si="103"/>
        <v>#REF!</v>
      </c>
      <c r="CN139" s="73" t="e">
        <f t="shared" si="103"/>
        <v>#REF!</v>
      </c>
      <c r="CP139" s="71" t="e">
        <f t="shared" si="109"/>
        <v>#REF!</v>
      </c>
      <c r="CQ139" s="73" t="e">
        <f t="shared" si="100"/>
        <v>#REF!</v>
      </c>
      <c r="CR139" s="73" t="e">
        <f t="shared" si="100"/>
        <v>#REF!</v>
      </c>
      <c r="CS139" s="73" t="e">
        <f t="shared" si="100"/>
        <v>#REF!</v>
      </c>
      <c r="CT139" s="73" t="e">
        <f t="shared" si="100"/>
        <v>#REF!</v>
      </c>
      <c r="CU139" s="73" t="e">
        <f t="shared" si="98"/>
        <v>#REF!</v>
      </c>
      <c r="CV139" s="73" t="e">
        <f t="shared" si="98"/>
        <v>#REF!</v>
      </c>
      <c r="CW139" s="73" t="e">
        <f t="shared" si="98"/>
        <v>#REF!</v>
      </c>
      <c r="CX139" s="73" t="e">
        <f t="shared" si="98"/>
        <v>#REF!</v>
      </c>
      <c r="CY139" s="73" t="e">
        <f t="shared" si="98"/>
        <v>#REF!</v>
      </c>
      <c r="CZ139" s="73" t="e">
        <f t="shared" si="104"/>
        <v>#REF!</v>
      </c>
      <c r="DA139" s="73" t="e">
        <f t="shared" si="104"/>
        <v>#REF!</v>
      </c>
      <c r="DB139" s="73" t="e">
        <f t="shared" si="104"/>
        <v>#REF!</v>
      </c>
      <c r="DC139" s="73" t="e">
        <f t="shared" si="104"/>
        <v>#REF!</v>
      </c>
      <c r="DD139" s="73" t="e">
        <f t="shared" si="104"/>
        <v>#REF!</v>
      </c>
      <c r="DE139" s="73" t="e">
        <f t="shared" si="104"/>
        <v>#REF!</v>
      </c>
      <c r="DF139" s="73" t="e">
        <f t="shared" si="104"/>
        <v>#REF!</v>
      </c>
      <c r="DG139" s="73" t="e">
        <f t="shared" si="104"/>
        <v>#REF!</v>
      </c>
      <c r="DH139" s="73" t="e">
        <f t="shared" si="104"/>
        <v>#REF!</v>
      </c>
      <c r="DI139" s="73" t="e">
        <f t="shared" si="104"/>
        <v>#REF!</v>
      </c>
      <c r="DJ139" s="73" t="e">
        <f t="shared" si="104"/>
        <v>#REF!</v>
      </c>
      <c r="DL139" s="78" t="e">
        <f t="shared" si="114"/>
        <v>#REF!</v>
      </c>
      <c r="DM139" s="73" t="e">
        <f>MAX(MIN(CR139,$CP139-SUM($DL139:DL139)),0)</f>
        <v>#REF!</v>
      </c>
      <c r="DN139" s="73" t="e">
        <f>MAX(MIN(CS139,$CP139-SUM($DL139:DM139)),0)</f>
        <v>#REF!</v>
      </c>
      <c r="DO139" s="73" t="e">
        <f>MAX(MIN(CT139,$CP139-SUM($DL139:DN139)),0)</f>
        <v>#REF!</v>
      </c>
      <c r="DP139" s="73" t="e">
        <f>MAX(MIN(CU139,$CP139-SUM($DL139:DO139)),0)</f>
        <v>#REF!</v>
      </c>
      <c r="DQ139" s="73" t="e">
        <f>MAX(MIN(CV139,$CP139-SUM($DL139:DP139)),0)</f>
        <v>#REF!</v>
      </c>
      <c r="DR139" s="73" t="e">
        <f>MAX(MIN(CW139,$CP139-SUM($DL139:DQ139)),0)</f>
        <v>#REF!</v>
      </c>
      <c r="DS139" s="73" t="e">
        <f>MAX(MIN(CX139,$CP139-SUM($DL139:DR139)),0)</f>
        <v>#REF!</v>
      </c>
      <c r="DT139" s="73" t="e">
        <f>MAX(MIN(CY139,$CP139-SUM($DL139:DS139)),0)</f>
        <v>#REF!</v>
      </c>
      <c r="DU139" s="73" t="e">
        <f>MAX(MIN(CZ139,$CP139-SUM($DL139:DT139)),0)</f>
        <v>#REF!</v>
      </c>
      <c r="DV139" s="73" t="e">
        <f>MAX(MIN(DA139,$CP139-SUM($DL139:DU139)),0)</f>
        <v>#REF!</v>
      </c>
      <c r="DW139" s="73" t="e">
        <f>MAX(MIN(DB139,$CP139-SUM($DL139:DV139)),0)</f>
        <v>#REF!</v>
      </c>
      <c r="DX139" s="73" t="e">
        <f>MAX(MIN(DC139,$CP139-SUM($DL139:DW139)),0)</f>
        <v>#REF!</v>
      </c>
      <c r="DY139" s="73" t="e">
        <f>MAX(MIN(DD139,$CP139-SUM($DL139:DX139)),0)</f>
        <v>#REF!</v>
      </c>
      <c r="DZ139" s="73" t="e">
        <f>MAX(MIN(DE139,$CP139-SUM($DL139:DY139)),0)</f>
        <v>#REF!</v>
      </c>
      <c r="EA139" s="73" t="e">
        <f>MAX(MIN(DF139,$CP139-SUM($DL139:DZ139)),0)</f>
        <v>#REF!</v>
      </c>
      <c r="EB139" s="73" t="e">
        <f>MAX(MIN(DG139,$CP139-SUM($DL139:EA139)),0)</f>
        <v>#REF!</v>
      </c>
      <c r="EC139" s="73" t="e">
        <f>MAX(MIN(DH139,$CP139-SUM($DL139:EB139)),0)</f>
        <v>#REF!</v>
      </c>
      <c r="ED139" s="73" t="e">
        <f>MAX(MIN(DI139,$CP139-SUM($DL139:EC139)),0)</f>
        <v>#REF!</v>
      </c>
      <c r="EE139" s="73" t="e">
        <f>MAX(MIN(DJ139,$CP139-SUM($DL139:ED139)),0)</f>
        <v>#REF!</v>
      </c>
    </row>
    <row r="140" spans="1:135">
      <c r="A140" s="65" t="e">
        <f t="shared" si="106"/>
        <v>#REF!</v>
      </c>
      <c r="B140" s="74" t="e">
        <f t="shared" si="107"/>
        <v>#REF!</v>
      </c>
      <c r="C140" s="67" t="e">
        <f t="shared" si="108"/>
        <v>#REF!</v>
      </c>
      <c r="D140" s="67" t="e">
        <f t="shared" si="110"/>
        <v>#REF!</v>
      </c>
      <c r="E140" s="68" t="e">
        <f>SUM($F$5:$O$5)+#REF!</f>
        <v>#REF!</v>
      </c>
      <c r="F140" s="76" t="e">
        <f t="shared" si="105"/>
        <v>#REF!</v>
      </c>
      <c r="G140" s="76" t="e">
        <f t="shared" si="105"/>
        <v>#REF!</v>
      </c>
      <c r="H140" s="76" t="e">
        <f t="shared" si="105"/>
        <v>#REF!</v>
      </c>
      <c r="I140" s="76" t="e">
        <f t="shared" si="105"/>
        <v>#REF!</v>
      </c>
      <c r="J140" s="76" t="e">
        <f t="shared" si="105"/>
        <v>#REF!</v>
      </c>
      <c r="K140" s="76" t="e">
        <f t="shared" si="105"/>
        <v>#REF!</v>
      </c>
      <c r="L140" s="76" t="e">
        <f t="shared" si="105"/>
        <v>#REF!</v>
      </c>
      <c r="M140" s="76" t="e">
        <f t="shared" si="105"/>
        <v>#REF!</v>
      </c>
      <c r="N140" s="76" t="e">
        <f t="shared" si="105"/>
        <v>#REF!</v>
      </c>
      <c r="O140" s="76" t="e">
        <f t="shared" si="105"/>
        <v>#REF!</v>
      </c>
      <c r="P140" s="76" t="e">
        <f t="shared" si="105"/>
        <v>#REF!</v>
      </c>
      <c r="Q140" s="76" t="e">
        <f t="shared" si="105"/>
        <v>#REF!</v>
      </c>
      <c r="R140" s="76" t="e">
        <f t="shared" si="105"/>
        <v>#REF!</v>
      </c>
      <c r="S140" s="76" t="e">
        <f t="shared" si="105"/>
        <v>#REF!</v>
      </c>
      <c r="T140" s="76" t="e">
        <f t="shared" si="105"/>
        <v>#REF!</v>
      </c>
      <c r="U140" s="76" t="e">
        <f t="shared" si="105"/>
        <v>#REF!</v>
      </c>
      <c r="V140" s="76" t="e">
        <f t="shared" si="101"/>
        <v>#REF!</v>
      </c>
      <c r="W140" s="76" t="e">
        <f t="shared" si="101"/>
        <v>#REF!</v>
      </c>
      <c r="X140" s="76" t="e">
        <f t="shared" si="101"/>
        <v>#REF!</v>
      </c>
      <c r="Y140" s="76" t="e">
        <f t="shared" si="101"/>
        <v>#REF!</v>
      </c>
      <c r="Z140" s="70"/>
      <c r="AA140" s="71" t="e">
        <f t="shared" si="115"/>
        <v>#REF!</v>
      </c>
      <c r="AB140" s="71" t="e">
        <f t="shared" si="111"/>
        <v>#REF!</v>
      </c>
      <c r="AC140" s="77" t="e">
        <f t="shared" si="102"/>
        <v>#REF!</v>
      </c>
      <c r="AD140" s="77" t="e">
        <f t="shared" si="102"/>
        <v>#REF!</v>
      </c>
      <c r="AE140" s="77" t="e">
        <f t="shared" si="102"/>
        <v>#REF!</v>
      </c>
      <c r="AF140" s="77" t="e">
        <f t="shared" si="102"/>
        <v>#REF!</v>
      </c>
      <c r="AG140" s="77" t="e">
        <f t="shared" si="102"/>
        <v>#REF!</v>
      </c>
      <c r="AH140" s="77" t="e">
        <f t="shared" si="102"/>
        <v>#REF!</v>
      </c>
      <c r="AI140" s="77" t="e">
        <f t="shared" si="102"/>
        <v>#REF!</v>
      </c>
      <c r="AJ140" s="77" t="e">
        <f t="shared" si="102"/>
        <v>#REF!</v>
      </c>
      <c r="AK140" s="77" t="e">
        <f t="shared" si="102"/>
        <v>#REF!</v>
      </c>
      <c r="AL140" s="77" t="e">
        <f t="shared" si="102"/>
        <v>#REF!</v>
      </c>
      <c r="AM140" s="77" t="e">
        <f t="shared" si="102"/>
        <v>#REF!</v>
      </c>
      <c r="AN140" s="77" t="e">
        <f t="shared" si="102"/>
        <v>#REF!</v>
      </c>
      <c r="AO140" s="77" t="e">
        <f t="shared" si="102"/>
        <v>#REF!</v>
      </c>
      <c r="AP140" s="77" t="e">
        <f t="shared" si="102"/>
        <v>#REF!</v>
      </c>
      <c r="AQ140" s="77" t="e">
        <f t="shared" si="102"/>
        <v>#REF!</v>
      </c>
      <c r="AR140" s="77" t="e">
        <f t="shared" si="102"/>
        <v>#REF!</v>
      </c>
      <c r="AS140" s="77" t="e">
        <f t="shared" si="102"/>
        <v>#REF!</v>
      </c>
      <c r="AT140" s="77" t="e">
        <f t="shared" si="102"/>
        <v>#REF!</v>
      </c>
      <c r="AU140" s="77" t="e">
        <f t="shared" si="102"/>
        <v>#REF!</v>
      </c>
      <c r="AV140" s="77" t="e">
        <f t="shared" si="102"/>
        <v>#REF!</v>
      </c>
      <c r="AW140" s="70"/>
      <c r="AX140" s="70" t="e">
        <f t="shared" si="112"/>
        <v>#REF!</v>
      </c>
      <c r="AY140" s="65" t="e">
        <f t="shared" si="113"/>
        <v>#REF!</v>
      </c>
      <c r="AZ140" s="73" t="e">
        <f t="shared" si="92"/>
        <v>#REF!</v>
      </c>
      <c r="BA140" s="73" t="e">
        <f t="shared" si="92"/>
        <v>#REF!</v>
      </c>
      <c r="BB140" s="73" t="e">
        <f t="shared" si="92"/>
        <v>#REF!</v>
      </c>
      <c r="BC140" s="73" t="e">
        <f t="shared" si="92"/>
        <v>#REF!</v>
      </c>
      <c r="BD140" s="73" t="e">
        <f t="shared" si="92"/>
        <v>#REF!</v>
      </c>
      <c r="BE140" s="73" t="e">
        <f t="shared" si="92"/>
        <v>#REF!</v>
      </c>
      <c r="BF140" s="73" t="e">
        <f t="shared" si="92"/>
        <v>#REF!</v>
      </c>
      <c r="BG140" s="73" t="e">
        <f t="shared" si="92"/>
        <v>#REF!</v>
      </c>
      <c r="BH140" s="73" t="e">
        <f t="shared" si="91"/>
        <v>#REF!</v>
      </c>
      <c r="BI140" s="73" t="e">
        <f t="shared" si="91"/>
        <v>#REF!</v>
      </c>
      <c r="BJ140" s="73" t="e">
        <f t="shared" si="91"/>
        <v>#REF!</v>
      </c>
      <c r="BK140" s="73" t="e">
        <f t="shared" si="91"/>
        <v>#REF!</v>
      </c>
      <c r="BL140" s="73" t="e">
        <f t="shared" si="91"/>
        <v>#REF!</v>
      </c>
      <c r="BM140" s="73" t="e">
        <f t="shared" si="91"/>
        <v>#REF!</v>
      </c>
      <c r="BN140" s="73" t="e">
        <f t="shared" si="91"/>
        <v>#REF!</v>
      </c>
      <c r="BO140" s="73" t="e">
        <f t="shared" si="91"/>
        <v>#REF!</v>
      </c>
      <c r="BP140" s="73" t="e">
        <f t="shared" si="91"/>
        <v>#REF!</v>
      </c>
      <c r="BQ140" s="73" t="e">
        <f t="shared" si="91"/>
        <v>#REF!</v>
      </c>
      <c r="BR140" s="73" t="e">
        <f t="shared" si="91"/>
        <v>#REF!</v>
      </c>
      <c r="BS140" s="73" t="e">
        <f t="shared" si="91"/>
        <v>#REF!</v>
      </c>
      <c r="BT140" s="70"/>
      <c r="BU140" s="73" t="e">
        <f t="shared" si="99"/>
        <v>#REF!</v>
      </c>
      <c r="BV140" s="73" t="e">
        <f t="shared" si="99"/>
        <v>#REF!</v>
      </c>
      <c r="BW140" s="73" t="e">
        <f t="shared" si="99"/>
        <v>#REF!</v>
      </c>
      <c r="BX140" s="73" t="e">
        <f t="shared" si="99"/>
        <v>#REF!</v>
      </c>
      <c r="BY140" s="73" t="e">
        <f t="shared" si="97"/>
        <v>#REF!</v>
      </c>
      <c r="BZ140" s="73" t="e">
        <f t="shared" si="97"/>
        <v>#REF!</v>
      </c>
      <c r="CA140" s="73" t="e">
        <f t="shared" si="97"/>
        <v>#REF!</v>
      </c>
      <c r="CB140" s="73" t="e">
        <f t="shared" si="97"/>
        <v>#REF!</v>
      </c>
      <c r="CC140" s="73" t="e">
        <f t="shared" si="97"/>
        <v>#REF!</v>
      </c>
      <c r="CD140" s="73" t="e">
        <f t="shared" si="103"/>
        <v>#REF!</v>
      </c>
      <c r="CE140" s="73" t="e">
        <f t="shared" si="103"/>
        <v>#REF!</v>
      </c>
      <c r="CF140" s="73" t="e">
        <f t="shared" si="103"/>
        <v>#REF!</v>
      </c>
      <c r="CG140" s="73" t="e">
        <f t="shared" si="103"/>
        <v>#REF!</v>
      </c>
      <c r="CH140" s="73" t="e">
        <f t="shared" si="103"/>
        <v>#REF!</v>
      </c>
      <c r="CI140" s="73" t="e">
        <f t="shared" si="103"/>
        <v>#REF!</v>
      </c>
      <c r="CJ140" s="73" t="e">
        <f t="shared" si="103"/>
        <v>#REF!</v>
      </c>
      <c r="CK140" s="73" t="e">
        <f t="shared" si="103"/>
        <v>#REF!</v>
      </c>
      <c r="CL140" s="73" t="e">
        <f t="shared" si="103"/>
        <v>#REF!</v>
      </c>
      <c r="CM140" s="73" t="e">
        <f t="shared" si="103"/>
        <v>#REF!</v>
      </c>
      <c r="CN140" s="73" t="e">
        <f t="shared" si="103"/>
        <v>#REF!</v>
      </c>
      <c r="CP140" s="71" t="e">
        <f t="shared" si="109"/>
        <v>#REF!</v>
      </c>
      <c r="CQ140" s="73" t="e">
        <f t="shared" si="100"/>
        <v>#REF!</v>
      </c>
      <c r="CR140" s="73" t="e">
        <f t="shared" si="100"/>
        <v>#REF!</v>
      </c>
      <c r="CS140" s="73" t="e">
        <f t="shared" si="100"/>
        <v>#REF!</v>
      </c>
      <c r="CT140" s="73" t="e">
        <f t="shared" si="100"/>
        <v>#REF!</v>
      </c>
      <c r="CU140" s="73" t="e">
        <f t="shared" si="98"/>
        <v>#REF!</v>
      </c>
      <c r="CV140" s="73" t="e">
        <f t="shared" si="98"/>
        <v>#REF!</v>
      </c>
      <c r="CW140" s="73" t="e">
        <f t="shared" si="98"/>
        <v>#REF!</v>
      </c>
      <c r="CX140" s="73" t="e">
        <f t="shared" si="98"/>
        <v>#REF!</v>
      </c>
      <c r="CY140" s="73" t="e">
        <f t="shared" si="98"/>
        <v>#REF!</v>
      </c>
      <c r="CZ140" s="73" t="e">
        <f t="shared" si="104"/>
        <v>#REF!</v>
      </c>
      <c r="DA140" s="73" t="e">
        <f t="shared" si="104"/>
        <v>#REF!</v>
      </c>
      <c r="DB140" s="73" t="e">
        <f t="shared" si="104"/>
        <v>#REF!</v>
      </c>
      <c r="DC140" s="73" t="e">
        <f t="shared" si="104"/>
        <v>#REF!</v>
      </c>
      <c r="DD140" s="73" t="e">
        <f t="shared" si="104"/>
        <v>#REF!</v>
      </c>
      <c r="DE140" s="73" t="e">
        <f t="shared" si="104"/>
        <v>#REF!</v>
      </c>
      <c r="DF140" s="73" t="e">
        <f t="shared" si="104"/>
        <v>#REF!</v>
      </c>
      <c r="DG140" s="73" t="e">
        <f t="shared" si="104"/>
        <v>#REF!</v>
      </c>
      <c r="DH140" s="73" t="e">
        <f t="shared" si="104"/>
        <v>#REF!</v>
      </c>
      <c r="DI140" s="73" t="e">
        <f t="shared" si="104"/>
        <v>#REF!</v>
      </c>
      <c r="DJ140" s="73" t="e">
        <f t="shared" si="104"/>
        <v>#REF!</v>
      </c>
      <c r="DL140" s="78" t="e">
        <f t="shared" si="114"/>
        <v>#REF!</v>
      </c>
      <c r="DM140" s="73" t="e">
        <f>MAX(MIN(CR140,$CP140-SUM($DL140:DL140)),0)</f>
        <v>#REF!</v>
      </c>
      <c r="DN140" s="73" t="e">
        <f>MAX(MIN(CS140,$CP140-SUM($DL140:DM140)),0)</f>
        <v>#REF!</v>
      </c>
      <c r="DO140" s="73" t="e">
        <f>MAX(MIN(CT140,$CP140-SUM($DL140:DN140)),0)</f>
        <v>#REF!</v>
      </c>
      <c r="DP140" s="73" t="e">
        <f>MAX(MIN(CU140,$CP140-SUM($DL140:DO140)),0)</f>
        <v>#REF!</v>
      </c>
      <c r="DQ140" s="73" t="e">
        <f>MAX(MIN(CV140,$CP140-SUM($DL140:DP140)),0)</f>
        <v>#REF!</v>
      </c>
      <c r="DR140" s="73" t="e">
        <f>MAX(MIN(CW140,$CP140-SUM($DL140:DQ140)),0)</f>
        <v>#REF!</v>
      </c>
      <c r="DS140" s="73" t="e">
        <f>MAX(MIN(CX140,$CP140-SUM($DL140:DR140)),0)</f>
        <v>#REF!</v>
      </c>
      <c r="DT140" s="73" t="e">
        <f>MAX(MIN(CY140,$CP140-SUM($DL140:DS140)),0)</f>
        <v>#REF!</v>
      </c>
      <c r="DU140" s="73" t="e">
        <f>MAX(MIN(CZ140,$CP140-SUM($DL140:DT140)),0)</f>
        <v>#REF!</v>
      </c>
      <c r="DV140" s="73" t="e">
        <f>MAX(MIN(DA140,$CP140-SUM($DL140:DU140)),0)</f>
        <v>#REF!</v>
      </c>
      <c r="DW140" s="73" t="e">
        <f>MAX(MIN(DB140,$CP140-SUM($DL140:DV140)),0)</f>
        <v>#REF!</v>
      </c>
      <c r="DX140" s="73" t="e">
        <f>MAX(MIN(DC140,$CP140-SUM($DL140:DW140)),0)</f>
        <v>#REF!</v>
      </c>
      <c r="DY140" s="73" t="e">
        <f>MAX(MIN(DD140,$CP140-SUM($DL140:DX140)),0)</f>
        <v>#REF!</v>
      </c>
      <c r="DZ140" s="73" t="e">
        <f>MAX(MIN(DE140,$CP140-SUM($DL140:DY140)),0)</f>
        <v>#REF!</v>
      </c>
      <c r="EA140" s="73" t="e">
        <f>MAX(MIN(DF140,$CP140-SUM($DL140:DZ140)),0)</f>
        <v>#REF!</v>
      </c>
      <c r="EB140" s="73" t="e">
        <f>MAX(MIN(DG140,$CP140-SUM($DL140:EA140)),0)</f>
        <v>#REF!</v>
      </c>
      <c r="EC140" s="73" t="e">
        <f>MAX(MIN(DH140,$CP140-SUM($DL140:EB140)),0)</f>
        <v>#REF!</v>
      </c>
      <c r="ED140" s="73" t="e">
        <f>MAX(MIN(DI140,$CP140-SUM($DL140:EC140)),0)</f>
        <v>#REF!</v>
      </c>
      <c r="EE140" s="73" t="e">
        <f>MAX(MIN(DJ140,$CP140-SUM($DL140:ED140)),0)</f>
        <v>#REF!</v>
      </c>
    </row>
    <row r="141" spans="1:135">
      <c r="A141" s="65" t="e">
        <f t="shared" si="106"/>
        <v>#REF!</v>
      </c>
      <c r="B141" s="74" t="e">
        <f t="shared" si="107"/>
        <v>#REF!</v>
      </c>
      <c r="C141" s="67" t="e">
        <f t="shared" si="108"/>
        <v>#REF!</v>
      </c>
      <c r="D141" s="67" t="e">
        <f t="shared" si="110"/>
        <v>#REF!</v>
      </c>
      <c r="E141" s="68" t="e">
        <f>SUM($F$5:$O$5)+#REF!</f>
        <v>#REF!</v>
      </c>
      <c r="F141" s="76" t="e">
        <f t="shared" si="105"/>
        <v>#REF!</v>
      </c>
      <c r="G141" s="76" t="e">
        <f t="shared" si="105"/>
        <v>#REF!</v>
      </c>
      <c r="H141" s="76" t="e">
        <f t="shared" si="105"/>
        <v>#REF!</v>
      </c>
      <c r="I141" s="76" t="e">
        <f t="shared" si="105"/>
        <v>#REF!</v>
      </c>
      <c r="J141" s="76" t="e">
        <f t="shared" si="105"/>
        <v>#REF!</v>
      </c>
      <c r="K141" s="76" t="e">
        <f t="shared" si="105"/>
        <v>#REF!</v>
      </c>
      <c r="L141" s="76" t="e">
        <f t="shared" si="105"/>
        <v>#REF!</v>
      </c>
      <c r="M141" s="76" t="e">
        <f t="shared" si="105"/>
        <v>#REF!</v>
      </c>
      <c r="N141" s="76" t="e">
        <f t="shared" si="105"/>
        <v>#REF!</v>
      </c>
      <c r="O141" s="76" t="e">
        <f t="shared" si="105"/>
        <v>#REF!</v>
      </c>
      <c r="P141" s="76" t="e">
        <f t="shared" si="105"/>
        <v>#REF!</v>
      </c>
      <c r="Q141" s="76" t="e">
        <f t="shared" si="105"/>
        <v>#REF!</v>
      </c>
      <c r="R141" s="76" t="e">
        <f t="shared" si="105"/>
        <v>#REF!</v>
      </c>
      <c r="S141" s="76" t="e">
        <f t="shared" si="105"/>
        <v>#REF!</v>
      </c>
      <c r="T141" s="76" t="e">
        <f t="shared" si="105"/>
        <v>#REF!</v>
      </c>
      <c r="U141" s="76" t="e">
        <f t="shared" si="105"/>
        <v>#REF!</v>
      </c>
      <c r="V141" s="76" t="e">
        <f t="shared" si="101"/>
        <v>#REF!</v>
      </c>
      <c r="W141" s="76" t="e">
        <f t="shared" si="101"/>
        <v>#REF!</v>
      </c>
      <c r="X141" s="76" t="e">
        <f t="shared" si="101"/>
        <v>#REF!</v>
      </c>
      <c r="Y141" s="76" t="e">
        <f t="shared" si="101"/>
        <v>#REF!</v>
      </c>
      <c r="Z141" s="70"/>
      <c r="AA141" s="71" t="e">
        <f t="shared" si="115"/>
        <v>#REF!</v>
      </c>
      <c r="AB141" s="71" t="e">
        <f t="shared" si="111"/>
        <v>#REF!</v>
      </c>
      <c r="AC141" s="77" t="e">
        <f t="shared" si="102"/>
        <v>#REF!</v>
      </c>
      <c r="AD141" s="77" t="e">
        <f t="shared" si="102"/>
        <v>#REF!</v>
      </c>
      <c r="AE141" s="77" t="e">
        <f t="shared" si="102"/>
        <v>#REF!</v>
      </c>
      <c r="AF141" s="77" t="e">
        <f t="shared" si="102"/>
        <v>#REF!</v>
      </c>
      <c r="AG141" s="77" t="e">
        <f t="shared" si="102"/>
        <v>#REF!</v>
      </c>
      <c r="AH141" s="77" t="e">
        <f t="shared" si="102"/>
        <v>#REF!</v>
      </c>
      <c r="AI141" s="77" t="e">
        <f t="shared" si="102"/>
        <v>#REF!</v>
      </c>
      <c r="AJ141" s="77" t="e">
        <f t="shared" si="102"/>
        <v>#REF!</v>
      </c>
      <c r="AK141" s="77" t="e">
        <f t="shared" si="102"/>
        <v>#REF!</v>
      </c>
      <c r="AL141" s="77" t="e">
        <f t="shared" si="102"/>
        <v>#REF!</v>
      </c>
      <c r="AM141" s="77" t="e">
        <f t="shared" si="102"/>
        <v>#REF!</v>
      </c>
      <c r="AN141" s="77" t="e">
        <f t="shared" si="102"/>
        <v>#REF!</v>
      </c>
      <c r="AO141" s="77" t="e">
        <f t="shared" si="102"/>
        <v>#REF!</v>
      </c>
      <c r="AP141" s="77" t="e">
        <f t="shared" si="102"/>
        <v>#REF!</v>
      </c>
      <c r="AQ141" s="77" t="e">
        <f t="shared" si="102"/>
        <v>#REF!</v>
      </c>
      <c r="AR141" s="77" t="e">
        <f t="shared" si="102"/>
        <v>#REF!</v>
      </c>
      <c r="AS141" s="77" t="e">
        <f t="shared" si="102"/>
        <v>#REF!</v>
      </c>
      <c r="AT141" s="77" t="e">
        <f t="shared" si="102"/>
        <v>#REF!</v>
      </c>
      <c r="AU141" s="77" t="e">
        <f t="shared" si="102"/>
        <v>#REF!</v>
      </c>
      <c r="AV141" s="77" t="e">
        <f t="shared" si="102"/>
        <v>#REF!</v>
      </c>
      <c r="AW141" s="70"/>
      <c r="AX141" s="70" t="e">
        <f t="shared" si="112"/>
        <v>#REF!</v>
      </c>
      <c r="AY141" s="65" t="e">
        <f t="shared" si="113"/>
        <v>#REF!</v>
      </c>
      <c r="AZ141" s="73" t="e">
        <f t="shared" si="92"/>
        <v>#REF!</v>
      </c>
      <c r="BA141" s="73" t="e">
        <f t="shared" si="92"/>
        <v>#REF!</v>
      </c>
      <c r="BB141" s="73" t="e">
        <f t="shared" si="92"/>
        <v>#REF!</v>
      </c>
      <c r="BC141" s="73" t="e">
        <f t="shared" si="92"/>
        <v>#REF!</v>
      </c>
      <c r="BD141" s="73" t="e">
        <f t="shared" si="92"/>
        <v>#REF!</v>
      </c>
      <c r="BE141" s="73" t="e">
        <f t="shared" si="92"/>
        <v>#REF!</v>
      </c>
      <c r="BF141" s="73" t="e">
        <f t="shared" si="92"/>
        <v>#REF!</v>
      </c>
      <c r="BG141" s="73" t="e">
        <f t="shared" ref="BG141:BS161" si="116">CB141+DS141</f>
        <v>#REF!</v>
      </c>
      <c r="BH141" s="73" t="e">
        <f t="shared" si="91"/>
        <v>#REF!</v>
      </c>
      <c r="BI141" s="73" t="e">
        <f t="shared" si="91"/>
        <v>#REF!</v>
      </c>
      <c r="BJ141" s="73" t="e">
        <f t="shared" si="91"/>
        <v>#REF!</v>
      </c>
      <c r="BK141" s="73" t="e">
        <f t="shared" si="91"/>
        <v>#REF!</v>
      </c>
      <c r="BL141" s="73" t="e">
        <f t="shared" si="91"/>
        <v>#REF!</v>
      </c>
      <c r="BM141" s="73" t="e">
        <f t="shared" si="91"/>
        <v>#REF!</v>
      </c>
      <c r="BN141" s="73" t="e">
        <f t="shared" si="91"/>
        <v>#REF!</v>
      </c>
      <c r="BO141" s="73" t="e">
        <f t="shared" si="91"/>
        <v>#REF!</v>
      </c>
      <c r="BP141" s="73" t="e">
        <f t="shared" si="91"/>
        <v>#REF!</v>
      </c>
      <c r="BQ141" s="73" t="e">
        <f t="shared" si="91"/>
        <v>#REF!</v>
      </c>
      <c r="BR141" s="73" t="e">
        <f t="shared" si="91"/>
        <v>#REF!</v>
      </c>
      <c r="BS141" s="73" t="e">
        <f t="shared" si="91"/>
        <v>#REF!</v>
      </c>
      <c r="BT141" s="70"/>
      <c r="BU141" s="73" t="e">
        <f t="shared" si="99"/>
        <v>#REF!</v>
      </c>
      <c r="BV141" s="73" t="e">
        <f t="shared" si="99"/>
        <v>#REF!</v>
      </c>
      <c r="BW141" s="73" t="e">
        <f t="shared" si="99"/>
        <v>#REF!</v>
      </c>
      <c r="BX141" s="73" t="e">
        <f t="shared" si="99"/>
        <v>#REF!</v>
      </c>
      <c r="BY141" s="73" t="e">
        <f t="shared" si="97"/>
        <v>#REF!</v>
      </c>
      <c r="BZ141" s="73" t="e">
        <f t="shared" si="97"/>
        <v>#REF!</v>
      </c>
      <c r="CA141" s="73" t="e">
        <f t="shared" si="97"/>
        <v>#REF!</v>
      </c>
      <c r="CB141" s="73" t="e">
        <f t="shared" si="97"/>
        <v>#REF!</v>
      </c>
      <c r="CC141" s="73" t="e">
        <f t="shared" si="97"/>
        <v>#REF!</v>
      </c>
      <c r="CD141" s="73" t="e">
        <f t="shared" si="103"/>
        <v>#REF!</v>
      </c>
      <c r="CE141" s="73" t="e">
        <f t="shared" si="103"/>
        <v>#REF!</v>
      </c>
      <c r="CF141" s="73" t="e">
        <f t="shared" si="103"/>
        <v>#REF!</v>
      </c>
      <c r="CG141" s="73" t="e">
        <f t="shared" si="103"/>
        <v>#REF!</v>
      </c>
      <c r="CH141" s="73" t="e">
        <f t="shared" si="103"/>
        <v>#REF!</v>
      </c>
      <c r="CI141" s="73" t="e">
        <f t="shared" si="103"/>
        <v>#REF!</v>
      </c>
      <c r="CJ141" s="73" t="e">
        <f t="shared" si="103"/>
        <v>#REF!</v>
      </c>
      <c r="CK141" s="73" t="e">
        <f t="shared" si="103"/>
        <v>#REF!</v>
      </c>
      <c r="CL141" s="73" t="e">
        <f t="shared" si="103"/>
        <v>#REF!</v>
      </c>
      <c r="CM141" s="73" t="e">
        <f t="shared" si="103"/>
        <v>#REF!</v>
      </c>
      <c r="CN141" s="73" t="e">
        <f t="shared" si="103"/>
        <v>#REF!</v>
      </c>
      <c r="CP141" s="71" t="e">
        <f t="shared" si="109"/>
        <v>#REF!</v>
      </c>
      <c r="CQ141" s="73" t="e">
        <f t="shared" si="100"/>
        <v>#REF!</v>
      </c>
      <c r="CR141" s="73" t="e">
        <f t="shared" si="100"/>
        <v>#REF!</v>
      </c>
      <c r="CS141" s="73" t="e">
        <f t="shared" si="100"/>
        <v>#REF!</v>
      </c>
      <c r="CT141" s="73" t="e">
        <f t="shared" si="100"/>
        <v>#REF!</v>
      </c>
      <c r="CU141" s="73" t="e">
        <f t="shared" si="98"/>
        <v>#REF!</v>
      </c>
      <c r="CV141" s="73" t="e">
        <f t="shared" si="98"/>
        <v>#REF!</v>
      </c>
      <c r="CW141" s="73" t="e">
        <f t="shared" si="98"/>
        <v>#REF!</v>
      </c>
      <c r="CX141" s="73" t="e">
        <f t="shared" si="98"/>
        <v>#REF!</v>
      </c>
      <c r="CY141" s="73" t="e">
        <f t="shared" si="98"/>
        <v>#REF!</v>
      </c>
      <c r="CZ141" s="73" t="e">
        <f t="shared" si="104"/>
        <v>#REF!</v>
      </c>
      <c r="DA141" s="73" t="e">
        <f t="shared" si="104"/>
        <v>#REF!</v>
      </c>
      <c r="DB141" s="73" t="e">
        <f t="shared" si="104"/>
        <v>#REF!</v>
      </c>
      <c r="DC141" s="73" t="e">
        <f t="shared" si="104"/>
        <v>#REF!</v>
      </c>
      <c r="DD141" s="73" t="e">
        <f t="shared" si="104"/>
        <v>#REF!</v>
      </c>
      <c r="DE141" s="73" t="e">
        <f t="shared" si="104"/>
        <v>#REF!</v>
      </c>
      <c r="DF141" s="73" t="e">
        <f t="shared" si="104"/>
        <v>#REF!</v>
      </c>
      <c r="DG141" s="73" t="e">
        <f t="shared" si="104"/>
        <v>#REF!</v>
      </c>
      <c r="DH141" s="73" t="e">
        <f t="shared" si="104"/>
        <v>#REF!</v>
      </c>
      <c r="DI141" s="73" t="e">
        <f t="shared" si="104"/>
        <v>#REF!</v>
      </c>
      <c r="DJ141" s="73" t="e">
        <f t="shared" si="104"/>
        <v>#REF!</v>
      </c>
      <c r="DL141" s="78" t="e">
        <f t="shared" si="114"/>
        <v>#REF!</v>
      </c>
      <c r="DM141" s="73" t="e">
        <f>MAX(MIN(CR141,$CP141-SUM($DL141:DL141)),0)</f>
        <v>#REF!</v>
      </c>
      <c r="DN141" s="73" t="e">
        <f>MAX(MIN(CS141,$CP141-SUM($DL141:DM141)),0)</f>
        <v>#REF!</v>
      </c>
      <c r="DO141" s="73" t="e">
        <f>MAX(MIN(CT141,$CP141-SUM($DL141:DN141)),0)</f>
        <v>#REF!</v>
      </c>
      <c r="DP141" s="73" t="e">
        <f>MAX(MIN(CU141,$CP141-SUM($DL141:DO141)),0)</f>
        <v>#REF!</v>
      </c>
      <c r="DQ141" s="73" t="e">
        <f>MAX(MIN(CV141,$CP141-SUM($DL141:DP141)),0)</f>
        <v>#REF!</v>
      </c>
      <c r="DR141" s="73" t="e">
        <f>MAX(MIN(CW141,$CP141-SUM($DL141:DQ141)),0)</f>
        <v>#REF!</v>
      </c>
      <c r="DS141" s="73" t="e">
        <f>MAX(MIN(CX141,$CP141-SUM($DL141:DR141)),0)</f>
        <v>#REF!</v>
      </c>
      <c r="DT141" s="73" t="e">
        <f>MAX(MIN(CY141,$CP141-SUM($DL141:DS141)),0)</f>
        <v>#REF!</v>
      </c>
      <c r="DU141" s="73" t="e">
        <f>MAX(MIN(CZ141,$CP141-SUM($DL141:DT141)),0)</f>
        <v>#REF!</v>
      </c>
      <c r="DV141" s="73" t="e">
        <f>MAX(MIN(DA141,$CP141-SUM($DL141:DU141)),0)</f>
        <v>#REF!</v>
      </c>
      <c r="DW141" s="73" t="e">
        <f>MAX(MIN(DB141,$CP141-SUM($DL141:DV141)),0)</f>
        <v>#REF!</v>
      </c>
      <c r="DX141" s="73" t="e">
        <f>MAX(MIN(DC141,$CP141-SUM($DL141:DW141)),0)</f>
        <v>#REF!</v>
      </c>
      <c r="DY141" s="73" t="e">
        <f>MAX(MIN(DD141,$CP141-SUM($DL141:DX141)),0)</f>
        <v>#REF!</v>
      </c>
      <c r="DZ141" s="73" t="e">
        <f>MAX(MIN(DE141,$CP141-SUM($DL141:DY141)),0)</f>
        <v>#REF!</v>
      </c>
      <c r="EA141" s="73" t="e">
        <f>MAX(MIN(DF141,$CP141-SUM($DL141:DZ141)),0)</f>
        <v>#REF!</v>
      </c>
      <c r="EB141" s="73" t="e">
        <f>MAX(MIN(DG141,$CP141-SUM($DL141:EA141)),0)</f>
        <v>#REF!</v>
      </c>
      <c r="EC141" s="73" t="e">
        <f>MAX(MIN(DH141,$CP141-SUM($DL141:EB141)),0)</f>
        <v>#REF!</v>
      </c>
      <c r="ED141" s="73" t="e">
        <f>MAX(MIN(DI141,$CP141-SUM($DL141:EC141)),0)</f>
        <v>#REF!</v>
      </c>
      <c r="EE141" s="73" t="e">
        <f>MAX(MIN(DJ141,$CP141-SUM($DL141:ED141)),0)</f>
        <v>#REF!</v>
      </c>
    </row>
    <row r="142" spans="1:135">
      <c r="A142" s="65" t="e">
        <f t="shared" si="106"/>
        <v>#REF!</v>
      </c>
      <c r="B142" s="74" t="e">
        <f t="shared" si="107"/>
        <v>#REF!</v>
      </c>
      <c r="C142" s="67" t="e">
        <f t="shared" si="108"/>
        <v>#REF!</v>
      </c>
      <c r="D142" s="67" t="e">
        <f t="shared" si="110"/>
        <v>#REF!</v>
      </c>
      <c r="E142" s="68" t="e">
        <f>SUM($F$5:$O$5)+#REF!</f>
        <v>#REF!</v>
      </c>
      <c r="F142" s="76" t="e">
        <f t="shared" si="105"/>
        <v>#REF!</v>
      </c>
      <c r="G142" s="76" t="e">
        <f t="shared" si="105"/>
        <v>#REF!</v>
      </c>
      <c r="H142" s="76" t="e">
        <f t="shared" si="105"/>
        <v>#REF!</v>
      </c>
      <c r="I142" s="76" t="e">
        <f t="shared" si="105"/>
        <v>#REF!</v>
      </c>
      <c r="J142" s="76" t="e">
        <f t="shared" si="105"/>
        <v>#REF!</v>
      </c>
      <c r="K142" s="76" t="e">
        <f t="shared" si="105"/>
        <v>#REF!</v>
      </c>
      <c r="L142" s="76" t="e">
        <f t="shared" si="105"/>
        <v>#REF!</v>
      </c>
      <c r="M142" s="76" t="e">
        <f t="shared" si="105"/>
        <v>#REF!</v>
      </c>
      <c r="N142" s="76" t="e">
        <f t="shared" si="105"/>
        <v>#REF!</v>
      </c>
      <c r="O142" s="76" t="e">
        <f t="shared" si="105"/>
        <v>#REF!</v>
      </c>
      <c r="P142" s="76" t="e">
        <f t="shared" si="105"/>
        <v>#REF!</v>
      </c>
      <c r="Q142" s="76" t="e">
        <f t="shared" si="105"/>
        <v>#REF!</v>
      </c>
      <c r="R142" s="76" t="e">
        <f t="shared" si="105"/>
        <v>#REF!</v>
      </c>
      <c r="S142" s="76" t="e">
        <f t="shared" si="105"/>
        <v>#REF!</v>
      </c>
      <c r="T142" s="76" t="e">
        <f t="shared" si="105"/>
        <v>#REF!</v>
      </c>
      <c r="U142" s="76" t="e">
        <f t="shared" si="105"/>
        <v>#REF!</v>
      </c>
      <c r="V142" s="76" t="e">
        <f t="shared" si="101"/>
        <v>#REF!</v>
      </c>
      <c r="W142" s="76" t="e">
        <f t="shared" si="101"/>
        <v>#REF!</v>
      </c>
      <c r="X142" s="76" t="e">
        <f t="shared" si="101"/>
        <v>#REF!</v>
      </c>
      <c r="Y142" s="76" t="e">
        <f t="shared" si="101"/>
        <v>#REF!</v>
      </c>
      <c r="Z142" s="70"/>
      <c r="AA142" s="71" t="e">
        <f t="shared" si="115"/>
        <v>#REF!</v>
      </c>
      <c r="AB142" s="71" t="e">
        <f t="shared" si="111"/>
        <v>#REF!</v>
      </c>
      <c r="AC142" s="77" t="e">
        <f t="shared" si="102"/>
        <v>#REF!</v>
      </c>
      <c r="AD142" s="77" t="e">
        <f t="shared" si="102"/>
        <v>#REF!</v>
      </c>
      <c r="AE142" s="77" t="e">
        <f t="shared" si="102"/>
        <v>#REF!</v>
      </c>
      <c r="AF142" s="77" t="e">
        <f t="shared" si="102"/>
        <v>#REF!</v>
      </c>
      <c r="AG142" s="77" t="e">
        <f t="shared" si="102"/>
        <v>#REF!</v>
      </c>
      <c r="AH142" s="77" t="e">
        <f t="shared" si="102"/>
        <v>#REF!</v>
      </c>
      <c r="AI142" s="77" t="e">
        <f t="shared" si="102"/>
        <v>#REF!</v>
      </c>
      <c r="AJ142" s="77" t="e">
        <f t="shared" si="102"/>
        <v>#REF!</v>
      </c>
      <c r="AK142" s="77" t="e">
        <f t="shared" si="102"/>
        <v>#REF!</v>
      </c>
      <c r="AL142" s="77" t="e">
        <f t="shared" si="102"/>
        <v>#REF!</v>
      </c>
      <c r="AM142" s="77" t="e">
        <f t="shared" si="102"/>
        <v>#REF!</v>
      </c>
      <c r="AN142" s="77" t="e">
        <f t="shared" si="102"/>
        <v>#REF!</v>
      </c>
      <c r="AO142" s="77" t="e">
        <f t="shared" si="102"/>
        <v>#REF!</v>
      </c>
      <c r="AP142" s="77" t="e">
        <f t="shared" si="102"/>
        <v>#REF!</v>
      </c>
      <c r="AQ142" s="77" t="e">
        <f t="shared" si="102"/>
        <v>#REF!</v>
      </c>
      <c r="AR142" s="77" t="e">
        <f t="shared" si="102"/>
        <v>#REF!</v>
      </c>
      <c r="AS142" s="77" t="e">
        <f t="shared" si="102"/>
        <v>#REF!</v>
      </c>
      <c r="AT142" s="77" t="e">
        <f t="shared" si="102"/>
        <v>#REF!</v>
      </c>
      <c r="AU142" s="77" t="e">
        <f t="shared" si="102"/>
        <v>#REF!</v>
      </c>
      <c r="AV142" s="77" t="e">
        <f t="shared" si="102"/>
        <v>#REF!</v>
      </c>
      <c r="AW142" s="70"/>
      <c r="AX142" s="70" t="e">
        <f t="shared" si="112"/>
        <v>#REF!</v>
      </c>
      <c r="AY142" s="65" t="e">
        <f t="shared" si="113"/>
        <v>#REF!</v>
      </c>
      <c r="AZ142" s="73" t="e">
        <f t="shared" ref="AZ142:BK171" si="117">BU142+DL142</f>
        <v>#REF!</v>
      </c>
      <c r="BA142" s="73" t="e">
        <f t="shared" si="117"/>
        <v>#REF!</v>
      </c>
      <c r="BB142" s="73" t="e">
        <f t="shared" si="117"/>
        <v>#REF!</v>
      </c>
      <c r="BC142" s="73" t="e">
        <f t="shared" si="117"/>
        <v>#REF!</v>
      </c>
      <c r="BD142" s="73" t="e">
        <f t="shared" si="117"/>
        <v>#REF!</v>
      </c>
      <c r="BE142" s="73" t="e">
        <f t="shared" si="117"/>
        <v>#REF!</v>
      </c>
      <c r="BF142" s="73" t="e">
        <f t="shared" si="117"/>
        <v>#REF!</v>
      </c>
      <c r="BG142" s="73" t="e">
        <f t="shared" si="116"/>
        <v>#REF!</v>
      </c>
      <c r="BH142" s="73" t="e">
        <f t="shared" si="116"/>
        <v>#REF!</v>
      </c>
      <c r="BI142" s="73" t="e">
        <f t="shared" si="116"/>
        <v>#REF!</v>
      </c>
      <c r="BJ142" s="73" t="e">
        <f t="shared" si="116"/>
        <v>#REF!</v>
      </c>
      <c r="BK142" s="73" t="e">
        <f t="shared" si="116"/>
        <v>#REF!</v>
      </c>
      <c r="BL142" s="73" t="e">
        <f t="shared" si="116"/>
        <v>#REF!</v>
      </c>
      <c r="BM142" s="73" t="e">
        <f t="shared" si="116"/>
        <v>#REF!</v>
      </c>
      <c r="BN142" s="73" t="e">
        <f t="shared" si="116"/>
        <v>#REF!</v>
      </c>
      <c r="BO142" s="73" t="e">
        <f t="shared" si="116"/>
        <v>#REF!</v>
      </c>
      <c r="BP142" s="73" t="e">
        <f t="shared" si="116"/>
        <v>#REF!</v>
      </c>
      <c r="BQ142" s="73" t="e">
        <f t="shared" si="116"/>
        <v>#REF!</v>
      </c>
      <c r="BR142" s="73" t="e">
        <f t="shared" si="116"/>
        <v>#REF!</v>
      </c>
      <c r="BS142" s="73" t="e">
        <f t="shared" si="116"/>
        <v>#REF!</v>
      </c>
      <c r="BT142" s="70"/>
      <c r="BU142" s="73" t="e">
        <f t="shared" si="99"/>
        <v>#REF!</v>
      </c>
      <c r="BV142" s="73" t="e">
        <f t="shared" si="99"/>
        <v>#REF!</v>
      </c>
      <c r="BW142" s="73" t="e">
        <f t="shared" si="99"/>
        <v>#REF!</v>
      </c>
      <c r="BX142" s="73" t="e">
        <f t="shared" si="99"/>
        <v>#REF!</v>
      </c>
      <c r="BY142" s="73" t="e">
        <f t="shared" si="97"/>
        <v>#REF!</v>
      </c>
      <c r="BZ142" s="73" t="e">
        <f t="shared" si="97"/>
        <v>#REF!</v>
      </c>
      <c r="CA142" s="73" t="e">
        <f t="shared" si="97"/>
        <v>#REF!</v>
      </c>
      <c r="CB142" s="73" t="e">
        <f t="shared" si="97"/>
        <v>#REF!</v>
      </c>
      <c r="CC142" s="73" t="e">
        <f t="shared" si="97"/>
        <v>#REF!</v>
      </c>
      <c r="CD142" s="73" t="e">
        <f t="shared" si="103"/>
        <v>#REF!</v>
      </c>
      <c r="CE142" s="73" t="e">
        <f t="shared" si="103"/>
        <v>#REF!</v>
      </c>
      <c r="CF142" s="73" t="e">
        <f t="shared" si="103"/>
        <v>#REF!</v>
      </c>
      <c r="CG142" s="73" t="e">
        <f t="shared" si="103"/>
        <v>#REF!</v>
      </c>
      <c r="CH142" s="73" t="e">
        <f t="shared" si="103"/>
        <v>#REF!</v>
      </c>
      <c r="CI142" s="73" t="e">
        <f t="shared" si="103"/>
        <v>#REF!</v>
      </c>
      <c r="CJ142" s="73" t="e">
        <f t="shared" si="103"/>
        <v>#REF!</v>
      </c>
      <c r="CK142" s="73" t="e">
        <f t="shared" si="103"/>
        <v>#REF!</v>
      </c>
      <c r="CL142" s="73" t="e">
        <f t="shared" si="103"/>
        <v>#REF!</v>
      </c>
      <c r="CM142" s="73" t="e">
        <f t="shared" si="103"/>
        <v>#REF!</v>
      </c>
      <c r="CN142" s="73" t="e">
        <f t="shared" si="103"/>
        <v>#REF!</v>
      </c>
      <c r="CP142" s="71" t="e">
        <f t="shared" si="109"/>
        <v>#REF!</v>
      </c>
      <c r="CQ142" s="73" t="e">
        <f t="shared" si="100"/>
        <v>#REF!</v>
      </c>
      <c r="CR142" s="73" t="e">
        <f t="shared" si="100"/>
        <v>#REF!</v>
      </c>
      <c r="CS142" s="73" t="e">
        <f t="shared" si="100"/>
        <v>#REF!</v>
      </c>
      <c r="CT142" s="73" t="e">
        <f t="shared" si="100"/>
        <v>#REF!</v>
      </c>
      <c r="CU142" s="73" t="e">
        <f t="shared" si="98"/>
        <v>#REF!</v>
      </c>
      <c r="CV142" s="73" t="e">
        <f t="shared" si="98"/>
        <v>#REF!</v>
      </c>
      <c r="CW142" s="73" t="e">
        <f t="shared" si="98"/>
        <v>#REF!</v>
      </c>
      <c r="CX142" s="73" t="e">
        <f t="shared" si="98"/>
        <v>#REF!</v>
      </c>
      <c r="CY142" s="73" t="e">
        <f t="shared" si="98"/>
        <v>#REF!</v>
      </c>
      <c r="CZ142" s="73" t="e">
        <f t="shared" si="104"/>
        <v>#REF!</v>
      </c>
      <c r="DA142" s="73" t="e">
        <f t="shared" si="104"/>
        <v>#REF!</v>
      </c>
      <c r="DB142" s="73" t="e">
        <f t="shared" si="104"/>
        <v>#REF!</v>
      </c>
      <c r="DC142" s="73" t="e">
        <f t="shared" si="104"/>
        <v>#REF!</v>
      </c>
      <c r="DD142" s="73" t="e">
        <f t="shared" si="104"/>
        <v>#REF!</v>
      </c>
      <c r="DE142" s="73" t="e">
        <f t="shared" si="104"/>
        <v>#REF!</v>
      </c>
      <c r="DF142" s="73" t="e">
        <f t="shared" si="104"/>
        <v>#REF!</v>
      </c>
      <c r="DG142" s="73" t="e">
        <f t="shared" si="104"/>
        <v>#REF!</v>
      </c>
      <c r="DH142" s="73" t="e">
        <f t="shared" si="104"/>
        <v>#REF!</v>
      </c>
      <c r="DI142" s="73" t="e">
        <f t="shared" si="104"/>
        <v>#REF!</v>
      </c>
      <c r="DJ142" s="73" t="e">
        <f t="shared" si="104"/>
        <v>#REF!</v>
      </c>
      <c r="DL142" s="78" t="e">
        <f t="shared" si="114"/>
        <v>#REF!</v>
      </c>
      <c r="DM142" s="73" t="e">
        <f>MAX(MIN(CR142,$CP142-SUM($DL142:DL142)),0)</f>
        <v>#REF!</v>
      </c>
      <c r="DN142" s="73" t="e">
        <f>MAX(MIN(CS142,$CP142-SUM($DL142:DM142)),0)</f>
        <v>#REF!</v>
      </c>
      <c r="DO142" s="73" t="e">
        <f>MAX(MIN(CT142,$CP142-SUM($DL142:DN142)),0)</f>
        <v>#REF!</v>
      </c>
      <c r="DP142" s="73" t="e">
        <f>MAX(MIN(CU142,$CP142-SUM($DL142:DO142)),0)</f>
        <v>#REF!</v>
      </c>
      <c r="DQ142" s="73" t="e">
        <f>MAX(MIN(CV142,$CP142-SUM($DL142:DP142)),0)</f>
        <v>#REF!</v>
      </c>
      <c r="DR142" s="73" t="e">
        <f>MAX(MIN(CW142,$CP142-SUM($DL142:DQ142)),0)</f>
        <v>#REF!</v>
      </c>
      <c r="DS142" s="73" t="e">
        <f>MAX(MIN(CX142,$CP142-SUM($DL142:DR142)),0)</f>
        <v>#REF!</v>
      </c>
      <c r="DT142" s="73" t="e">
        <f>MAX(MIN(CY142,$CP142-SUM($DL142:DS142)),0)</f>
        <v>#REF!</v>
      </c>
      <c r="DU142" s="73" t="e">
        <f>MAX(MIN(CZ142,$CP142-SUM($DL142:DT142)),0)</f>
        <v>#REF!</v>
      </c>
      <c r="DV142" s="73" t="e">
        <f>MAX(MIN(DA142,$CP142-SUM($DL142:DU142)),0)</f>
        <v>#REF!</v>
      </c>
      <c r="DW142" s="73" t="e">
        <f>MAX(MIN(DB142,$CP142-SUM($DL142:DV142)),0)</f>
        <v>#REF!</v>
      </c>
      <c r="DX142" s="73" t="e">
        <f>MAX(MIN(DC142,$CP142-SUM($DL142:DW142)),0)</f>
        <v>#REF!</v>
      </c>
      <c r="DY142" s="73" t="e">
        <f>MAX(MIN(DD142,$CP142-SUM($DL142:DX142)),0)</f>
        <v>#REF!</v>
      </c>
      <c r="DZ142" s="73" t="e">
        <f>MAX(MIN(DE142,$CP142-SUM($DL142:DY142)),0)</f>
        <v>#REF!</v>
      </c>
      <c r="EA142" s="73" t="e">
        <f>MAX(MIN(DF142,$CP142-SUM($DL142:DZ142)),0)</f>
        <v>#REF!</v>
      </c>
      <c r="EB142" s="73" t="e">
        <f>MAX(MIN(DG142,$CP142-SUM($DL142:EA142)),0)</f>
        <v>#REF!</v>
      </c>
      <c r="EC142" s="73" t="e">
        <f>MAX(MIN(DH142,$CP142-SUM($DL142:EB142)),0)</f>
        <v>#REF!</v>
      </c>
      <c r="ED142" s="73" t="e">
        <f>MAX(MIN(DI142,$CP142-SUM($DL142:EC142)),0)</f>
        <v>#REF!</v>
      </c>
      <c r="EE142" s="73" t="e">
        <f>MAX(MIN(DJ142,$CP142-SUM($DL142:ED142)),0)</f>
        <v>#REF!</v>
      </c>
    </row>
    <row r="143" spans="1:135">
      <c r="A143" s="65" t="e">
        <f t="shared" si="106"/>
        <v>#REF!</v>
      </c>
      <c r="B143" s="74" t="e">
        <f t="shared" si="107"/>
        <v>#REF!</v>
      </c>
      <c r="C143" s="67" t="e">
        <f t="shared" si="108"/>
        <v>#REF!</v>
      </c>
      <c r="D143" s="67" t="e">
        <f t="shared" si="110"/>
        <v>#REF!</v>
      </c>
      <c r="E143" s="68" t="e">
        <f>SUM($F$5:$O$5)+#REF!</f>
        <v>#REF!</v>
      </c>
      <c r="F143" s="76" t="e">
        <f t="shared" si="105"/>
        <v>#REF!</v>
      </c>
      <c r="G143" s="76" t="e">
        <f t="shared" si="105"/>
        <v>#REF!</v>
      </c>
      <c r="H143" s="76" t="e">
        <f t="shared" si="105"/>
        <v>#REF!</v>
      </c>
      <c r="I143" s="76" t="e">
        <f t="shared" si="105"/>
        <v>#REF!</v>
      </c>
      <c r="J143" s="76" t="e">
        <f t="shared" si="105"/>
        <v>#REF!</v>
      </c>
      <c r="K143" s="76" t="e">
        <f t="shared" si="105"/>
        <v>#REF!</v>
      </c>
      <c r="L143" s="76" t="e">
        <f t="shared" si="105"/>
        <v>#REF!</v>
      </c>
      <c r="M143" s="76" t="e">
        <f t="shared" si="105"/>
        <v>#REF!</v>
      </c>
      <c r="N143" s="76" t="e">
        <f t="shared" si="105"/>
        <v>#REF!</v>
      </c>
      <c r="O143" s="76" t="e">
        <f t="shared" si="105"/>
        <v>#REF!</v>
      </c>
      <c r="P143" s="76" t="e">
        <f t="shared" si="105"/>
        <v>#REF!</v>
      </c>
      <c r="Q143" s="76" t="e">
        <f t="shared" si="105"/>
        <v>#REF!</v>
      </c>
      <c r="R143" s="76" t="e">
        <f t="shared" si="105"/>
        <v>#REF!</v>
      </c>
      <c r="S143" s="76" t="e">
        <f t="shared" si="105"/>
        <v>#REF!</v>
      </c>
      <c r="T143" s="76" t="e">
        <f t="shared" si="105"/>
        <v>#REF!</v>
      </c>
      <c r="U143" s="76" t="e">
        <f t="shared" si="105"/>
        <v>#REF!</v>
      </c>
      <c r="V143" s="76" t="e">
        <f t="shared" si="101"/>
        <v>#REF!</v>
      </c>
      <c r="W143" s="76" t="e">
        <f t="shared" si="101"/>
        <v>#REF!</v>
      </c>
      <c r="X143" s="76" t="e">
        <f t="shared" si="101"/>
        <v>#REF!</v>
      </c>
      <c r="Y143" s="76" t="e">
        <f t="shared" si="101"/>
        <v>#REF!</v>
      </c>
      <c r="Z143" s="70"/>
      <c r="AA143" s="71" t="e">
        <f t="shared" si="115"/>
        <v>#REF!</v>
      </c>
      <c r="AB143" s="71" t="e">
        <f t="shared" si="111"/>
        <v>#REF!</v>
      </c>
      <c r="AC143" s="77" t="e">
        <f t="shared" si="102"/>
        <v>#REF!</v>
      </c>
      <c r="AD143" s="77" t="e">
        <f t="shared" si="102"/>
        <v>#REF!</v>
      </c>
      <c r="AE143" s="77" t="e">
        <f t="shared" si="102"/>
        <v>#REF!</v>
      </c>
      <c r="AF143" s="77" t="e">
        <f t="shared" si="102"/>
        <v>#REF!</v>
      </c>
      <c r="AG143" s="77" t="e">
        <f t="shared" si="102"/>
        <v>#REF!</v>
      </c>
      <c r="AH143" s="77" t="e">
        <f t="shared" si="102"/>
        <v>#REF!</v>
      </c>
      <c r="AI143" s="77" t="e">
        <f t="shared" si="102"/>
        <v>#REF!</v>
      </c>
      <c r="AJ143" s="77" t="e">
        <f t="shared" si="102"/>
        <v>#REF!</v>
      </c>
      <c r="AK143" s="77" t="e">
        <f t="shared" si="102"/>
        <v>#REF!</v>
      </c>
      <c r="AL143" s="77" t="e">
        <f t="shared" si="102"/>
        <v>#REF!</v>
      </c>
      <c r="AM143" s="77" t="e">
        <f t="shared" si="102"/>
        <v>#REF!</v>
      </c>
      <c r="AN143" s="77" t="e">
        <f t="shared" si="102"/>
        <v>#REF!</v>
      </c>
      <c r="AO143" s="77" t="e">
        <f t="shared" si="102"/>
        <v>#REF!</v>
      </c>
      <c r="AP143" s="77" t="e">
        <f t="shared" si="102"/>
        <v>#REF!</v>
      </c>
      <c r="AQ143" s="77" t="e">
        <f t="shared" si="102"/>
        <v>#REF!</v>
      </c>
      <c r="AR143" s="77" t="e">
        <f t="shared" si="102"/>
        <v>#REF!</v>
      </c>
      <c r="AS143" s="77" t="e">
        <f t="shared" si="102"/>
        <v>#REF!</v>
      </c>
      <c r="AT143" s="77" t="e">
        <f t="shared" si="102"/>
        <v>#REF!</v>
      </c>
      <c r="AU143" s="77" t="e">
        <f t="shared" si="102"/>
        <v>#REF!</v>
      </c>
      <c r="AV143" s="77" t="e">
        <f t="shared" si="102"/>
        <v>#REF!</v>
      </c>
      <c r="AW143" s="70"/>
      <c r="AX143" s="70" t="e">
        <f t="shared" si="112"/>
        <v>#REF!</v>
      </c>
      <c r="AY143" s="65" t="e">
        <f t="shared" si="113"/>
        <v>#REF!</v>
      </c>
      <c r="AZ143" s="73" t="e">
        <f t="shared" si="117"/>
        <v>#REF!</v>
      </c>
      <c r="BA143" s="73" t="e">
        <f t="shared" si="117"/>
        <v>#REF!</v>
      </c>
      <c r="BB143" s="73" t="e">
        <f t="shared" si="117"/>
        <v>#REF!</v>
      </c>
      <c r="BC143" s="73" t="e">
        <f t="shared" si="117"/>
        <v>#REF!</v>
      </c>
      <c r="BD143" s="73" t="e">
        <f t="shared" si="117"/>
        <v>#REF!</v>
      </c>
      <c r="BE143" s="73" t="e">
        <f t="shared" si="117"/>
        <v>#REF!</v>
      </c>
      <c r="BF143" s="73" t="e">
        <f t="shared" si="117"/>
        <v>#REF!</v>
      </c>
      <c r="BG143" s="73" t="e">
        <f t="shared" si="116"/>
        <v>#REF!</v>
      </c>
      <c r="BH143" s="73" t="e">
        <f t="shared" si="116"/>
        <v>#REF!</v>
      </c>
      <c r="BI143" s="73" t="e">
        <f t="shared" si="116"/>
        <v>#REF!</v>
      </c>
      <c r="BJ143" s="73" t="e">
        <f t="shared" si="116"/>
        <v>#REF!</v>
      </c>
      <c r="BK143" s="73" t="e">
        <f t="shared" si="116"/>
        <v>#REF!</v>
      </c>
      <c r="BL143" s="73" t="e">
        <f t="shared" si="116"/>
        <v>#REF!</v>
      </c>
      <c r="BM143" s="73" t="e">
        <f t="shared" si="116"/>
        <v>#REF!</v>
      </c>
      <c r="BN143" s="73" t="e">
        <f t="shared" si="116"/>
        <v>#REF!</v>
      </c>
      <c r="BO143" s="73" t="e">
        <f t="shared" si="116"/>
        <v>#REF!</v>
      </c>
      <c r="BP143" s="73" t="e">
        <f t="shared" si="116"/>
        <v>#REF!</v>
      </c>
      <c r="BQ143" s="73" t="e">
        <f t="shared" si="116"/>
        <v>#REF!</v>
      </c>
      <c r="BR143" s="73" t="e">
        <f t="shared" si="116"/>
        <v>#REF!</v>
      </c>
      <c r="BS143" s="73" t="e">
        <f t="shared" si="116"/>
        <v>#REF!</v>
      </c>
      <c r="BT143" s="70"/>
      <c r="BU143" s="73" t="e">
        <f t="shared" si="99"/>
        <v>#REF!</v>
      </c>
      <c r="BV143" s="73" t="e">
        <f t="shared" si="99"/>
        <v>#REF!</v>
      </c>
      <c r="BW143" s="73" t="e">
        <f t="shared" si="99"/>
        <v>#REF!</v>
      </c>
      <c r="BX143" s="73" t="e">
        <f t="shared" si="99"/>
        <v>#REF!</v>
      </c>
      <c r="BY143" s="73" t="e">
        <f t="shared" si="97"/>
        <v>#REF!</v>
      </c>
      <c r="BZ143" s="73" t="e">
        <f t="shared" si="97"/>
        <v>#REF!</v>
      </c>
      <c r="CA143" s="73" t="e">
        <f t="shared" si="97"/>
        <v>#REF!</v>
      </c>
      <c r="CB143" s="73" t="e">
        <f t="shared" si="97"/>
        <v>#REF!</v>
      </c>
      <c r="CC143" s="73" t="e">
        <f t="shared" si="97"/>
        <v>#REF!</v>
      </c>
      <c r="CD143" s="73" t="e">
        <f t="shared" si="103"/>
        <v>#REF!</v>
      </c>
      <c r="CE143" s="73" t="e">
        <f t="shared" si="103"/>
        <v>#REF!</v>
      </c>
      <c r="CF143" s="73" t="e">
        <f t="shared" si="103"/>
        <v>#REF!</v>
      </c>
      <c r="CG143" s="73" t="e">
        <f t="shared" si="103"/>
        <v>#REF!</v>
      </c>
      <c r="CH143" s="73" t="e">
        <f t="shared" si="103"/>
        <v>#REF!</v>
      </c>
      <c r="CI143" s="73" t="e">
        <f t="shared" si="103"/>
        <v>#REF!</v>
      </c>
      <c r="CJ143" s="73" t="e">
        <f t="shared" si="103"/>
        <v>#REF!</v>
      </c>
      <c r="CK143" s="73" t="e">
        <f t="shared" si="103"/>
        <v>#REF!</v>
      </c>
      <c r="CL143" s="73" t="e">
        <f t="shared" si="103"/>
        <v>#REF!</v>
      </c>
      <c r="CM143" s="73" t="e">
        <f t="shared" si="103"/>
        <v>#REF!</v>
      </c>
      <c r="CN143" s="73" t="e">
        <f t="shared" si="103"/>
        <v>#REF!</v>
      </c>
      <c r="CP143" s="71" t="e">
        <f t="shared" si="109"/>
        <v>#REF!</v>
      </c>
      <c r="CQ143" s="73" t="e">
        <f t="shared" si="100"/>
        <v>#REF!</v>
      </c>
      <c r="CR143" s="73" t="e">
        <f t="shared" si="100"/>
        <v>#REF!</v>
      </c>
      <c r="CS143" s="73" t="e">
        <f t="shared" si="100"/>
        <v>#REF!</v>
      </c>
      <c r="CT143" s="73" t="e">
        <f t="shared" si="100"/>
        <v>#REF!</v>
      </c>
      <c r="CU143" s="73" t="e">
        <f t="shared" si="98"/>
        <v>#REF!</v>
      </c>
      <c r="CV143" s="73" t="e">
        <f t="shared" si="98"/>
        <v>#REF!</v>
      </c>
      <c r="CW143" s="73" t="e">
        <f t="shared" si="98"/>
        <v>#REF!</v>
      </c>
      <c r="CX143" s="73" t="e">
        <f t="shared" si="98"/>
        <v>#REF!</v>
      </c>
      <c r="CY143" s="73" t="e">
        <f t="shared" si="98"/>
        <v>#REF!</v>
      </c>
      <c r="CZ143" s="73" t="e">
        <f t="shared" si="104"/>
        <v>#REF!</v>
      </c>
      <c r="DA143" s="73" t="e">
        <f t="shared" si="104"/>
        <v>#REF!</v>
      </c>
      <c r="DB143" s="73" t="e">
        <f t="shared" si="104"/>
        <v>#REF!</v>
      </c>
      <c r="DC143" s="73" t="e">
        <f t="shared" si="104"/>
        <v>#REF!</v>
      </c>
      <c r="DD143" s="73" t="e">
        <f t="shared" si="104"/>
        <v>#REF!</v>
      </c>
      <c r="DE143" s="73" t="e">
        <f t="shared" si="104"/>
        <v>#REF!</v>
      </c>
      <c r="DF143" s="73" t="e">
        <f t="shared" si="104"/>
        <v>#REF!</v>
      </c>
      <c r="DG143" s="73" t="e">
        <f t="shared" si="104"/>
        <v>#REF!</v>
      </c>
      <c r="DH143" s="73" t="e">
        <f t="shared" si="104"/>
        <v>#REF!</v>
      </c>
      <c r="DI143" s="73" t="e">
        <f t="shared" si="104"/>
        <v>#REF!</v>
      </c>
      <c r="DJ143" s="73" t="e">
        <f t="shared" si="104"/>
        <v>#REF!</v>
      </c>
      <c r="DL143" s="78" t="e">
        <f t="shared" si="114"/>
        <v>#REF!</v>
      </c>
      <c r="DM143" s="73" t="e">
        <f>MAX(MIN(CR143,$CP143-SUM($DL143:DL143)),0)</f>
        <v>#REF!</v>
      </c>
      <c r="DN143" s="73" t="e">
        <f>MAX(MIN(CS143,$CP143-SUM($DL143:DM143)),0)</f>
        <v>#REF!</v>
      </c>
      <c r="DO143" s="73" t="e">
        <f>MAX(MIN(CT143,$CP143-SUM($DL143:DN143)),0)</f>
        <v>#REF!</v>
      </c>
      <c r="DP143" s="73" t="e">
        <f>MAX(MIN(CU143,$CP143-SUM($DL143:DO143)),0)</f>
        <v>#REF!</v>
      </c>
      <c r="DQ143" s="73" t="e">
        <f>MAX(MIN(CV143,$CP143-SUM($DL143:DP143)),0)</f>
        <v>#REF!</v>
      </c>
      <c r="DR143" s="73" t="e">
        <f>MAX(MIN(CW143,$CP143-SUM($DL143:DQ143)),0)</f>
        <v>#REF!</v>
      </c>
      <c r="DS143" s="73" t="e">
        <f>MAX(MIN(CX143,$CP143-SUM($DL143:DR143)),0)</f>
        <v>#REF!</v>
      </c>
      <c r="DT143" s="73" t="e">
        <f>MAX(MIN(CY143,$CP143-SUM($DL143:DS143)),0)</f>
        <v>#REF!</v>
      </c>
      <c r="DU143" s="73" t="e">
        <f>MAX(MIN(CZ143,$CP143-SUM($DL143:DT143)),0)</f>
        <v>#REF!</v>
      </c>
      <c r="DV143" s="73" t="e">
        <f>MAX(MIN(DA143,$CP143-SUM($DL143:DU143)),0)</f>
        <v>#REF!</v>
      </c>
      <c r="DW143" s="73" t="e">
        <f>MAX(MIN(DB143,$CP143-SUM($DL143:DV143)),0)</f>
        <v>#REF!</v>
      </c>
      <c r="DX143" s="73" t="e">
        <f>MAX(MIN(DC143,$CP143-SUM($DL143:DW143)),0)</f>
        <v>#REF!</v>
      </c>
      <c r="DY143" s="73" t="e">
        <f>MAX(MIN(DD143,$CP143-SUM($DL143:DX143)),0)</f>
        <v>#REF!</v>
      </c>
      <c r="DZ143" s="73" t="e">
        <f>MAX(MIN(DE143,$CP143-SUM($DL143:DY143)),0)</f>
        <v>#REF!</v>
      </c>
      <c r="EA143" s="73" t="e">
        <f>MAX(MIN(DF143,$CP143-SUM($DL143:DZ143)),0)</f>
        <v>#REF!</v>
      </c>
      <c r="EB143" s="73" t="e">
        <f>MAX(MIN(DG143,$CP143-SUM($DL143:EA143)),0)</f>
        <v>#REF!</v>
      </c>
      <c r="EC143" s="73" t="e">
        <f>MAX(MIN(DH143,$CP143-SUM($DL143:EB143)),0)</f>
        <v>#REF!</v>
      </c>
      <c r="ED143" s="73" t="e">
        <f>MAX(MIN(DI143,$CP143-SUM($DL143:EC143)),0)</f>
        <v>#REF!</v>
      </c>
      <c r="EE143" s="73" t="e">
        <f>MAX(MIN(DJ143,$CP143-SUM($DL143:ED143)),0)</f>
        <v>#REF!</v>
      </c>
    </row>
    <row r="144" spans="1:135">
      <c r="A144" s="65" t="e">
        <f t="shared" si="106"/>
        <v>#REF!</v>
      </c>
      <c r="B144" s="74" t="e">
        <f t="shared" si="107"/>
        <v>#REF!</v>
      </c>
      <c r="C144" s="67" t="e">
        <f t="shared" si="108"/>
        <v>#REF!</v>
      </c>
      <c r="D144" s="67" t="e">
        <f t="shared" si="110"/>
        <v>#REF!</v>
      </c>
      <c r="E144" s="68" t="e">
        <f>SUM($F$5:$O$5)+#REF!</f>
        <v>#REF!</v>
      </c>
      <c r="F144" s="76" t="e">
        <f t="shared" si="105"/>
        <v>#REF!</v>
      </c>
      <c r="G144" s="76" t="e">
        <f t="shared" si="105"/>
        <v>#REF!</v>
      </c>
      <c r="H144" s="76" t="e">
        <f t="shared" si="105"/>
        <v>#REF!</v>
      </c>
      <c r="I144" s="76" t="e">
        <f t="shared" si="105"/>
        <v>#REF!</v>
      </c>
      <c r="J144" s="76" t="e">
        <f t="shared" si="105"/>
        <v>#REF!</v>
      </c>
      <c r="K144" s="76" t="e">
        <f t="shared" si="105"/>
        <v>#REF!</v>
      </c>
      <c r="L144" s="76" t="e">
        <f t="shared" si="105"/>
        <v>#REF!</v>
      </c>
      <c r="M144" s="76" t="e">
        <f t="shared" si="105"/>
        <v>#REF!</v>
      </c>
      <c r="N144" s="76" t="e">
        <f t="shared" si="105"/>
        <v>#REF!</v>
      </c>
      <c r="O144" s="76" t="e">
        <f t="shared" si="105"/>
        <v>#REF!</v>
      </c>
      <c r="P144" s="76" t="e">
        <f t="shared" si="105"/>
        <v>#REF!</v>
      </c>
      <c r="Q144" s="76" t="e">
        <f t="shared" si="105"/>
        <v>#REF!</v>
      </c>
      <c r="R144" s="76" t="e">
        <f t="shared" si="105"/>
        <v>#REF!</v>
      </c>
      <c r="S144" s="76" t="e">
        <f t="shared" si="105"/>
        <v>#REF!</v>
      </c>
      <c r="T144" s="76" t="e">
        <f t="shared" si="105"/>
        <v>#REF!</v>
      </c>
      <c r="U144" s="76" t="e">
        <f t="shared" si="105"/>
        <v>#REF!</v>
      </c>
      <c r="V144" s="76" t="e">
        <f t="shared" si="101"/>
        <v>#REF!</v>
      </c>
      <c r="W144" s="76" t="e">
        <f t="shared" si="101"/>
        <v>#REF!</v>
      </c>
      <c r="X144" s="76" t="e">
        <f t="shared" si="101"/>
        <v>#REF!</v>
      </c>
      <c r="Y144" s="76" t="e">
        <f t="shared" si="101"/>
        <v>#REF!</v>
      </c>
      <c r="Z144" s="70"/>
      <c r="AA144" s="71" t="e">
        <f t="shared" si="115"/>
        <v>#REF!</v>
      </c>
      <c r="AB144" s="71" t="e">
        <f t="shared" si="111"/>
        <v>#REF!</v>
      </c>
      <c r="AC144" s="77" t="e">
        <f t="shared" si="102"/>
        <v>#REF!</v>
      </c>
      <c r="AD144" s="77" t="e">
        <f t="shared" si="102"/>
        <v>#REF!</v>
      </c>
      <c r="AE144" s="77" t="e">
        <f t="shared" si="102"/>
        <v>#REF!</v>
      </c>
      <c r="AF144" s="77" t="e">
        <f t="shared" si="102"/>
        <v>#REF!</v>
      </c>
      <c r="AG144" s="77" t="e">
        <f t="shared" si="102"/>
        <v>#REF!</v>
      </c>
      <c r="AH144" s="77" t="e">
        <f t="shared" si="102"/>
        <v>#REF!</v>
      </c>
      <c r="AI144" s="77" t="e">
        <f t="shared" si="102"/>
        <v>#REF!</v>
      </c>
      <c r="AJ144" s="77" t="e">
        <f t="shared" si="102"/>
        <v>#REF!</v>
      </c>
      <c r="AK144" s="77" t="e">
        <f t="shared" si="102"/>
        <v>#REF!</v>
      </c>
      <c r="AL144" s="77" t="e">
        <f t="shared" si="102"/>
        <v>#REF!</v>
      </c>
      <c r="AM144" s="77" t="e">
        <f t="shared" si="102"/>
        <v>#REF!</v>
      </c>
      <c r="AN144" s="77" t="e">
        <f t="shared" si="102"/>
        <v>#REF!</v>
      </c>
      <c r="AO144" s="77" t="e">
        <f t="shared" si="102"/>
        <v>#REF!</v>
      </c>
      <c r="AP144" s="77" t="e">
        <f t="shared" si="102"/>
        <v>#REF!</v>
      </c>
      <c r="AQ144" s="77" t="e">
        <f t="shared" si="102"/>
        <v>#REF!</v>
      </c>
      <c r="AR144" s="77" t="e">
        <f>AR143*(1+AR$4/12)-MIN(AR143*(1+AR$4/12),AR$5)</f>
        <v>#REF!</v>
      </c>
      <c r="AS144" s="77" t="e">
        <f>AS143*(1+AS$4/12)-MIN(AS143*(1+AS$4/12),AS$5)</f>
        <v>#REF!</v>
      </c>
      <c r="AT144" s="77" t="e">
        <f>AT143*(1+AT$4/12)-MIN(AT143*(1+AT$4/12),AT$5)</f>
        <v>#REF!</v>
      </c>
      <c r="AU144" s="77" t="e">
        <f>AU143*(1+AU$4/12)-MIN(AU143*(1+AU$4/12),AU$5)</f>
        <v>#REF!</v>
      </c>
      <c r="AV144" s="77" t="e">
        <f>AV143*(1+AV$4/12)-MIN(AV143*(1+AV$4/12),AV$5)</f>
        <v>#REF!</v>
      </c>
      <c r="AW144" s="70"/>
      <c r="AX144" s="70" t="e">
        <f t="shared" si="112"/>
        <v>#REF!</v>
      </c>
      <c r="AY144" s="65" t="e">
        <f t="shared" si="113"/>
        <v>#REF!</v>
      </c>
      <c r="AZ144" s="73" t="e">
        <f t="shared" si="117"/>
        <v>#REF!</v>
      </c>
      <c r="BA144" s="73" t="e">
        <f t="shared" si="117"/>
        <v>#REF!</v>
      </c>
      <c r="BB144" s="73" t="e">
        <f t="shared" si="117"/>
        <v>#REF!</v>
      </c>
      <c r="BC144" s="73" t="e">
        <f t="shared" si="117"/>
        <v>#REF!</v>
      </c>
      <c r="BD144" s="73" t="e">
        <f t="shared" si="117"/>
        <v>#REF!</v>
      </c>
      <c r="BE144" s="73" t="e">
        <f t="shared" si="117"/>
        <v>#REF!</v>
      </c>
      <c r="BF144" s="73" t="e">
        <f t="shared" si="117"/>
        <v>#REF!</v>
      </c>
      <c r="BG144" s="73" t="e">
        <f t="shared" si="116"/>
        <v>#REF!</v>
      </c>
      <c r="BH144" s="73" t="e">
        <f t="shared" si="116"/>
        <v>#REF!</v>
      </c>
      <c r="BI144" s="73" t="e">
        <f t="shared" si="116"/>
        <v>#REF!</v>
      </c>
      <c r="BJ144" s="73" t="e">
        <f t="shared" si="116"/>
        <v>#REF!</v>
      </c>
      <c r="BK144" s="73" t="e">
        <f t="shared" si="116"/>
        <v>#REF!</v>
      </c>
      <c r="BL144" s="73" t="e">
        <f t="shared" si="116"/>
        <v>#REF!</v>
      </c>
      <c r="BM144" s="73" t="e">
        <f t="shared" si="116"/>
        <v>#REF!</v>
      </c>
      <c r="BN144" s="73" t="e">
        <f t="shared" si="116"/>
        <v>#REF!</v>
      </c>
      <c r="BO144" s="73" t="e">
        <f t="shared" si="116"/>
        <v>#REF!</v>
      </c>
      <c r="BP144" s="73" t="e">
        <f t="shared" si="116"/>
        <v>#REF!</v>
      </c>
      <c r="BQ144" s="73" t="e">
        <f t="shared" si="116"/>
        <v>#REF!</v>
      </c>
      <c r="BR144" s="73" t="e">
        <f t="shared" si="116"/>
        <v>#REF!</v>
      </c>
      <c r="BS144" s="73" t="e">
        <f t="shared" si="116"/>
        <v>#REF!</v>
      </c>
      <c r="BT144" s="70"/>
      <c r="BU144" s="73" t="e">
        <f t="shared" si="99"/>
        <v>#REF!</v>
      </c>
      <c r="BV144" s="73" t="e">
        <f t="shared" si="99"/>
        <v>#REF!</v>
      </c>
      <c r="BW144" s="73" t="e">
        <f t="shared" si="99"/>
        <v>#REF!</v>
      </c>
      <c r="BX144" s="73" t="e">
        <f t="shared" si="99"/>
        <v>#REF!</v>
      </c>
      <c r="BY144" s="73" t="e">
        <f t="shared" si="97"/>
        <v>#REF!</v>
      </c>
      <c r="BZ144" s="73" t="e">
        <f t="shared" si="97"/>
        <v>#REF!</v>
      </c>
      <c r="CA144" s="73" t="e">
        <f t="shared" si="97"/>
        <v>#REF!</v>
      </c>
      <c r="CB144" s="73" t="e">
        <f t="shared" si="97"/>
        <v>#REF!</v>
      </c>
      <c r="CC144" s="73" t="e">
        <f t="shared" si="97"/>
        <v>#REF!</v>
      </c>
      <c r="CD144" s="73" t="e">
        <f t="shared" si="103"/>
        <v>#REF!</v>
      </c>
      <c r="CE144" s="73" t="e">
        <f t="shared" si="103"/>
        <v>#REF!</v>
      </c>
      <c r="CF144" s="73" t="e">
        <f t="shared" si="103"/>
        <v>#REF!</v>
      </c>
      <c r="CG144" s="73" t="e">
        <f t="shared" si="103"/>
        <v>#REF!</v>
      </c>
      <c r="CH144" s="73" t="e">
        <f t="shared" si="103"/>
        <v>#REF!</v>
      </c>
      <c r="CI144" s="73" t="e">
        <f t="shared" si="103"/>
        <v>#REF!</v>
      </c>
      <c r="CJ144" s="73" t="e">
        <f t="shared" si="103"/>
        <v>#REF!</v>
      </c>
      <c r="CK144" s="73" t="e">
        <f t="shared" si="103"/>
        <v>#REF!</v>
      </c>
      <c r="CL144" s="73" t="e">
        <f t="shared" si="103"/>
        <v>#REF!</v>
      </c>
      <c r="CM144" s="73" t="e">
        <f t="shared" si="103"/>
        <v>#REF!</v>
      </c>
      <c r="CN144" s="73" t="e">
        <f t="shared" si="103"/>
        <v>#REF!</v>
      </c>
      <c r="CP144" s="71" t="e">
        <f t="shared" si="109"/>
        <v>#REF!</v>
      </c>
      <c r="CQ144" s="73" t="e">
        <f t="shared" si="100"/>
        <v>#REF!</v>
      </c>
      <c r="CR144" s="73" t="e">
        <f t="shared" si="100"/>
        <v>#REF!</v>
      </c>
      <c r="CS144" s="73" t="e">
        <f t="shared" si="100"/>
        <v>#REF!</v>
      </c>
      <c r="CT144" s="73" t="e">
        <f t="shared" si="100"/>
        <v>#REF!</v>
      </c>
      <c r="CU144" s="73" t="e">
        <f t="shared" si="98"/>
        <v>#REF!</v>
      </c>
      <c r="CV144" s="73" t="e">
        <f t="shared" si="98"/>
        <v>#REF!</v>
      </c>
      <c r="CW144" s="73" t="e">
        <f t="shared" si="98"/>
        <v>#REF!</v>
      </c>
      <c r="CX144" s="73" t="e">
        <f t="shared" si="98"/>
        <v>#REF!</v>
      </c>
      <c r="CY144" s="73" t="e">
        <f t="shared" si="98"/>
        <v>#REF!</v>
      </c>
      <c r="CZ144" s="73" t="e">
        <f t="shared" si="104"/>
        <v>#REF!</v>
      </c>
      <c r="DA144" s="73" t="e">
        <f t="shared" si="104"/>
        <v>#REF!</v>
      </c>
      <c r="DB144" s="73" t="e">
        <f t="shared" si="104"/>
        <v>#REF!</v>
      </c>
      <c r="DC144" s="73" t="e">
        <f t="shared" si="104"/>
        <v>#REF!</v>
      </c>
      <c r="DD144" s="73" t="e">
        <f t="shared" si="104"/>
        <v>#REF!</v>
      </c>
      <c r="DE144" s="73" t="e">
        <f t="shared" si="104"/>
        <v>#REF!</v>
      </c>
      <c r="DF144" s="73" t="e">
        <f t="shared" si="104"/>
        <v>#REF!</v>
      </c>
      <c r="DG144" s="73" t="e">
        <f t="shared" si="104"/>
        <v>#REF!</v>
      </c>
      <c r="DH144" s="73" t="e">
        <f t="shared" si="104"/>
        <v>#REF!</v>
      </c>
      <c r="DI144" s="73" t="e">
        <f t="shared" si="104"/>
        <v>#REF!</v>
      </c>
      <c r="DJ144" s="73" t="e">
        <f t="shared" si="104"/>
        <v>#REF!</v>
      </c>
      <c r="DL144" s="78" t="e">
        <f t="shared" si="114"/>
        <v>#REF!</v>
      </c>
      <c r="DM144" s="73" t="e">
        <f>MAX(MIN(CR144,$CP144-SUM($DL144:DL144)),0)</f>
        <v>#REF!</v>
      </c>
      <c r="DN144" s="73" t="e">
        <f>MAX(MIN(CS144,$CP144-SUM($DL144:DM144)),0)</f>
        <v>#REF!</v>
      </c>
      <c r="DO144" s="73" t="e">
        <f>MAX(MIN(CT144,$CP144-SUM($DL144:DN144)),0)</f>
        <v>#REF!</v>
      </c>
      <c r="DP144" s="73" t="e">
        <f>MAX(MIN(CU144,$CP144-SUM($DL144:DO144)),0)</f>
        <v>#REF!</v>
      </c>
      <c r="DQ144" s="73" t="e">
        <f>MAX(MIN(CV144,$CP144-SUM($DL144:DP144)),0)</f>
        <v>#REF!</v>
      </c>
      <c r="DR144" s="73" t="e">
        <f>MAX(MIN(CW144,$CP144-SUM($DL144:DQ144)),0)</f>
        <v>#REF!</v>
      </c>
      <c r="DS144" s="73" t="e">
        <f>MAX(MIN(CX144,$CP144-SUM($DL144:DR144)),0)</f>
        <v>#REF!</v>
      </c>
      <c r="DT144" s="73" t="e">
        <f>MAX(MIN(CY144,$CP144-SUM($DL144:DS144)),0)</f>
        <v>#REF!</v>
      </c>
      <c r="DU144" s="73" t="e">
        <f>MAX(MIN(CZ144,$CP144-SUM($DL144:DT144)),0)</f>
        <v>#REF!</v>
      </c>
      <c r="DV144" s="73" t="e">
        <f>MAX(MIN(DA144,$CP144-SUM($DL144:DU144)),0)</f>
        <v>#REF!</v>
      </c>
      <c r="DW144" s="73" t="e">
        <f>MAX(MIN(DB144,$CP144-SUM($DL144:DV144)),0)</f>
        <v>#REF!</v>
      </c>
      <c r="DX144" s="73" t="e">
        <f>MAX(MIN(DC144,$CP144-SUM($DL144:DW144)),0)</f>
        <v>#REF!</v>
      </c>
      <c r="DY144" s="73" t="e">
        <f>MAX(MIN(DD144,$CP144-SUM($DL144:DX144)),0)</f>
        <v>#REF!</v>
      </c>
      <c r="DZ144" s="73" t="e">
        <f>MAX(MIN(DE144,$CP144-SUM($DL144:DY144)),0)</f>
        <v>#REF!</v>
      </c>
      <c r="EA144" s="73" t="e">
        <f>MAX(MIN(DF144,$CP144-SUM($DL144:DZ144)),0)</f>
        <v>#REF!</v>
      </c>
      <c r="EB144" s="73" t="e">
        <f>MAX(MIN(DG144,$CP144-SUM($DL144:EA144)),0)</f>
        <v>#REF!</v>
      </c>
      <c r="EC144" s="73" t="e">
        <f>MAX(MIN(DH144,$CP144-SUM($DL144:EB144)),0)</f>
        <v>#REF!</v>
      </c>
      <c r="ED144" s="73" t="e">
        <f>MAX(MIN(DI144,$CP144-SUM($DL144:EC144)),0)</f>
        <v>#REF!</v>
      </c>
      <c r="EE144" s="73" t="e">
        <f>MAX(MIN(DJ144,$CP144-SUM($DL144:ED144)),0)</f>
        <v>#REF!</v>
      </c>
    </row>
    <row r="145" spans="1:135">
      <c r="A145" s="65" t="e">
        <f t="shared" si="106"/>
        <v>#REF!</v>
      </c>
      <c r="B145" s="74" t="e">
        <f t="shared" si="107"/>
        <v>#REF!</v>
      </c>
      <c r="C145" s="67" t="e">
        <f t="shared" si="108"/>
        <v>#REF!</v>
      </c>
      <c r="D145" s="67" t="e">
        <f t="shared" si="110"/>
        <v>#REF!</v>
      </c>
      <c r="E145" s="68" t="e">
        <f>SUM($F$5:$O$5)+#REF!</f>
        <v>#REF!</v>
      </c>
      <c r="F145" s="76" t="e">
        <f t="shared" si="105"/>
        <v>#REF!</v>
      </c>
      <c r="G145" s="76" t="e">
        <f t="shared" si="105"/>
        <v>#REF!</v>
      </c>
      <c r="H145" s="76" t="e">
        <f t="shared" si="105"/>
        <v>#REF!</v>
      </c>
      <c r="I145" s="76" t="e">
        <f t="shared" si="105"/>
        <v>#REF!</v>
      </c>
      <c r="J145" s="76" t="e">
        <f t="shared" si="105"/>
        <v>#REF!</v>
      </c>
      <c r="K145" s="76" t="e">
        <f t="shared" si="105"/>
        <v>#REF!</v>
      </c>
      <c r="L145" s="76" t="e">
        <f t="shared" si="105"/>
        <v>#REF!</v>
      </c>
      <c r="M145" s="76" t="e">
        <f t="shared" si="105"/>
        <v>#REF!</v>
      </c>
      <c r="N145" s="76" t="e">
        <f t="shared" si="105"/>
        <v>#REF!</v>
      </c>
      <c r="O145" s="76" t="e">
        <f t="shared" si="105"/>
        <v>#REF!</v>
      </c>
      <c r="P145" s="76" t="e">
        <f t="shared" si="105"/>
        <v>#REF!</v>
      </c>
      <c r="Q145" s="76" t="e">
        <f t="shared" si="105"/>
        <v>#REF!</v>
      </c>
      <c r="R145" s="76" t="e">
        <f t="shared" si="105"/>
        <v>#REF!</v>
      </c>
      <c r="S145" s="76" t="e">
        <f t="shared" si="105"/>
        <v>#REF!</v>
      </c>
      <c r="T145" s="76" t="e">
        <f t="shared" si="105"/>
        <v>#REF!</v>
      </c>
      <c r="U145" s="76" t="e">
        <f t="shared" si="105"/>
        <v>#REF!</v>
      </c>
      <c r="V145" s="76" t="e">
        <f t="shared" si="101"/>
        <v>#REF!</v>
      </c>
      <c r="W145" s="76" t="e">
        <f t="shared" si="101"/>
        <v>#REF!</v>
      </c>
      <c r="X145" s="76" t="e">
        <f t="shared" si="101"/>
        <v>#REF!</v>
      </c>
      <c r="Y145" s="76" t="e">
        <f t="shared" si="101"/>
        <v>#REF!</v>
      </c>
      <c r="Z145" s="70"/>
      <c r="AA145" s="71" t="e">
        <f t="shared" si="115"/>
        <v>#REF!</v>
      </c>
      <c r="AB145" s="71" t="e">
        <f t="shared" si="111"/>
        <v>#REF!</v>
      </c>
      <c r="AC145" s="77" t="e">
        <f t="shared" ref="AC145:AV157" si="118">AC144*(1+AC$4/12)-MIN(AC144*(1+AC$4/12),AC$5)</f>
        <v>#REF!</v>
      </c>
      <c r="AD145" s="77" t="e">
        <f t="shared" si="118"/>
        <v>#REF!</v>
      </c>
      <c r="AE145" s="77" t="e">
        <f t="shared" si="118"/>
        <v>#REF!</v>
      </c>
      <c r="AF145" s="77" t="e">
        <f t="shared" si="118"/>
        <v>#REF!</v>
      </c>
      <c r="AG145" s="77" t="e">
        <f t="shared" si="118"/>
        <v>#REF!</v>
      </c>
      <c r="AH145" s="77" t="e">
        <f t="shared" si="118"/>
        <v>#REF!</v>
      </c>
      <c r="AI145" s="77" t="e">
        <f t="shared" si="118"/>
        <v>#REF!</v>
      </c>
      <c r="AJ145" s="77" t="e">
        <f t="shared" si="118"/>
        <v>#REF!</v>
      </c>
      <c r="AK145" s="77" t="e">
        <f t="shared" si="118"/>
        <v>#REF!</v>
      </c>
      <c r="AL145" s="77" t="e">
        <f t="shared" si="118"/>
        <v>#REF!</v>
      </c>
      <c r="AM145" s="77" t="e">
        <f t="shared" si="118"/>
        <v>#REF!</v>
      </c>
      <c r="AN145" s="77" t="e">
        <f t="shared" si="118"/>
        <v>#REF!</v>
      </c>
      <c r="AO145" s="77" t="e">
        <f t="shared" si="118"/>
        <v>#REF!</v>
      </c>
      <c r="AP145" s="77" t="e">
        <f t="shared" si="118"/>
        <v>#REF!</v>
      </c>
      <c r="AQ145" s="77" t="e">
        <f t="shared" si="118"/>
        <v>#REF!</v>
      </c>
      <c r="AR145" s="77" t="e">
        <f t="shared" si="118"/>
        <v>#REF!</v>
      </c>
      <c r="AS145" s="77" t="e">
        <f t="shared" si="118"/>
        <v>#REF!</v>
      </c>
      <c r="AT145" s="77" t="e">
        <f t="shared" si="118"/>
        <v>#REF!</v>
      </c>
      <c r="AU145" s="77" t="e">
        <f t="shared" si="118"/>
        <v>#REF!</v>
      </c>
      <c r="AV145" s="77" t="e">
        <f t="shared" si="118"/>
        <v>#REF!</v>
      </c>
      <c r="AW145" s="70"/>
      <c r="AX145" s="70" t="e">
        <f t="shared" si="112"/>
        <v>#REF!</v>
      </c>
      <c r="AY145" s="65" t="e">
        <f t="shared" si="113"/>
        <v>#REF!</v>
      </c>
      <c r="AZ145" s="73" t="e">
        <f t="shared" si="117"/>
        <v>#REF!</v>
      </c>
      <c r="BA145" s="73" t="e">
        <f t="shared" si="117"/>
        <v>#REF!</v>
      </c>
      <c r="BB145" s="73" t="e">
        <f t="shared" si="117"/>
        <v>#REF!</v>
      </c>
      <c r="BC145" s="73" t="e">
        <f t="shared" si="117"/>
        <v>#REF!</v>
      </c>
      <c r="BD145" s="73" t="e">
        <f t="shared" si="117"/>
        <v>#REF!</v>
      </c>
      <c r="BE145" s="73" t="e">
        <f t="shared" si="117"/>
        <v>#REF!</v>
      </c>
      <c r="BF145" s="73" t="e">
        <f t="shared" si="117"/>
        <v>#REF!</v>
      </c>
      <c r="BG145" s="73" t="e">
        <f t="shared" si="116"/>
        <v>#REF!</v>
      </c>
      <c r="BH145" s="73" t="e">
        <f t="shared" si="116"/>
        <v>#REF!</v>
      </c>
      <c r="BI145" s="73" t="e">
        <f t="shared" si="116"/>
        <v>#REF!</v>
      </c>
      <c r="BJ145" s="73" t="e">
        <f t="shared" si="116"/>
        <v>#REF!</v>
      </c>
      <c r="BK145" s="73" t="e">
        <f t="shared" si="116"/>
        <v>#REF!</v>
      </c>
      <c r="BL145" s="73" t="e">
        <f t="shared" si="116"/>
        <v>#REF!</v>
      </c>
      <c r="BM145" s="73" t="e">
        <f t="shared" si="116"/>
        <v>#REF!</v>
      </c>
      <c r="BN145" s="73" t="e">
        <f t="shared" si="116"/>
        <v>#REF!</v>
      </c>
      <c r="BO145" s="73" t="e">
        <f t="shared" si="116"/>
        <v>#REF!</v>
      </c>
      <c r="BP145" s="73" t="e">
        <f t="shared" si="116"/>
        <v>#REF!</v>
      </c>
      <c r="BQ145" s="73" t="e">
        <f t="shared" si="116"/>
        <v>#REF!</v>
      </c>
      <c r="BR145" s="73" t="e">
        <f t="shared" si="116"/>
        <v>#REF!</v>
      </c>
      <c r="BS145" s="73" t="e">
        <f t="shared" si="116"/>
        <v>#REF!</v>
      </c>
      <c r="BT145" s="70"/>
      <c r="BU145" s="73" t="e">
        <f t="shared" si="99"/>
        <v>#REF!</v>
      </c>
      <c r="BV145" s="73" t="e">
        <f t="shared" si="99"/>
        <v>#REF!</v>
      </c>
      <c r="BW145" s="73" t="e">
        <f t="shared" si="99"/>
        <v>#REF!</v>
      </c>
      <c r="BX145" s="73" t="e">
        <f t="shared" si="99"/>
        <v>#REF!</v>
      </c>
      <c r="BY145" s="73" t="e">
        <f t="shared" si="97"/>
        <v>#REF!</v>
      </c>
      <c r="BZ145" s="73" t="e">
        <f t="shared" si="97"/>
        <v>#REF!</v>
      </c>
      <c r="CA145" s="73" t="e">
        <f t="shared" si="97"/>
        <v>#REF!</v>
      </c>
      <c r="CB145" s="73" t="e">
        <f t="shared" si="97"/>
        <v>#REF!</v>
      </c>
      <c r="CC145" s="73" t="e">
        <f t="shared" si="97"/>
        <v>#REF!</v>
      </c>
      <c r="CD145" s="73" t="e">
        <f t="shared" si="103"/>
        <v>#REF!</v>
      </c>
      <c r="CE145" s="73" t="e">
        <f t="shared" si="103"/>
        <v>#REF!</v>
      </c>
      <c r="CF145" s="73" t="e">
        <f t="shared" si="103"/>
        <v>#REF!</v>
      </c>
      <c r="CG145" s="73" t="e">
        <f t="shared" si="103"/>
        <v>#REF!</v>
      </c>
      <c r="CH145" s="73" t="e">
        <f t="shared" si="103"/>
        <v>#REF!</v>
      </c>
      <c r="CI145" s="73" t="e">
        <f t="shared" si="103"/>
        <v>#REF!</v>
      </c>
      <c r="CJ145" s="73" t="e">
        <f t="shared" si="103"/>
        <v>#REF!</v>
      </c>
      <c r="CK145" s="73" t="e">
        <f t="shared" si="103"/>
        <v>#REF!</v>
      </c>
      <c r="CL145" s="73" t="e">
        <f t="shared" si="103"/>
        <v>#REF!</v>
      </c>
      <c r="CM145" s="73" t="e">
        <f t="shared" si="103"/>
        <v>#REF!</v>
      </c>
      <c r="CN145" s="73" t="e">
        <f t="shared" si="103"/>
        <v>#REF!</v>
      </c>
      <c r="CP145" s="71" t="e">
        <f t="shared" si="109"/>
        <v>#REF!</v>
      </c>
      <c r="CQ145" s="73" t="e">
        <f t="shared" si="100"/>
        <v>#REF!</v>
      </c>
      <c r="CR145" s="73" t="e">
        <f t="shared" si="100"/>
        <v>#REF!</v>
      </c>
      <c r="CS145" s="73" t="e">
        <f t="shared" si="100"/>
        <v>#REF!</v>
      </c>
      <c r="CT145" s="73" t="e">
        <f t="shared" si="100"/>
        <v>#REF!</v>
      </c>
      <c r="CU145" s="73" t="e">
        <f t="shared" si="98"/>
        <v>#REF!</v>
      </c>
      <c r="CV145" s="73" t="e">
        <f t="shared" si="98"/>
        <v>#REF!</v>
      </c>
      <c r="CW145" s="73" t="e">
        <f t="shared" si="98"/>
        <v>#REF!</v>
      </c>
      <c r="CX145" s="73" t="e">
        <f t="shared" si="98"/>
        <v>#REF!</v>
      </c>
      <c r="CY145" s="73" t="e">
        <f t="shared" si="98"/>
        <v>#REF!</v>
      </c>
      <c r="CZ145" s="73" t="e">
        <f t="shared" si="104"/>
        <v>#REF!</v>
      </c>
      <c r="DA145" s="73" t="e">
        <f t="shared" si="104"/>
        <v>#REF!</v>
      </c>
      <c r="DB145" s="73" t="e">
        <f t="shared" si="104"/>
        <v>#REF!</v>
      </c>
      <c r="DC145" s="73" t="e">
        <f t="shared" si="104"/>
        <v>#REF!</v>
      </c>
      <c r="DD145" s="73" t="e">
        <f t="shared" si="104"/>
        <v>#REF!</v>
      </c>
      <c r="DE145" s="73" t="e">
        <f t="shared" si="104"/>
        <v>#REF!</v>
      </c>
      <c r="DF145" s="73" t="e">
        <f t="shared" si="104"/>
        <v>#REF!</v>
      </c>
      <c r="DG145" s="73" t="e">
        <f t="shared" si="104"/>
        <v>#REF!</v>
      </c>
      <c r="DH145" s="73" t="e">
        <f t="shared" si="104"/>
        <v>#REF!</v>
      </c>
      <c r="DI145" s="73" t="e">
        <f t="shared" si="104"/>
        <v>#REF!</v>
      </c>
      <c r="DJ145" s="73" t="e">
        <f t="shared" si="104"/>
        <v>#REF!</v>
      </c>
      <c r="DL145" s="78" t="e">
        <f t="shared" si="114"/>
        <v>#REF!</v>
      </c>
      <c r="DM145" s="73" t="e">
        <f>MAX(MIN(CR145,$CP145-SUM($DL145:DL145)),0)</f>
        <v>#REF!</v>
      </c>
      <c r="DN145" s="73" t="e">
        <f>MAX(MIN(CS145,$CP145-SUM($DL145:DM145)),0)</f>
        <v>#REF!</v>
      </c>
      <c r="DO145" s="73" t="e">
        <f>MAX(MIN(CT145,$CP145-SUM($DL145:DN145)),0)</f>
        <v>#REF!</v>
      </c>
      <c r="DP145" s="73" t="e">
        <f>MAX(MIN(CU145,$CP145-SUM($DL145:DO145)),0)</f>
        <v>#REF!</v>
      </c>
      <c r="DQ145" s="73" t="e">
        <f>MAX(MIN(CV145,$CP145-SUM($DL145:DP145)),0)</f>
        <v>#REF!</v>
      </c>
      <c r="DR145" s="73" t="e">
        <f>MAX(MIN(CW145,$CP145-SUM($DL145:DQ145)),0)</f>
        <v>#REF!</v>
      </c>
      <c r="DS145" s="73" t="e">
        <f>MAX(MIN(CX145,$CP145-SUM($DL145:DR145)),0)</f>
        <v>#REF!</v>
      </c>
      <c r="DT145" s="73" t="e">
        <f>MAX(MIN(CY145,$CP145-SUM($DL145:DS145)),0)</f>
        <v>#REF!</v>
      </c>
      <c r="DU145" s="73" t="e">
        <f>MAX(MIN(CZ145,$CP145-SUM($DL145:DT145)),0)</f>
        <v>#REF!</v>
      </c>
      <c r="DV145" s="73" t="e">
        <f>MAX(MIN(DA145,$CP145-SUM($DL145:DU145)),0)</f>
        <v>#REF!</v>
      </c>
      <c r="DW145" s="73" t="e">
        <f>MAX(MIN(DB145,$CP145-SUM($DL145:DV145)),0)</f>
        <v>#REF!</v>
      </c>
      <c r="DX145" s="73" t="e">
        <f>MAX(MIN(DC145,$CP145-SUM($DL145:DW145)),0)</f>
        <v>#REF!</v>
      </c>
      <c r="DY145" s="73" t="e">
        <f>MAX(MIN(DD145,$CP145-SUM($DL145:DX145)),0)</f>
        <v>#REF!</v>
      </c>
      <c r="DZ145" s="73" t="e">
        <f>MAX(MIN(DE145,$CP145-SUM($DL145:DY145)),0)</f>
        <v>#REF!</v>
      </c>
      <c r="EA145" s="73" t="e">
        <f>MAX(MIN(DF145,$CP145-SUM($DL145:DZ145)),0)</f>
        <v>#REF!</v>
      </c>
      <c r="EB145" s="73" t="e">
        <f>MAX(MIN(DG145,$CP145-SUM($DL145:EA145)),0)</f>
        <v>#REF!</v>
      </c>
      <c r="EC145" s="73" t="e">
        <f>MAX(MIN(DH145,$CP145-SUM($DL145:EB145)),0)</f>
        <v>#REF!</v>
      </c>
      <c r="ED145" s="73" t="e">
        <f>MAX(MIN(DI145,$CP145-SUM($DL145:EC145)),0)</f>
        <v>#REF!</v>
      </c>
      <c r="EE145" s="73" t="e">
        <f>MAX(MIN(DJ145,$CP145-SUM($DL145:ED145)),0)</f>
        <v>#REF!</v>
      </c>
    </row>
    <row r="146" spans="1:135">
      <c r="A146" s="65" t="e">
        <f t="shared" si="106"/>
        <v>#REF!</v>
      </c>
      <c r="B146" s="74" t="e">
        <f t="shared" si="107"/>
        <v>#REF!</v>
      </c>
      <c r="C146" s="67" t="e">
        <f t="shared" si="108"/>
        <v>#REF!</v>
      </c>
      <c r="D146" s="67" t="e">
        <f t="shared" si="110"/>
        <v>#REF!</v>
      </c>
      <c r="E146" s="68" t="e">
        <f>SUM($F$5:$O$5)+#REF!</f>
        <v>#REF!</v>
      </c>
      <c r="F146" s="76" t="e">
        <f t="shared" si="105"/>
        <v>#REF!</v>
      </c>
      <c r="G146" s="76" t="e">
        <f t="shared" si="105"/>
        <v>#REF!</v>
      </c>
      <c r="H146" s="76" t="e">
        <f t="shared" si="105"/>
        <v>#REF!</v>
      </c>
      <c r="I146" s="76" t="e">
        <f t="shared" si="105"/>
        <v>#REF!</v>
      </c>
      <c r="J146" s="76" t="e">
        <f t="shared" si="105"/>
        <v>#REF!</v>
      </c>
      <c r="K146" s="76" t="e">
        <f t="shared" si="105"/>
        <v>#REF!</v>
      </c>
      <c r="L146" s="76" t="e">
        <f t="shared" si="105"/>
        <v>#REF!</v>
      </c>
      <c r="M146" s="76" t="e">
        <f t="shared" si="105"/>
        <v>#REF!</v>
      </c>
      <c r="N146" s="76" t="e">
        <f t="shared" si="105"/>
        <v>#REF!</v>
      </c>
      <c r="O146" s="76" t="e">
        <f t="shared" si="105"/>
        <v>#REF!</v>
      </c>
      <c r="P146" s="76" t="e">
        <f t="shared" si="105"/>
        <v>#REF!</v>
      </c>
      <c r="Q146" s="76" t="e">
        <f t="shared" si="105"/>
        <v>#REF!</v>
      </c>
      <c r="R146" s="76" t="e">
        <f t="shared" si="105"/>
        <v>#REF!</v>
      </c>
      <c r="S146" s="76" t="e">
        <f t="shared" si="105"/>
        <v>#REF!</v>
      </c>
      <c r="T146" s="76" t="e">
        <f t="shared" si="105"/>
        <v>#REF!</v>
      </c>
      <c r="U146" s="76" t="e">
        <f t="shared" si="105"/>
        <v>#REF!</v>
      </c>
      <c r="V146" s="76" t="e">
        <f t="shared" si="101"/>
        <v>#REF!</v>
      </c>
      <c r="W146" s="76" t="e">
        <f t="shared" si="101"/>
        <v>#REF!</v>
      </c>
      <c r="X146" s="76" t="e">
        <f t="shared" si="101"/>
        <v>#REF!</v>
      </c>
      <c r="Y146" s="76" t="e">
        <f t="shared" si="101"/>
        <v>#REF!</v>
      </c>
      <c r="Z146" s="70"/>
      <c r="AA146" s="71" t="e">
        <f t="shared" si="115"/>
        <v>#REF!</v>
      </c>
      <c r="AB146" s="71" t="e">
        <f t="shared" si="111"/>
        <v>#REF!</v>
      </c>
      <c r="AC146" s="77" t="e">
        <f t="shared" si="118"/>
        <v>#REF!</v>
      </c>
      <c r="AD146" s="77" t="e">
        <f t="shared" si="118"/>
        <v>#REF!</v>
      </c>
      <c r="AE146" s="77" t="e">
        <f t="shared" si="118"/>
        <v>#REF!</v>
      </c>
      <c r="AF146" s="77" t="e">
        <f t="shared" si="118"/>
        <v>#REF!</v>
      </c>
      <c r="AG146" s="77" t="e">
        <f t="shared" si="118"/>
        <v>#REF!</v>
      </c>
      <c r="AH146" s="77" t="e">
        <f t="shared" si="118"/>
        <v>#REF!</v>
      </c>
      <c r="AI146" s="77" t="e">
        <f t="shared" si="118"/>
        <v>#REF!</v>
      </c>
      <c r="AJ146" s="77" t="e">
        <f t="shared" si="118"/>
        <v>#REF!</v>
      </c>
      <c r="AK146" s="77" t="e">
        <f t="shared" si="118"/>
        <v>#REF!</v>
      </c>
      <c r="AL146" s="77" t="e">
        <f t="shared" si="118"/>
        <v>#REF!</v>
      </c>
      <c r="AM146" s="77" t="e">
        <f t="shared" si="118"/>
        <v>#REF!</v>
      </c>
      <c r="AN146" s="77" t="e">
        <f t="shared" si="118"/>
        <v>#REF!</v>
      </c>
      <c r="AO146" s="77" t="e">
        <f t="shared" si="118"/>
        <v>#REF!</v>
      </c>
      <c r="AP146" s="77" t="e">
        <f t="shared" si="118"/>
        <v>#REF!</v>
      </c>
      <c r="AQ146" s="77" t="e">
        <f t="shared" si="118"/>
        <v>#REF!</v>
      </c>
      <c r="AR146" s="77" t="e">
        <f t="shared" si="118"/>
        <v>#REF!</v>
      </c>
      <c r="AS146" s="77" t="e">
        <f t="shared" si="118"/>
        <v>#REF!</v>
      </c>
      <c r="AT146" s="77" t="e">
        <f t="shared" si="118"/>
        <v>#REF!</v>
      </c>
      <c r="AU146" s="77" t="e">
        <f t="shared" si="118"/>
        <v>#REF!</v>
      </c>
      <c r="AV146" s="77" t="e">
        <f t="shared" si="118"/>
        <v>#REF!</v>
      </c>
      <c r="AW146" s="70"/>
      <c r="AX146" s="70" t="e">
        <f t="shared" si="112"/>
        <v>#REF!</v>
      </c>
      <c r="AY146" s="65" t="e">
        <f t="shared" si="113"/>
        <v>#REF!</v>
      </c>
      <c r="AZ146" s="73" t="e">
        <f t="shared" si="117"/>
        <v>#REF!</v>
      </c>
      <c r="BA146" s="73" t="e">
        <f t="shared" si="117"/>
        <v>#REF!</v>
      </c>
      <c r="BB146" s="73" t="e">
        <f t="shared" si="117"/>
        <v>#REF!</v>
      </c>
      <c r="BC146" s="73" t="e">
        <f t="shared" si="117"/>
        <v>#REF!</v>
      </c>
      <c r="BD146" s="73" t="e">
        <f t="shared" si="117"/>
        <v>#REF!</v>
      </c>
      <c r="BE146" s="73" t="e">
        <f t="shared" si="117"/>
        <v>#REF!</v>
      </c>
      <c r="BF146" s="73" t="e">
        <f t="shared" si="117"/>
        <v>#REF!</v>
      </c>
      <c r="BG146" s="73" t="e">
        <f t="shared" si="116"/>
        <v>#REF!</v>
      </c>
      <c r="BH146" s="73" t="e">
        <f t="shared" si="116"/>
        <v>#REF!</v>
      </c>
      <c r="BI146" s="73" t="e">
        <f t="shared" si="116"/>
        <v>#REF!</v>
      </c>
      <c r="BJ146" s="73" t="e">
        <f t="shared" si="116"/>
        <v>#REF!</v>
      </c>
      <c r="BK146" s="73" t="e">
        <f t="shared" si="116"/>
        <v>#REF!</v>
      </c>
      <c r="BL146" s="73" t="e">
        <f t="shared" si="116"/>
        <v>#REF!</v>
      </c>
      <c r="BM146" s="73" t="e">
        <f t="shared" si="116"/>
        <v>#REF!</v>
      </c>
      <c r="BN146" s="73" t="e">
        <f t="shared" si="116"/>
        <v>#REF!</v>
      </c>
      <c r="BO146" s="73" t="e">
        <f t="shared" si="116"/>
        <v>#REF!</v>
      </c>
      <c r="BP146" s="73" t="e">
        <f t="shared" si="116"/>
        <v>#REF!</v>
      </c>
      <c r="BQ146" s="73" t="e">
        <f t="shared" si="116"/>
        <v>#REF!</v>
      </c>
      <c r="BR146" s="73" t="e">
        <f t="shared" si="116"/>
        <v>#REF!</v>
      </c>
      <c r="BS146" s="73" t="e">
        <f t="shared" si="116"/>
        <v>#REF!</v>
      </c>
      <c r="BT146" s="70"/>
      <c r="BU146" s="73" t="e">
        <f t="shared" si="99"/>
        <v>#REF!</v>
      </c>
      <c r="BV146" s="73" t="e">
        <f t="shared" si="99"/>
        <v>#REF!</v>
      </c>
      <c r="BW146" s="73" t="e">
        <f t="shared" si="99"/>
        <v>#REF!</v>
      </c>
      <c r="BX146" s="73" t="e">
        <f t="shared" si="99"/>
        <v>#REF!</v>
      </c>
      <c r="BY146" s="73" t="e">
        <f t="shared" si="97"/>
        <v>#REF!</v>
      </c>
      <c r="BZ146" s="73" t="e">
        <f t="shared" si="97"/>
        <v>#REF!</v>
      </c>
      <c r="CA146" s="73" t="e">
        <f t="shared" si="97"/>
        <v>#REF!</v>
      </c>
      <c r="CB146" s="73" t="e">
        <f t="shared" si="97"/>
        <v>#REF!</v>
      </c>
      <c r="CC146" s="73" t="e">
        <f t="shared" si="97"/>
        <v>#REF!</v>
      </c>
      <c r="CD146" s="73" t="e">
        <f t="shared" si="103"/>
        <v>#REF!</v>
      </c>
      <c r="CE146" s="73" t="e">
        <f t="shared" si="103"/>
        <v>#REF!</v>
      </c>
      <c r="CF146" s="73" t="e">
        <f t="shared" si="103"/>
        <v>#REF!</v>
      </c>
      <c r="CG146" s="73" t="e">
        <f t="shared" si="103"/>
        <v>#REF!</v>
      </c>
      <c r="CH146" s="73" t="e">
        <f t="shared" si="103"/>
        <v>#REF!</v>
      </c>
      <c r="CI146" s="73" t="e">
        <f t="shared" si="103"/>
        <v>#REF!</v>
      </c>
      <c r="CJ146" s="73" t="e">
        <f t="shared" si="103"/>
        <v>#REF!</v>
      </c>
      <c r="CK146" s="73" t="e">
        <f t="shared" si="103"/>
        <v>#REF!</v>
      </c>
      <c r="CL146" s="73" t="e">
        <f t="shared" si="103"/>
        <v>#REF!</v>
      </c>
      <c r="CM146" s="73" t="e">
        <f t="shared" si="103"/>
        <v>#REF!</v>
      </c>
      <c r="CN146" s="73" t="e">
        <f t="shared" si="103"/>
        <v>#REF!</v>
      </c>
      <c r="CP146" s="71" t="e">
        <f t="shared" si="109"/>
        <v>#REF!</v>
      </c>
      <c r="CQ146" s="73" t="e">
        <f t="shared" si="100"/>
        <v>#REF!</v>
      </c>
      <c r="CR146" s="73" t="e">
        <f t="shared" si="100"/>
        <v>#REF!</v>
      </c>
      <c r="CS146" s="73" t="e">
        <f t="shared" si="100"/>
        <v>#REF!</v>
      </c>
      <c r="CT146" s="73" t="e">
        <f t="shared" si="100"/>
        <v>#REF!</v>
      </c>
      <c r="CU146" s="73" t="e">
        <f t="shared" si="98"/>
        <v>#REF!</v>
      </c>
      <c r="CV146" s="73" t="e">
        <f t="shared" si="98"/>
        <v>#REF!</v>
      </c>
      <c r="CW146" s="73" t="e">
        <f t="shared" si="98"/>
        <v>#REF!</v>
      </c>
      <c r="CX146" s="73" t="e">
        <f t="shared" si="98"/>
        <v>#REF!</v>
      </c>
      <c r="CY146" s="73" t="e">
        <f t="shared" si="98"/>
        <v>#REF!</v>
      </c>
      <c r="CZ146" s="73" t="e">
        <f t="shared" si="104"/>
        <v>#REF!</v>
      </c>
      <c r="DA146" s="73" t="e">
        <f t="shared" si="104"/>
        <v>#REF!</v>
      </c>
      <c r="DB146" s="73" t="e">
        <f t="shared" si="104"/>
        <v>#REF!</v>
      </c>
      <c r="DC146" s="73" t="e">
        <f t="shared" si="104"/>
        <v>#REF!</v>
      </c>
      <c r="DD146" s="73" t="e">
        <f t="shared" si="104"/>
        <v>#REF!</v>
      </c>
      <c r="DE146" s="73" t="e">
        <f t="shared" si="104"/>
        <v>#REF!</v>
      </c>
      <c r="DF146" s="73" t="e">
        <f t="shared" si="104"/>
        <v>#REF!</v>
      </c>
      <c r="DG146" s="73" t="e">
        <f t="shared" si="104"/>
        <v>#REF!</v>
      </c>
      <c r="DH146" s="73" t="e">
        <f t="shared" si="104"/>
        <v>#REF!</v>
      </c>
      <c r="DI146" s="73" t="e">
        <f t="shared" si="104"/>
        <v>#REF!</v>
      </c>
      <c r="DJ146" s="73" t="e">
        <f t="shared" si="104"/>
        <v>#REF!</v>
      </c>
      <c r="DL146" s="78" t="e">
        <f t="shared" si="114"/>
        <v>#REF!</v>
      </c>
      <c r="DM146" s="73" t="e">
        <f>MAX(MIN(CR146,$CP146-SUM($DL146:DL146)),0)</f>
        <v>#REF!</v>
      </c>
      <c r="DN146" s="73" t="e">
        <f>MAX(MIN(CS146,$CP146-SUM($DL146:DM146)),0)</f>
        <v>#REF!</v>
      </c>
      <c r="DO146" s="73" t="e">
        <f>MAX(MIN(CT146,$CP146-SUM($DL146:DN146)),0)</f>
        <v>#REF!</v>
      </c>
      <c r="DP146" s="73" t="e">
        <f>MAX(MIN(CU146,$CP146-SUM($DL146:DO146)),0)</f>
        <v>#REF!</v>
      </c>
      <c r="DQ146" s="73" t="e">
        <f>MAX(MIN(CV146,$CP146-SUM($DL146:DP146)),0)</f>
        <v>#REF!</v>
      </c>
      <c r="DR146" s="73" t="e">
        <f>MAX(MIN(CW146,$CP146-SUM($DL146:DQ146)),0)</f>
        <v>#REF!</v>
      </c>
      <c r="DS146" s="73" t="e">
        <f>MAX(MIN(CX146,$CP146-SUM($DL146:DR146)),0)</f>
        <v>#REF!</v>
      </c>
      <c r="DT146" s="73" t="e">
        <f>MAX(MIN(CY146,$CP146-SUM($DL146:DS146)),0)</f>
        <v>#REF!</v>
      </c>
      <c r="DU146" s="73" t="e">
        <f>MAX(MIN(CZ146,$CP146-SUM($DL146:DT146)),0)</f>
        <v>#REF!</v>
      </c>
      <c r="DV146" s="73" t="e">
        <f>MAX(MIN(DA146,$CP146-SUM($DL146:DU146)),0)</f>
        <v>#REF!</v>
      </c>
      <c r="DW146" s="73" t="e">
        <f>MAX(MIN(DB146,$CP146-SUM($DL146:DV146)),0)</f>
        <v>#REF!</v>
      </c>
      <c r="DX146" s="73" t="e">
        <f>MAX(MIN(DC146,$CP146-SUM($DL146:DW146)),0)</f>
        <v>#REF!</v>
      </c>
      <c r="DY146" s="73" t="e">
        <f>MAX(MIN(DD146,$CP146-SUM($DL146:DX146)),0)</f>
        <v>#REF!</v>
      </c>
      <c r="DZ146" s="73" t="e">
        <f>MAX(MIN(DE146,$CP146-SUM($DL146:DY146)),0)</f>
        <v>#REF!</v>
      </c>
      <c r="EA146" s="73" t="e">
        <f>MAX(MIN(DF146,$CP146-SUM($DL146:DZ146)),0)</f>
        <v>#REF!</v>
      </c>
      <c r="EB146" s="73" t="e">
        <f>MAX(MIN(DG146,$CP146-SUM($DL146:EA146)),0)</f>
        <v>#REF!</v>
      </c>
      <c r="EC146" s="73" t="e">
        <f>MAX(MIN(DH146,$CP146-SUM($DL146:EB146)),0)</f>
        <v>#REF!</v>
      </c>
      <c r="ED146" s="73" t="e">
        <f>MAX(MIN(DI146,$CP146-SUM($DL146:EC146)),0)</f>
        <v>#REF!</v>
      </c>
      <c r="EE146" s="73" t="e">
        <f>MAX(MIN(DJ146,$CP146-SUM($DL146:ED146)),0)</f>
        <v>#REF!</v>
      </c>
    </row>
    <row r="147" spans="1:135">
      <c r="A147" s="65" t="e">
        <f t="shared" si="106"/>
        <v>#REF!</v>
      </c>
      <c r="B147" s="74" t="e">
        <f t="shared" si="107"/>
        <v>#REF!</v>
      </c>
      <c r="C147" s="67" t="e">
        <f t="shared" si="108"/>
        <v>#REF!</v>
      </c>
      <c r="D147" s="67" t="e">
        <f t="shared" si="110"/>
        <v>#REF!</v>
      </c>
      <c r="E147" s="68" t="e">
        <f>SUM($F$5:$O$5)+#REF!</f>
        <v>#REF!</v>
      </c>
      <c r="F147" s="76" t="e">
        <f t="shared" si="105"/>
        <v>#REF!</v>
      </c>
      <c r="G147" s="76" t="e">
        <f t="shared" si="105"/>
        <v>#REF!</v>
      </c>
      <c r="H147" s="76" t="e">
        <f t="shared" si="105"/>
        <v>#REF!</v>
      </c>
      <c r="I147" s="76" t="e">
        <f t="shared" si="105"/>
        <v>#REF!</v>
      </c>
      <c r="J147" s="76" t="e">
        <f t="shared" si="105"/>
        <v>#REF!</v>
      </c>
      <c r="K147" s="76" t="e">
        <f t="shared" si="105"/>
        <v>#REF!</v>
      </c>
      <c r="L147" s="76" t="e">
        <f t="shared" si="105"/>
        <v>#REF!</v>
      </c>
      <c r="M147" s="76" t="e">
        <f t="shared" si="105"/>
        <v>#REF!</v>
      </c>
      <c r="N147" s="76" t="e">
        <f t="shared" si="105"/>
        <v>#REF!</v>
      </c>
      <c r="O147" s="76" t="e">
        <f t="shared" si="105"/>
        <v>#REF!</v>
      </c>
      <c r="P147" s="76" t="e">
        <f t="shared" si="105"/>
        <v>#REF!</v>
      </c>
      <c r="Q147" s="76" t="e">
        <f t="shared" si="105"/>
        <v>#REF!</v>
      </c>
      <c r="R147" s="76" t="e">
        <f t="shared" si="105"/>
        <v>#REF!</v>
      </c>
      <c r="S147" s="76" t="e">
        <f t="shared" si="105"/>
        <v>#REF!</v>
      </c>
      <c r="T147" s="76" t="e">
        <f t="shared" si="105"/>
        <v>#REF!</v>
      </c>
      <c r="U147" s="76" t="e">
        <f t="shared" si="105"/>
        <v>#REF!</v>
      </c>
      <c r="V147" s="76" t="e">
        <f t="shared" si="101"/>
        <v>#REF!</v>
      </c>
      <c r="W147" s="76" t="e">
        <f t="shared" si="101"/>
        <v>#REF!</v>
      </c>
      <c r="X147" s="76" t="e">
        <f t="shared" si="101"/>
        <v>#REF!</v>
      </c>
      <c r="Y147" s="76" t="e">
        <f t="shared" si="101"/>
        <v>#REF!</v>
      </c>
      <c r="Z147" s="70"/>
      <c r="AA147" s="71" t="e">
        <f t="shared" si="115"/>
        <v>#REF!</v>
      </c>
      <c r="AB147" s="71" t="e">
        <f t="shared" si="111"/>
        <v>#REF!</v>
      </c>
      <c r="AC147" s="77" t="e">
        <f t="shared" si="118"/>
        <v>#REF!</v>
      </c>
      <c r="AD147" s="77" t="e">
        <f t="shared" si="118"/>
        <v>#REF!</v>
      </c>
      <c r="AE147" s="77" t="e">
        <f t="shared" si="118"/>
        <v>#REF!</v>
      </c>
      <c r="AF147" s="77" t="e">
        <f t="shared" si="118"/>
        <v>#REF!</v>
      </c>
      <c r="AG147" s="77" t="e">
        <f t="shared" si="118"/>
        <v>#REF!</v>
      </c>
      <c r="AH147" s="77" t="e">
        <f t="shared" si="118"/>
        <v>#REF!</v>
      </c>
      <c r="AI147" s="77" t="e">
        <f t="shared" si="118"/>
        <v>#REF!</v>
      </c>
      <c r="AJ147" s="77" t="e">
        <f t="shared" si="118"/>
        <v>#REF!</v>
      </c>
      <c r="AK147" s="77" t="e">
        <f t="shared" si="118"/>
        <v>#REF!</v>
      </c>
      <c r="AL147" s="77" t="e">
        <f t="shared" si="118"/>
        <v>#REF!</v>
      </c>
      <c r="AM147" s="77" t="e">
        <f t="shared" si="118"/>
        <v>#REF!</v>
      </c>
      <c r="AN147" s="77" t="e">
        <f t="shared" si="118"/>
        <v>#REF!</v>
      </c>
      <c r="AO147" s="77" t="e">
        <f t="shared" si="118"/>
        <v>#REF!</v>
      </c>
      <c r="AP147" s="77" t="e">
        <f t="shared" si="118"/>
        <v>#REF!</v>
      </c>
      <c r="AQ147" s="77" t="e">
        <f t="shared" si="118"/>
        <v>#REF!</v>
      </c>
      <c r="AR147" s="77" t="e">
        <f t="shared" si="118"/>
        <v>#REF!</v>
      </c>
      <c r="AS147" s="77" t="e">
        <f t="shared" si="118"/>
        <v>#REF!</v>
      </c>
      <c r="AT147" s="77" t="e">
        <f t="shared" si="118"/>
        <v>#REF!</v>
      </c>
      <c r="AU147" s="77" t="e">
        <f t="shared" si="118"/>
        <v>#REF!</v>
      </c>
      <c r="AV147" s="77" t="e">
        <f t="shared" si="118"/>
        <v>#REF!</v>
      </c>
      <c r="AW147" s="70"/>
      <c r="AX147" s="70" t="e">
        <f t="shared" si="112"/>
        <v>#REF!</v>
      </c>
      <c r="AY147" s="65" t="e">
        <f t="shared" si="113"/>
        <v>#REF!</v>
      </c>
      <c r="AZ147" s="73" t="e">
        <f t="shared" si="117"/>
        <v>#REF!</v>
      </c>
      <c r="BA147" s="73" t="e">
        <f t="shared" si="117"/>
        <v>#REF!</v>
      </c>
      <c r="BB147" s="73" t="e">
        <f t="shared" si="117"/>
        <v>#REF!</v>
      </c>
      <c r="BC147" s="73" t="e">
        <f t="shared" si="117"/>
        <v>#REF!</v>
      </c>
      <c r="BD147" s="73" t="e">
        <f t="shared" si="117"/>
        <v>#REF!</v>
      </c>
      <c r="BE147" s="73" t="e">
        <f t="shared" si="117"/>
        <v>#REF!</v>
      </c>
      <c r="BF147" s="73" t="e">
        <f t="shared" si="117"/>
        <v>#REF!</v>
      </c>
      <c r="BG147" s="73" t="e">
        <f t="shared" si="116"/>
        <v>#REF!</v>
      </c>
      <c r="BH147" s="73" t="e">
        <f t="shared" si="116"/>
        <v>#REF!</v>
      </c>
      <c r="BI147" s="73" t="e">
        <f t="shared" si="116"/>
        <v>#REF!</v>
      </c>
      <c r="BJ147" s="73" t="e">
        <f t="shared" si="116"/>
        <v>#REF!</v>
      </c>
      <c r="BK147" s="73" t="e">
        <f t="shared" si="116"/>
        <v>#REF!</v>
      </c>
      <c r="BL147" s="73" t="e">
        <f t="shared" si="116"/>
        <v>#REF!</v>
      </c>
      <c r="BM147" s="73" t="e">
        <f t="shared" si="116"/>
        <v>#REF!</v>
      </c>
      <c r="BN147" s="73" t="e">
        <f t="shared" si="116"/>
        <v>#REF!</v>
      </c>
      <c r="BO147" s="73" t="e">
        <f t="shared" si="116"/>
        <v>#REF!</v>
      </c>
      <c r="BP147" s="73" t="e">
        <f t="shared" si="116"/>
        <v>#REF!</v>
      </c>
      <c r="BQ147" s="73" t="e">
        <f t="shared" si="116"/>
        <v>#REF!</v>
      </c>
      <c r="BR147" s="73" t="e">
        <f t="shared" si="116"/>
        <v>#REF!</v>
      </c>
      <c r="BS147" s="73" t="e">
        <f t="shared" si="116"/>
        <v>#REF!</v>
      </c>
      <c r="BT147" s="70"/>
      <c r="BU147" s="73" t="e">
        <f t="shared" si="99"/>
        <v>#REF!</v>
      </c>
      <c r="BV147" s="73" t="e">
        <f t="shared" si="99"/>
        <v>#REF!</v>
      </c>
      <c r="BW147" s="73" t="e">
        <f t="shared" si="99"/>
        <v>#REF!</v>
      </c>
      <c r="BX147" s="73" t="e">
        <f t="shared" si="99"/>
        <v>#REF!</v>
      </c>
      <c r="BY147" s="73" t="e">
        <f t="shared" si="97"/>
        <v>#REF!</v>
      </c>
      <c r="BZ147" s="73" t="e">
        <f t="shared" si="97"/>
        <v>#REF!</v>
      </c>
      <c r="CA147" s="73" t="e">
        <f t="shared" si="97"/>
        <v>#REF!</v>
      </c>
      <c r="CB147" s="73" t="e">
        <f t="shared" si="97"/>
        <v>#REF!</v>
      </c>
      <c r="CC147" s="73" t="e">
        <f t="shared" si="97"/>
        <v>#REF!</v>
      </c>
      <c r="CD147" s="73" t="e">
        <f t="shared" si="103"/>
        <v>#REF!</v>
      </c>
      <c r="CE147" s="73" t="e">
        <f t="shared" si="103"/>
        <v>#REF!</v>
      </c>
      <c r="CF147" s="73" t="e">
        <f t="shared" si="103"/>
        <v>#REF!</v>
      </c>
      <c r="CG147" s="73" t="e">
        <f t="shared" si="103"/>
        <v>#REF!</v>
      </c>
      <c r="CH147" s="73" t="e">
        <f t="shared" si="103"/>
        <v>#REF!</v>
      </c>
      <c r="CI147" s="73" t="e">
        <f t="shared" si="103"/>
        <v>#REF!</v>
      </c>
      <c r="CJ147" s="73" t="e">
        <f t="shared" si="103"/>
        <v>#REF!</v>
      </c>
      <c r="CK147" s="73" t="e">
        <f t="shared" si="103"/>
        <v>#REF!</v>
      </c>
      <c r="CL147" s="73" t="e">
        <f t="shared" si="103"/>
        <v>#REF!</v>
      </c>
      <c r="CM147" s="73" t="e">
        <f t="shared" si="103"/>
        <v>#REF!</v>
      </c>
      <c r="CN147" s="73" t="e">
        <f t="shared" si="103"/>
        <v>#REF!</v>
      </c>
      <c r="CP147" s="71" t="e">
        <f t="shared" si="109"/>
        <v>#REF!</v>
      </c>
      <c r="CQ147" s="73" t="e">
        <f t="shared" si="100"/>
        <v>#REF!</v>
      </c>
      <c r="CR147" s="73" t="e">
        <f t="shared" si="100"/>
        <v>#REF!</v>
      </c>
      <c r="CS147" s="73" t="e">
        <f t="shared" si="100"/>
        <v>#REF!</v>
      </c>
      <c r="CT147" s="73" t="e">
        <f t="shared" si="100"/>
        <v>#REF!</v>
      </c>
      <c r="CU147" s="73" t="e">
        <f t="shared" si="98"/>
        <v>#REF!</v>
      </c>
      <c r="CV147" s="73" t="e">
        <f t="shared" si="98"/>
        <v>#REF!</v>
      </c>
      <c r="CW147" s="73" t="e">
        <f t="shared" si="98"/>
        <v>#REF!</v>
      </c>
      <c r="CX147" s="73" t="e">
        <f t="shared" si="98"/>
        <v>#REF!</v>
      </c>
      <c r="CY147" s="73" t="e">
        <f t="shared" si="98"/>
        <v>#REF!</v>
      </c>
      <c r="CZ147" s="73" t="e">
        <f t="shared" si="104"/>
        <v>#REF!</v>
      </c>
      <c r="DA147" s="73" t="e">
        <f t="shared" si="104"/>
        <v>#REF!</v>
      </c>
      <c r="DB147" s="73" t="e">
        <f t="shared" si="104"/>
        <v>#REF!</v>
      </c>
      <c r="DC147" s="73" t="e">
        <f t="shared" si="104"/>
        <v>#REF!</v>
      </c>
      <c r="DD147" s="73" t="e">
        <f t="shared" si="104"/>
        <v>#REF!</v>
      </c>
      <c r="DE147" s="73" t="e">
        <f t="shared" si="104"/>
        <v>#REF!</v>
      </c>
      <c r="DF147" s="73" t="e">
        <f t="shared" si="104"/>
        <v>#REF!</v>
      </c>
      <c r="DG147" s="73" t="e">
        <f t="shared" si="104"/>
        <v>#REF!</v>
      </c>
      <c r="DH147" s="73" t="e">
        <f t="shared" si="104"/>
        <v>#REF!</v>
      </c>
      <c r="DI147" s="73" t="e">
        <f t="shared" si="104"/>
        <v>#REF!</v>
      </c>
      <c r="DJ147" s="73" t="e">
        <f t="shared" si="104"/>
        <v>#REF!</v>
      </c>
      <c r="DL147" s="78" t="e">
        <f t="shared" si="114"/>
        <v>#REF!</v>
      </c>
      <c r="DM147" s="73" t="e">
        <f>MAX(MIN(CR147,$CP147-SUM($DL147:DL147)),0)</f>
        <v>#REF!</v>
      </c>
      <c r="DN147" s="73" t="e">
        <f>MAX(MIN(CS147,$CP147-SUM($DL147:DM147)),0)</f>
        <v>#REF!</v>
      </c>
      <c r="DO147" s="73" t="e">
        <f>MAX(MIN(CT147,$CP147-SUM($DL147:DN147)),0)</f>
        <v>#REF!</v>
      </c>
      <c r="DP147" s="73" t="e">
        <f>MAX(MIN(CU147,$CP147-SUM($DL147:DO147)),0)</f>
        <v>#REF!</v>
      </c>
      <c r="DQ147" s="73" t="e">
        <f>MAX(MIN(CV147,$CP147-SUM($DL147:DP147)),0)</f>
        <v>#REF!</v>
      </c>
      <c r="DR147" s="73" t="e">
        <f>MAX(MIN(CW147,$CP147-SUM($DL147:DQ147)),0)</f>
        <v>#REF!</v>
      </c>
      <c r="DS147" s="73" t="e">
        <f>MAX(MIN(CX147,$CP147-SUM($DL147:DR147)),0)</f>
        <v>#REF!</v>
      </c>
      <c r="DT147" s="73" t="e">
        <f>MAX(MIN(CY147,$CP147-SUM($DL147:DS147)),0)</f>
        <v>#REF!</v>
      </c>
      <c r="DU147" s="73" t="e">
        <f>MAX(MIN(CZ147,$CP147-SUM($DL147:DT147)),0)</f>
        <v>#REF!</v>
      </c>
      <c r="DV147" s="73" t="e">
        <f>MAX(MIN(DA147,$CP147-SUM($DL147:DU147)),0)</f>
        <v>#REF!</v>
      </c>
      <c r="DW147" s="73" t="e">
        <f>MAX(MIN(DB147,$CP147-SUM($DL147:DV147)),0)</f>
        <v>#REF!</v>
      </c>
      <c r="DX147" s="73" t="e">
        <f>MAX(MIN(DC147,$CP147-SUM($DL147:DW147)),0)</f>
        <v>#REF!</v>
      </c>
      <c r="DY147" s="73" t="e">
        <f>MAX(MIN(DD147,$CP147-SUM($DL147:DX147)),0)</f>
        <v>#REF!</v>
      </c>
      <c r="DZ147" s="73" t="e">
        <f>MAX(MIN(DE147,$CP147-SUM($DL147:DY147)),0)</f>
        <v>#REF!</v>
      </c>
      <c r="EA147" s="73" t="e">
        <f>MAX(MIN(DF147,$CP147-SUM($DL147:DZ147)),0)</f>
        <v>#REF!</v>
      </c>
      <c r="EB147" s="73" t="e">
        <f>MAX(MIN(DG147,$CP147-SUM($DL147:EA147)),0)</f>
        <v>#REF!</v>
      </c>
      <c r="EC147" s="73" t="e">
        <f>MAX(MIN(DH147,$CP147-SUM($DL147:EB147)),0)</f>
        <v>#REF!</v>
      </c>
      <c r="ED147" s="73" t="e">
        <f>MAX(MIN(DI147,$CP147-SUM($DL147:EC147)),0)</f>
        <v>#REF!</v>
      </c>
      <c r="EE147" s="73" t="e">
        <f>MAX(MIN(DJ147,$CP147-SUM($DL147:ED147)),0)</f>
        <v>#REF!</v>
      </c>
    </row>
    <row r="148" spans="1:135">
      <c r="A148" s="65" t="e">
        <f t="shared" si="106"/>
        <v>#REF!</v>
      </c>
      <c r="B148" s="74" t="e">
        <f t="shared" si="107"/>
        <v>#REF!</v>
      </c>
      <c r="C148" s="67" t="e">
        <f t="shared" si="108"/>
        <v>#REF!</v>
      </c>
      <c r="D148" s="67" t="e">
        <f t="shared" si="110"/>
        <v>#REF!</v>
      </c>
      <c r="E148" s="68" t="e">
        <f>SUM($F$5:$O$5)+#REF!</f>
        <v>#REF!</v>
      </c>
      <c r="F148" s="76" t="e">
        <f t="shared" si="105"/>
        <v>#REF!</v>
      </c>
      <c r="G148" s="76" t="e">
        <f t="shared" si="105"/>
        <v>#REF!</v>
      </c>
      <c r="H148" s="76" t="e">
        <f t="shared" si="105"/>
        <v>#REF!</v>
      </c>
      <c r="I148" s="76" t="e">
        <f t="shared" si="105"/>
        <v>#REF!</v>
      </c>
      <c r="J148" s="76" t="e">
        <f t="shared" si="105"/>
        <v>#REF!</v>
      </c>
      <c r="K148" s="76" t="e">
        <f t="shared" si="105"/>
        <v>#REF!</v>
      </c>
      <c r="L148" s="76" t="e">
        <f t="shared" si="105"/>
        <v>#REF!</v>
      </c>
      <c r="M148" s="76" t="e">
        <f t="shared" si="105"/>
        <v>#REF!</v>
      </c>
      <c r="N148" s="76" t="e">
        <f t="shared" si="105"/>
        <v>#REF!</v>
      </c>
      <c r="O148" s="76" t="e">
        <f t="shared" si="105"/>
        <v>#REF!</v>
      </c>
      <c r="P148" s="76" t="e">
        <f t="shared" si="105"/>
        <v>#REF!</v>
      </c>
      <c r="Q148" s="76" t="e">
        <f t="shared" si="105"/>
        <v>#REF!</v>
      </c>
      <c r="R148" s="76" t="e">
        <f t="shared" si="105"/>
        <v>#REF!</v>
      </c>
      <c r="S148" s="76" t="e">
        <f t="shared" si="105"/>
        <v>#REF!</v>
      </c>
      <c r="T148" s="76" t="e">
        <f t="shared" si="105"/>
        <v>#REF!</v>
      </c>
      <c r="U148" s="76" t="e">
        <f t="shared" si="105"/>
        <v>#REF!</v>
      </c>
      <c r="V148" s="76" t="e">
        <f t="shared" ref="V148:Y163" si="119">V147*(1+V$4/12)-BP148</f>
        <v>#REF!</v>
      </c>
      <c r="W148" s="76" t="e">
        <f t="shared" si="119"/>
        <v>#REF!</v>
      </c>
      <c r="X148" s="76" t="e">
        <f t="shared" si="119"/>
        <v>#REF!</v>
      </c>
      <c r="Y148" s="76" t="e">
        <f t="shared" si="119"/>
        <v>#REF!</v>
      </c>
      <c r="Z148" s="70"/>
      <c r="AA148" s="71" t="e">
        <f t="shared" si="115"/>
        <v>#REF!</v>
      </c>
      <c r="AB148" s="71" t="e">
        <f t="shared" si="111"/>
        <v>#REF!</v>
      </c>
      <c r="AC148" s="77" t="e">
        <f t="shared" si="118"/>
        <v>#REF!</v>
      </c>
      <c r="AD148" s="77" t="e">
        <f t="shared" si="118"/>
        <v>#REF!</v>
      </c>
      <c r="AE148" s="77" t="e">
        <f t="shared" si="118"/>
        <v>#REF!</v>
      </c>
      <c r="AF148" s="77" t="e">
        <f t="shared" si="118"/>
        <v>#REF!</v>
      </c>
      <c r="AG148" s="77" t="e">
        <f t="shared" si="118"/>
        <v>#REF!</v>
      </c>
      <c r="AH148" s="77" t="e">
        <f t="shared" si="118"/>
        <v>#REF!</v>
      </c>
      <c r="AI148" s="77" t="e">
        <f t="shared" si="118"/>
        <v>#REF!</v>
      </c>
      <c r="AJ148" s="77" t="e">
        <f t="shared" si="118"/>
        <v>#REF!</v>
      </c>
      <c r="AK148" s="77" t="e">
        <f t="shared" si="118"/>
        <v>#REF!</v>
      </c>
      <c r="AL148" s="77" t="e">
        <f t="shared" si="118"/>
        <v>#REF!</v>
      </c>
      <c r="AM148" s="77" t="e">
        <f t="shared" si="118"/>
        <v>#REF!</v>
      </c>
      <c r="AN148" s="77" t="e">
        <f t="shared" si="118"/>
        <v>#REF!</v>
      </c>
      <c r="AO148" s="77" t="e">
        <f t="shared" si="118"/>
        <v>#REF!</v>
      </c>
      <c r="AP148" s="77" t="e">
        <f t="shared" si="118"/>
        <v>#REF!</v>
      </c>
      <c r="AQ148" s="77" t="e">
        <f t="shared" si="118"/>
        <v>#REF!</v>
      </c>
      <c r="AR148" s="77" t="e">
        <f t="shared" si="118"/>
        <v>#REF!</v>
      </c>
      <c r="AS148" s="77" t="e">
        <f t="shared" si="118"/>
        <v>#REF!</v>
      </c>
      <c r="AT148" s="77" t="e">
        <f t="shared" si="118"/>
        <v>#REF!</v>
      </c>
      <c r="AU148" s="77" t="e">
        <f t="shared" si="118"/>
        <v>#REF!</v>
      </c>
      <c r="AV148" s="77" t="e">
        <f t="shared" si="118"/>
        <v>#REF!</v>
      </c>
      <c r="AW148" s="70"/>
      <c r="AX148" s="70" t="e">
        <f t="shared" si="112"/>
        <v>#REF!</v>
      </c>
      <c r="AY148" s="65" t="e">
        <f t="shared" si="113"/>
        <v>#REF!</v>
      </c>
      <c r="AZ148" s="73" t="e">
        <f t="shared" si="117"/>
        <v>#REF!</v>
      </c>
      <c r="BA148" s="73" t="e">
        <f t="shared" si="117"/>
        <v>#REF!</v>
      </c>
      <c r="BB148" s="73" t="e">
        <f t="shared" si="117"/>
        <v>#REF!</v>
      </c>
      <c r="BC148" s="73" t="e">
        <f t="shared" si="117"/>
        <v>#REF!</v>
      </c>
      <c r="BD148" s="73" t="e">
        <f t="shared" si="117"/>
        <v>#REF!</v>
      </c>
      <c r="BE148" s="73" t="e">
        <f t="shared" si="117"/>
        <v>#REF!</v>
      </c>
      <c r="BF148" s="73" t="e">
        <f t="shared" si="117"/>
        <v>#REF!</v>
      </c>
      <c r="BG148" s="73" t="e">
        <f t="shared" si="116"/>
        <v>#REF!</v>
      </c>
      <c r="BH148" s="73" t="e">
        <f t="shared" si="116"/>
        <v>#REF!</v>
      </c>
      <c r="BI148" s="73" t="e">
        <f t="shared" si="116"/>
        <v>#REF!</v>
      </c>
      <c r="BJ148" s="73" t="e">
        <f t="shared" si="116"/>
        <v>#REF!</v>
      </c>
      <c r="BK148" s="73" t="e">
        <f t="shared" si="116"/>
        <v>#REF!</v>
      </c>
      <c r="BL148" s="73" t="e">
        <f t="shared" si="116"/>
        <v>#REF!</v>
      </c>
      <c r="BM148" s="73" t="e">
        <f t="shared" si="116"/>
        <v>#REF!</v>
      </c>
      <c r="BN148" s="73" t="e">
        <f t="shared" si="116"/>
        <v>#REF!</v>
      </c>
      <c r="BO148" s="73" t="e">
        <f t="shared" si="116"/>
        <v>#REF!</v>
      </c>
      <c r="BP148" s="73" t="e">
        <f t="shared" si="116"/>
        <v>#REF!</v>
      </c>
      <c r="BQ148" s="73" t="e">
        <f t="shared" si="116"/>
        <v>#REF!</v>
      </c>
      <c r="BR148" s="73" t="e">
        <f t="shared" si="116"/>
        <v>#REF!</v>
      </c>
      <c r="BS148" s="73" t="e">
        <f t="shared" si="116"/>
        <v>#REF!</v>
      </c>
      <c r="BT148" s="70"/>
      <c r="BU148" s="73" t="e">
        <f t="shared" si="99"/>
        <v>#REF!</v>
      </c>
      <c r="BV148" s="73" t="e">
        <f t="shared" si="99"/>
        <v>#REF!</v>
      </c>
      <c r="BW148" s="73" t="e">
        <f t="shared" si="99"/>
        <v>#REF!</v>
      </c>
      <c r="BX148" s="73" t="e">
        <f t="shared" si="99"/>
        <v>#REF!</v>
      </c>
      <c r="BY148" s="73" t="e">
        <f t="shared" si="97"/>
        <v>#REF!</v>
      </c>
      <c r="BZ148" s="73" t="e">
        <f t="shared" si="97"/>
        <v>#REF!</v>
      </c>
      <c r="CA148" s="73" t="e">
        <f t="shared" si="97"/>
        <v>#REF!</v>
      </c>
      <c r="CB148" s="73" t="e">
        <f t="shared" si="97"/>
        <v>#REF!</v>
      </c>
      <c r="CC148" s="73" t="e">
        <f t="shared" si="97"/>
        <v>#REF!</v>
      </c>
      <c r="CD148" s="73" t="e">
        <f t="shared" si="103"/>
        <v>#REF!</v>
      </c>
      <c r="CE148" s="73" t="e">
        <f t="shared" si="103"/>
        <v>#REF!</v>
      </c>
      <c r="CF148" s="73" t="e">
        <f t="shared" si="103"/>
        <v>#REF!</v>
      </c>
      <c r="CG148" s="73" t="e">
        <f t="shared" si="103"/>
        <v>#REF!</v>
      </c>
      <c r="CH148" s="73" t="e">
        <f t="shared" si="103"/>
        <v>#REF!</v>
      </c>
      <c r="CI148" s="73" t="e">
        <f t="shared" si="103"/>
        <v>#REF!</v>
      </c>
      <c r="CJ148" s="73" t="e">
        <f t="shared" si="103"/>
        <v>#REF!</v>
      </c>
      <c r="CK148" s="73" t="e">
        <f t="shared" si="103"/>
        <v>#REF!</v>
      </c>
      <c r="CL148" s="73" t="e">
        <f t="shared" si="103"/>
        <v>#REF!</v>
      </c>
      <c r="CM148" s="73" t="e">
        <f t="shared" si="103"/>
        <v>#REF!</v>
      </c>
      <c r="CN148" s="73" t="e">
        <f t="shared" si="103"/>
        <v>#REF!</v>
      </c>
      <c r="CP148" s="71" t="e">
        <f t="shared" si="109"/>
        <v>#REF!</v>
      </c>
      <c r="CQ148" s="73" t="e">
        <f t="shared" si="100"/>
        <v>#REF!</v>
      </c>
      <c r="CR148" s="73" t="e">
        <f t="shared" si="100"/>
        <v>#REF!</v>
      </c>
      <c r="CS148" s="73" t="e">
        <f t="shared" si="100"/>
        <v>#REF!</v>
      </c>
      <c r="CT148" s="73" t="e">
        <f t="shared" si="100"/>
        <v>#REF!</v>
      </c>
      <c r="CU148" s="73" t="e">
        <f t="shared" si="98"/>
        <v>#REF!</v>
      </c>
      <c r="CV148" s="73" t="e">
        <f t="shared" si="98"/>
        <v>#REF!</v>
      </c>
      <c r="CW148" s="73" t="e">
        <f t="shared" si="98"/>
        <v>#REF!</v>
      </c>
      <c r="CX148" s="73" t="e">
        <f t="shared" si="98"/>
        <v>#REF!</v>
      </c>
      <c r="CY148" s="73" t="e">
        <f t="shared" si="98"/>
        <v>#REF!</v>
      </c>
      <c r="CZ148" s="73" t="e">
        <f t="shared" si="104"/>
        <v>#REF!</v>
      </c>
      <c r="DA148" s="73" t="e">
        <f t="shared" si="104"/>
        <v>#REF!</v>
      </c>
      <c r="DB148" s="73" t="e">
        <f t="shared" si="104"/>
        <v>#REF!</v>
      </c>
      <c r="DC148" s="73" t="e">
        <f t="shared" si="104"/>
        <v>#REF!</v>
      </c>
      <c r="DD148" s="73" t="e">
        <f t="shared" si="104"/>
        <v>#REF!</v>
      </c>
      <c r="DE148" s="73" t="e">
        <f t="shared" si="104"/>
        <v>#REF!</v>
      </c>
      <c r="DF148" s="73" t="e">
        <f t="shared" si="104"/>
        <v>#REF!</v>
      </c>
      <c r="DG148" s="73" t="e">
        <f t="shared" si="104"/>
        <v>#REF!</v>
      </c>
      <c r="DH148" s="73" t="e">
        <f t="shared" si="104"/>
        <v>#REF!</v>
      </c>
      <c r="DI148" s="73" t="e">
        <f t="shared" si="104"/>
        <v>#REF!</v>
      </c>
      <c r="DJ148" s="73" t="e">
        <f t="shared" si="104"/>
        <v>#REF!</v>
      </c>
      <c r="DL148" s="78" t="e">
        <f t="shared" si="114"/>
        <v>#REF!</v>
      </c>
      <c r="DM148" s="73" t="e">
        <f>MAX(MIN(CR148,$CP148-SUM($DL148:DL148)),0)</f>
        <v>#REF!</v>
      </c>
      <c r="DN148" s="73" t="e">
        <f>MAX(MIN(CS148,$CP148-SUM($DL148:DM148)),0)</f>
        <v>#REF!</v>
      </c>
      <c r="DO148" s="73" t="e">
        <f>MAX(MIN(CT148,$CP148-SUM($DL148:DN148)),0)</f>
        <v>#REF!</v>
      </c>
      <c r="DP148" s="73" t="e">
        <f>MAX(MIN(CU148,$CP148-SUM($DL148:DO148)),0)</f>
        <v>#REF!</v>
      </c>
      <c r="DQ148" s="73" t="e">
        <f>MAX(MIN(CV148,$CP148-SUM($DL148:DP148)),0)</f>
        <v>#REF!</v>
      </c>
      <c r="DR148" s="73" t="e">
        <f>MAX(MIN(CW148,$CP148-SUM($DL148:DQ148)),0)</f>
        <v>#REF!</v>
      </c>
      <c r="DS148" s="73" t="e">
        <f>MAX(MIN(CX148,$CP148-SUM($DL148:DR148)),0)</f>
        <v>#REF!</v>
      </c>
      <c r="DT148" s="73" t="e">
        <f>MAX(MIN(CY148,$CP148-SUM($DL148:DS148)),0)</f>
        <v>#REF!</v>
      </c>
      <c r="DU148" s="73" t="e">
        <f>MAX(MIN(CZ148,$CP148-SUM($DL148:DT148)),0)</f>
        <v>#REF!</v>
      </c>
      <c r="DV148" s="73" t="e">
        <f>MAX(MIN(DA148,$CP148-SUM($DL148:DU148)),0)</f>
        <v>#REF!</v>
      </c>
      <c r="DW148" s="73" t="e">
        <f>MAX(MIN(DB148,$CP148-SUM($DL148:DV148)),0)</f>
        <v>#REF!</v>
      </c>
      <c r="DX148" s="73" t="e">
        <f>MAX(MIN(DC148,$CP148-SUM($DL148:DW148)),0)</f>
        <v>#REF!</v>
      </c>
      <c r="DY148" s="73" t="e">
        <f>MAX(MIN(DD148,$CP148-SUM($DL148:DX148)),0)</f>
        <v>#REF!</v>
      </c>
      <c r="DZ148" s="73" t="e">
        <f>MAX(MIN(DE148,$CP148-SUM($DL148:DY148)),0)</f>
        <v>#REF!</v>
      </c>
      <c r="EA148" s="73" t="e">
        <f>MAX(MIN(DF148,$CP148-SUM($DL148:DZ148)),0)</f>
        <v>#REF!</v>
      </c>
      <c r="EB148" s="73" t="e">
        <f>MAX(MIN(DG148,$CP148-SUM($DL148:EA148)),0)</f>
        <v>#REF!</v>
      </c>
      <c r="EC148" s="73" t="e">
        <f>MAX(MIN(DH148,$CP148-SUM($DL148:EB148)),0)</f>
        <v>#REF!</v>
      </c>
      <c r="ED148" s="73" t="e">
        <f>MAX(MIN(DI148,$CP148-SUM($DL148:EC148)),0)</f>
        <v>#REF!</v>
      </c>
      <c r="EE148" s="73" t="e">
        <f>MAX(MIN(DJ148,$CP148-SUM($DL148:ED148)),0)</f>
        <v>#REF!</v>
      </c>
    </row>
    <row r="149" spans="1:135">
      <c r="A149" s="65" t="e">
        <f t="shared" si="106"/>
        <v>#REF!</v>
      </c>
      <c r="B149" s="74" t="e">
        <f t="shared" si="107"/>
        <v>#REF!</v>
      </c>
      <c r="C149" s="67" t="e">
        <f t="shared" si="108"/>
        <v>#REF!</v>
      </c>
      <c r="D149" s="67" t="e">
        <f t="shared" si="110"/>
        <v>#REF!</v>
      </c>
      <c r="E149" s="68" t="e">
        <f>SUM($F$5:$O$5)+#REF!</f>
        <v>#REF!</v>
      </c>
      <c r="F149" s="76" t="e">
        <f t="shared" ref="F149:U164" si="120">F148*(1+F$4/12)-AZ149</f>
        <v>#REF!</v>
      </c>
      <c r="G149" s="76" t="e">
        <f t="shared" si="120"/>
        <v>#REF!</v>
      </c>
      <c r="H149" s="76" t="e">
        <f t="shared" si="120"/>
        <v>#REF!</v>
      </c>
      <c r="I149" s="76" t="e">
        <f t="shared" si="120"/>
        <v>#REF!</v>
      </c>
      <c r="J149" s="76" t="e">
        <f t="shared" si="120"/>
        <v>#REF!</v>
      </c>
      <c r="K149" s="76" t="e">
        <f t="shared" si="120"/>
        <v>#REF!</v>
      </c>
      <c r="L149" s="76" t="e">
        <f t="shared" si="120"/>
        <v>#REF!</v>
      </c>
      <c r="M149" s="76" t="e">
        <f t="shared" si="120"/>
        <v>#REF!</v>
      </c>
      <c r="N149" s="76" t="e">
        <f t="shared" si="120"/>
        <v>#REF!</v>
      </c>
      <c r="O149" s="76" t="e">
        <f t="shared" si="120"/>
        <v>#REF!</v>
      </c>
      <c r="P149" s="76" t="e">
        <f t="shared" si="120"/>
        <v>#REF!</v>
      </c>
      <c r="Q149" s="76" t="e">
        <f t="shared" si="120"/>
        <v>#REF!</v>
      </c>
      <c r="R149" s="76" t="e">
        <f t="shared" si="120"/>
        <v>#REF!</v>
      </c>
      <c r="S149" s="76" t="e">
        <f t="shared" si="120"/>
        <v>#REF!</v>
      </c>
      <c r="T149" s="76" t="e">
        <f t="shared" si="120"/>
        <v>#REF!</v>
      </c>
      <c r="U149" s="76" t="e">
        <f t="shared" si="120"/>
        <v>#REF!</v>
      </c>
      <c r="V149" s="76" t="e">
        <f t="shared" si="119"/>
        <v>#REF!</v>
      </c>
      <c r="W149" s="76" t="e">
        <f t="shared" si="119"/>
        <v>#REF!</v>
      </c>
      <c r="X149" s="76" t="e">
        <f t="shared" si="119"/>
        <v>#REF!</v>
      </c>
      <c r="Y149" s="76" t="e">
        <f t="shared" si="119"/>
        <v>#REF!</v>
      </c>
      <c r="Z149" s="70"/>
      <c r="AA149" s="71" t="e">
        <f t="shared" si="115"/>
        <v>#REF!</v>
      </c>
      <c r="AB149" s="71" t="e">
        <f t="shared" si="111"/>
        <v>#REF!</v>
      </c>
      <c r="AC149" s="77" t="e">
        <f t="shared" si="118"/>
        <v>#REF!</v>
      </c>
      <c r="AD149" s="77" t="e">
        <f t="shared" si="118"/>
        <v>#REF!</v>
      </c>
      <c r="AE149" s="77" t="e">
        <f t="shared" si="118"/>
        <v>#REF!</v>
      </c>
      <c r="AF149" s="77" t="e">
        <f t="shared" si="118"/>
        <v>#REF!</v>
      </c>
      <c r="AG149" s="77" t="e">
        <f t="shared" si="118"/>
        <v>#REF!</v>
      </c>
      <c r="AH149" s="77" t="e">
        <f t="shared" si="118"/>
        <v>#REF!</v>
      </c>
      <c r="AI149" s="77" t="e">
        <f t="shared" si="118"/>
        <v>#REF!</v>
      </c>
      <c r="AJ149" s="77" t="e">
        <f t="shared" si="118"/>
        <v>#REF!</v>
      </c>
      <c r="AK149" s="77" t="e">
        <f t="shared" si="118"/>
        <v>#REF!</v>
      </c>
      <c r="AL149" s="77" t="e">
        <f t="shared" si="118"/>
        <v>#REF!</v>
      </c>
      <c r="AM149" s="77" t="e">
        <f t="shared" si="118"/>
        <v>#REF!</v>
      </c>
      <c r="AN149" s="77" t="e">
        <f t="shared" si="118"/>
        <v>#REF!</v>
      </c>
      <c r="AO149" s="77" t="e">
        <f t="shared" si="118"/>
        <v>#REF!</v>
      </c>
      <c r="AP149" s="77" t="e">
        <f t="shared" si="118"/>
        <v>#REF!</v>
      </c>
      <c r="AQ149" s="77" t="e">
        <f t="shared" si="118"/>
        <v>#REF!</v>
      </c>
      <c r="AR149" s="77" t="e">
        <f t="shared" si="118"/>
        <v>#REF!</v>
      </c>
      <c r="AS149" s="77" t="e">
        <f t="shared" si="118"/>
        <v>#REF!</v>
      </c>
      <c r="AT149" s="77" t="e">
        <f t="shared" si="118"/>
        <v>#REF!</v>
      </c>
      <c r="AU149" s="77" t="e">
        <f t="shared" si="118"/>
        <v>#REF!</v>
      </c>
      <c r="AV149" s="77" t="e">
        <f t="shared" si="118"/>
        <v>#REF!</v>
      </c>
      <c r="AW149" s="70"/>
      <c r="AX149" s="70" t="e">
        <f t="shared" si="112"/>
        <v>#REF!</v>
      </c>
      <c r="AY149" s="65" t="e">
        <f t="shared" si="113"/>
        <v>#REF!</v>
      </c>
      <c r="AZ149" s="73" t="e">
        <f t="shared" si="117"/>
        <v>#REF!</v>
      </c>
      <c r="BA149" s="73" t="e">
        <f t="shared" si="117"/>
        <v>#REF!</v>
      </c>
      <c r="BB149" s="73" t="e">
        <f t="shared" si="117"/>
        <v>#REF!</v>
      </c>
      <c r="BC149" s="73" t="e">
        <f t="shared" si="117"/>
        <v>#REF!</v>
      </c>
      <c r="BD149" s="73" t="e">
        <f t="shared" si="117"/>
        <v>#REF!</v>
      </c>
      <c r="BE149" s="73" t="e">
        <f t="shared" si="117"/>
        <v>#REF!</v>
      </c>
      <c r="BF149" s="73" t="e">
        <f t="shared" si="117"/>
        <v>#REF!</v>
      </c>
      <c r="BG149" s="73" t="e">
        <f t="shared" si="116"/>
        <v>#REF!</v>
      </c>
      <c r="BH149" s="73" t="e">
        <f t="shared" si="116"/>
        <v>#REF!</v>
      </c>
      <c r="BI149" s="73" t="e">
        <f t="shared" si="116"/>
        <v>#REF!</v>
      </c>
      <c r="BJ149" s="73" t="e">
        <f t="shared" si="116"/>
        <v>#REF!</v>
      </c>
      <c r="BK149" s="73" t="e">
        <f t="shared" si="116"/>
        <v>#REF!</v>
      </c>
      <c r="BL149" s="73" t="e">
        <f t="shared" si="116"/>
        <v>#REF!</v>
      </c>
      <c r="BM149" s="73" t="e">
        <f t="shared" si="116"/>
        <v>#REF!</v>
      </c>
      <c r="BN149" s="73" t="e">
        <f t="shared" si="116"/>
        <v>#REF!</v>
      </c>
      <c r="BO149" s="73" t="e">
        <f t="shared" si="116"/>
        <v>#REF!</v>
      </c>
      <c r="BP149" s="73" t="e">
        <f t="shared" si="116"/>
        <v>#REF!</v>
      </c>
      <c r="BQ149" s="73" t="e">
        <f t="shared" si="116"/>
        <v>#REF!</v>
      </c>
      <c r="BR149" s="73" t="e">
        <f t="shared" si="116"/>
        <v>#REF!</v>
      </c>
      <c r="BS149" s="73" t="e">
        <f t="shared" si="116"/>
        <v>#REF!</v>
      </c>
      <c r="BT149" s="70"/>
      <c r="BU149" s="73" t="e">
        <f t="shared" si="99"/>
        <v>#REF!</v>
      </c>
      <c r="BV149" s="73" t="e">
        <f t="shared" si="99"/>
        <v>#REF!</v>
      </c>
      <c r="BW149" s="73" t="e">
        <f t="shared" si="99"/>
        <v>#REF!</v>
      </c>
      <c r="BX149" s="73" t="e">
        <f t="shared" si="99"/>
        <v>#REF!</v>
      </c>
      <c r="BY149" s="73" t="e">
        <f t="shared" si="97"/>
        <v>#REF!</v>
      </c>
      <c r="BZ149" s="73" t="e">
        <f t="shared" si="97"/>
        <v>#REF!</v>
      </c>
      <c r="CA149" s="73" t="e">
        <f t="shared" si="97"/>
        <v>#REF!</v>
      </c>
      <c r="CB149" s="73" t="e">
        <f t="shared" si="97"/>
        <v>#REF!</v>
      </c>
      <c r="CC149" s="73" t="e">
        <f t="shared" si="97"/>
        <v>#REF!</v>
      </c>
      <c r="CD149" s="73" t="e">
        <f t="shared" si="103"/>
        <v>#REF!</v>
      </c>
      <c r="CE149" s="73" t="e">
        <f t="shared" si="103"/>
        <v>#REF!</v>
      </c>
      <c r="CF149" s="73" t="e">
        <f t="shared" si="103"/>
        <v>#REF!</v>
      </c>
      <c r="CG149" s="73" t="e">
        <f t="shared" si="103"/>
        <v>#REF!</v>
      </c>
      <c r="CH149" s="73" t="e">
        <f t="shared" si="103"/>
        <v>#REF!</v>
      </c>
      <c r="CI149" s="73" t="e">
        <f t="shared" si="103"/>
        <v>#REF!</v>
      </c>
      <c r="CJ149" s="73" t="e">
        <f t="shared" si="103"/>
        <v>#REF!</v>
      </c>
      <c r="CK149" s="73" t="e">
        <f t="shared" si="103"/>
        <v>#REF!</v>
      </c>
      <c r="CL149" s="73" t="e">
        <f t="shared" si="103"/>
        <v>#REF!</v>
      </c>
      <c r="CM149" s="73" t="e">
        <f t="shared" si="103"/>
        <v>#REF!</v>
      </c>
      <c r="CN149" s="73" t="e">
        <f t="shared" si="103"/>
        <v>#REF!</v>
      </c>
      <c r="CP149" s="71" t="e">
        <f t="shared" si="109"/>
        <v>#REF!</v>
      </c>
      <c r="CQ149" s="73" t="e">
        <f t="shared" si="100"/>
        <v>#REF!</v>
      </c>
      <c r="CR149" s="73" t="e">
        <f t="shared" si="100"/>
        <v>#REF!</v>
      </c>
      <c r="CS149" s="73" t="e">
        <f t="shared" si="100"/>
        <v>#REF!</v>
      </c>
      <c r="CT149" s="73" t="e">
        <f t="shared" si="100"/>
        <v>#REF!</v>
      </c>
      <c r="CU149" s="73" t="e">
        <f t="shared" si="98"/>
        <v>#REF!</v>
      </c>
      <c r="CV149" s="73" t="e">
        <f t="shared" si="98"/>
        <v>#REF!</v>
      </c>
      <c r="CW149" s="73" t="e">
        <f t="shared" si="98"/>
        <v>#REF!</v>
      </c>
      <c r="CX149" s="73" t="e">
        <f t="shared" si="98"/>
        <v>#REF!</v>
      </c>
      <c r="CY149" s="73" t="e">
        <f t="shared" si="98"/>
        <v>#REF!</v>
      </c>
      <c r="CZ149" s="73" t="e">
        <f t="shared" si="104"/>
        <v>#REF!</v>
      </c>
      <c r="DA149" s="73" t="e">
        <f t="shared" si="104"/>
        <v>#REF!</v>
      </c>
      <c r="DB149" s="73" t="e">
        <f t="shared" si="104"/>
        <v>#REF!</v>
      </c>
      <c r="DC149" s="73" t="e">
        <f t="shared" si="104"/>
        <v>#REF!</v>
      </c>
      <c r="DD149" s="73" t="e">
        <f t="shared" si="104"/>
        <v>#REF!</v>
      </c>
      <c r="DE149" s="73" t="e">
        <f t="shared" si="104"/>
        <v>#REF!</v>
      </c>
      <c r="DF149" s="73" t="e">
        <f t="shared" si="104"/>
        <v>#REF!</v>
      </c>
      <c r="DG149" s="73" t="e">
        <f t="shared" si="104"/>
        <v>#REF!</v>
      </c>
      <c r="DH149" s="73" t="e">
        <f t="shared" si="104"/>
        <v>#REF!</v>
      </c>
      <c r="DI149" s="73" t="e">
        <f t="shared" si="104"/>
        <v>#REF!</v>
      </c>
      <c r="DJ149" s="73" t="e">
        <f t="shared" si="104"/>
        <v>#REF!</v>
      </c>
      <c r="DL149" s="78" t="e">
        <f t="shared" si="114"/>
        <v>#REF!</v>
      </c>
      <c r="DM149" s="73" t="e">
        <f>MAX(MIN(CR149,$CP149-SUM($DL149:DL149)),0)</f>
        <v>#REF!</v>
      </c>
      <c r="DN149" s="73" t="e">
        <f>MAX(MIN(CS149,$CP149-SUM($DL149:DM149)),0)</f>
        <v>#REF!</v>
      </c>
      <c r="DO149" s="73" t="e">
        <f>MAX(MIN(CT149,$CP149-SUM($DL149:DN149)),0)</f>
        <v>#REF!</v>
      </c>
      <c r="DP149" s="73" t="e">
        <f>MAX(MIN(CU149,$CP149-SUM($DL149:DO149)),0)</f>
        <v>#REF!</v>
      </c>
      <c r="DQ149" s="73" t="e">
        <f>MAX(MIN(CV149,$CP149-SUM($DL149:DP149)),0)</f>
        <v>#REF!</v>
      </c>
      <c r="DR149" s="73" t="e">
        <f>MAX(MIN(CW149,$CP149-SUM($DL149:DQ149)),0)</f>
        <v>#REF!</v>
      </c>
      <c r="DS149" s="73" t="e">
        <f>MAX(MIN(CX149,$CP149-SUM($DL149:DR149)),0)</f>
        <v>#REF!</v>
      </c>
      <c r="DT149" s="73" t="e">
        <f>MAX(MIN(CY149,$CP149-SUM($DL149:DS149)),0)</f>
        <v>#REF!</v>
      </c>
      <c r="DU149" s="73" t="e">
        <f>MAX(MIN(CZ149,$CP149-SUM($DL149:DT149)),0)</f>
        <v>#REF!</v>
      </c>
      <c r="DV149" s="73" t="e">
        <f>MAX(MIN(DA149,$CP149-SUM($DL149:DU149)),0)</f>
        <v>#REF!</v>
      </c>
      <c r="DW149" s="73" t="e">
        <f>MAX(MIN(DB149,$CP149-SUM($DL149:DV149)),0)</f>
        <v>#REF!</v>
      </c>
      <c r="DX149" s="73" t="e">
        <f>MAX(MIN(DC149,$CP149-SUM($DL149:DW149)),0)</f>
        <v>#REF!</v>
      </c>
      <c r="DY149" s="73" t="e">
        <f>MAX(MIN(DD149,$CP149-SUM($DL149:DX149)),0)</f>
        <v>#REF!</v>
      </c>
      <c r="DZ149" s="73" t="e">
        <f>MAX(MIN(DE149,$CP149-SUM($DL149:DY149)),0)</f>
        <v>#REF!</v>
      </c>
      <c r="EA149" s="73" t="e">
        <f>MAX(MIN(DF149,$CP149-SUM($DL149:DZ149)),0)</f>
        <v>#REF!</v>
      </c>
      <c r="EB149" s="73" t="e">
        <f>MAX(MIN(DG149,$CP149-SUM($DL149:EA149)),0)</f>
        <v>#REF!</v>
      </c>
      <c r="EC149" s="73" t="e">
        <f>MAX(MIN(DH149,$CP149-SUM($DL149:EB149)),0)</f>
        <v>#REF!</v>
      </c>
      <c r="ED149" s="73" t="e">
        <f>MAX(MIN(DI149,$CP149-SUM($DL149:EC149)),0)</f>
        <v>#REF!</v>
      </c>
      <c r="EE149" s="73" t="e">
        <f>MAX(MIN(DJ149,$CP149-SUM($DL149:ED149)),0)</f>
        <v>#REF!</v>
      </c>
    </row>
    <row r="150" spans="1:135">
      <c r="A150" s="65" t="e">
        <f t="shared" si="106"/>
        <v>#REF!</v>
      </c>
      <c r="B150" s="74" t="e">
        <f t="shared" si="107"/>
        <v>#REF!</v>
      </c>
      <c r="C150" s="67" t="e">
        <f t="shared" si="108"/>
        <v>#REF!</v>
      </c>
      <c r="D150" s="67" t="e">
        <f t="shared" si="110"/>
        <v>#REF!</v>
      </c>
      <c r="E150" s="68" t="e">
        <f>SUM($F$5:$O$5)+#REF!</f>
        <v>#REF!</v>
      </c>
      <c r="F150" s="76" t="e">
        <f t="shared" si="120"/>
        <v>#REF!</v>
      </c>
      <c r="G150" s="76" t="e">
        <f t="shared" si="120"/>
        <v>#REF!</v>
      </c>
      <c r="H150" s="76" t="e">
        <f t="shared" si="120"/>
        <v>#REF!</v>
      </c>
      <c r="I150" s="76" t="e">
        <f t="shared" si="120"/>
        <v>#REF!</v>
      </c>
      <c r="J150" s="76" t="e">
        <f t="shared" si="120"/>
        <v>#REF!</v>
      </c>
      <c r="K150" s="76" t="e">
        <f t="shared" si="120"/>
        <v>#REF!</v>
      </c>
      <c r="L150" s="76" t="e">
        <f t="shared" si="120"/>
        <v>#REF!</v>
      </c>
      <c r="M150" s="76" t="e">
        <f t="shared" si="120"/>
        <v>#REF!</v>
      </c>
      <c r="N150" s="76" t="e">
        <f t="shared" si="120"/>
        <v>#REF!</v>
      </c>
      <c r="O150" s="76" t="e">
        <f t="shared" si="120"/>
        <v>#REF!</v>
      </c>
      <c r="P150" s="76" t="e">
        <f t="shared" si="120"/>
        <v>#REF!</v>
      </c>
      <c r="Q150" s="76" t="e">
        <f t="shared" si="120"/>
        <v>#REF!</v>
      </c>
      <c r="R150" s="76" t="e">
        <f t="shared" si="120"/>
        <v>#REF!</v>
      </c>
      <c r="S150" s="76" t="e">
        <f t="shared" si="120"/>
        <v>#REF!</v>
      </c>
      <c r="T150" s="76" t="e">
        <f t="shared" si="120"/>
        <v>#REF!</v>
      </c>
      <c r="U150" s="76" t="e">
        <f t="shared" si="120"/>
        <v>#REF!</v>
      </c>
      <c r="V150" s="76" t="e">
        <f t="shared" si="119"/>
        <v>#REF!</v>
      </c>
      <c r="W150" s="76" t="e">
        <f t="shared" si="119"/>
        <v>#REF!</v>
      </c>
      <c r="X150" s="76" t="e">
        <f t="shared" si="119"/>
        <v>#REF!</v>
      </c>
      <c r="Y150" s="76" t="e">
        <f t="shared" si="119"/>
        <v>#REF!</v>
      </c>
      <c r="Z150" s="70"/>
      <c r="AA150" s="71" t="e">
        <f t="shared" si="115"/>
        <v>#REF!</v>
      </c>
      <c r="AB150" s="71" t="e">
        <f t="shared" si="111"/>
        <v>#REF!</v>
      </c>
      <c r="AC150" s="77" t="e">
        <f t="shared" si="118"/>
        <v>#REF!</v>
      </c>
      <c r="AD150" s="77" t="e">
        <f t="shared" si="118"/>
        <v>#REF!</v>
      </c>
      <c r="AE150" s="77" t="e">
        <f t="shared" si="118"/>
        <v>#REF!</v>
      </c>
      <c r="AF150" s="77" t="e">
        <f t="shared" si="118"/>
        <v>#REF!</v>
      </c>
      <c r="AG150" s="77" t="e">
        <f t="shared" si="118"/>
        <v>#REF!</v>
      </c>
      <c r="AH150" s="77" t="e">
        <f t="shared" si="118"/>
        <v>#REF!</v>
      </c>
      <c r="AI150" s="77" t="e">
        <f t="shared" si="118"/>
        <v>#REF!</v>
      </c>
      <c r="AJ150" s="77" t="e">
        <f t="shared" si="118"/>
        <v>#REF!</v>
      </c>
      <c r="AK150" s="77" t="e">
        <f t="shared" si="118"/>
        <v>#REF!</v>
      </c>
      <c r="AL150" s="77" t="e">
        <f t="shared" si="118"/>
        <v>#REF!</v>
      </c>
      <c r="AM150" s="77" t="e">
        <f t="shared" si="118"/>
        <v>#REF!</v>
      </c>
      <c r="AN150" s="77" t="e">
        <f t="shared" si="118"/>
        <v>#REF!</v>
      </c>
      <c r="AO150" s="77" t="e">
        <f t="shared" si="118"/>
        <v>#REF!</v>
      </c>
      <c r="AP150" s="77" t="e">
        <f t="shared" si="118"/>
        <v>#REF!</v>
      </c>
      <c r="AQ150" s="77" t="e">
        <f t="shared" si="118"/>
        <v>#REF!</v>
      </c>
      <c r="AR150" s="77" t="e">
        <f t="shared" si="118"/>
        <v>#REF!</v>
      </c>
      <c r="AS150" s="77" t="e">
        <f t="shared" si="118"/>
        <v>#REF!</v>
      </c>
      <c r="AT150" s="77" t="e">
        <f t="shared" si="118"/>
        <v>#REF!</v>
      </c>
      <c r="AU150" s="77" t="e">
        <f t="shared" si="118"/>
        <v>#REF!</v>
      </c>
      <c r="AV150" s="77" t="e">
        <f t="shared" si="118"/>
        <v>#REF!</v>
      </c>
      <c r="AW150" s="70"/>
      <c r="AX150" s="70" t="e">
        <f t="shared" si="112"/>
        <v>#REF!</v>
      </c>
      <c r="AY150" s="65" t="e">
        <f t="shared" si="113"/>
        <v>#REF!</v>
      </c>
      <c r="AZ150" s="73" t="e">
        <f t="shared" si="117"/>
        <v>#REF!</v>
      </c>
      <c r="BA150" s="73" t="e">
        <f t="shared" si="117"/>
        <v>#REF!</v>
      </c>
      <c r="BB150" s="73" t="e">
        <f t="shared" si="117"/>
        <v>#REF!</v>
      </c>
      <c r="BC150" s="73" t="e">
        <f t="shared" si="117"/>
        <v>#REF!</v>
      </c>
      <c r="BD150" s="73" t="e">
        <f t="shared" si="117"/>
        <v>#REF!</v>
      </c>
      <c r="BE150" s="73" t="e">
        <f t="shared" si="117"/>
        <v>#REF!</v>
      </c>
      <c r="BF150" s="73" t="e">
        <f t="shared" si="117"/>
        <v>#REF!</v>
      </c>
      <c r="BG150" s="73" t="e">
        <f t="shared" si="116"/>
        <v>#REF!</v>
      </c>
      <c r="BH150" s="73" t="e">
        <f t="shared" si="116"/>
        <v>#REF!</v>
      </c>
      <c r="BI150" s="73" t="e">
        <f t="shared" si="116"/>
        <v>#REF!</v>
      </c>
      <c r="BJ150" s="73" t="e">
        <f t="shared" si="116"/>
        <v>#REF!</v>
      </c>
      <c r="BK150" s="73" t="e">
        <f t="shared" si="116"/>
        <v>#REF!</v>
      </c>
      <c r="BL150" s="73" t="e">
        <f t="shared" si="116"/>
        <v>#REF!</v>
      </c>
      <c r="BM150" s="73" t="e">
        <f t="shared" si="116"/>
        <v>#REF!</v>
      </c>
      <c r="BN150" s="73" t="e">
        <f t="shared" si="116"/>
        <v>#REF!</v>
      </c>
      <c r="BO150" s="73" t="e">
        <f t="shared" si="116"/>
        <v>#REF!</v>
      </c>
      <c r="BP150" s="73" t="e">
        <f t="shared" si="116"/>
        <v>#REF!</v>
      </c>
      <c r="BQ150" s="73" t="e">
        <f t="shared" si="116"/>
        <v>#REF!</v>
      </c>
      <c r="BR150" s="73" t="e">
        <f t="shared" si="116"/>
        <v>#REF!</v>
      </c>
      <c r="BS150" s="73" t="e">
        <f t="shared" si="116"/>
        <v>#REF!</v>
      </c>
      <c r="BT150" s="70"/>
      <c r="BU150" s="73" t="e">
        <f t="shared" si="99"/>
        <v>#REF!</v>
      </c>
      <c r="BV150" s="73" t="e">
        <f t="shared" si="99"/>
        <v>#REF!</v>
      </c>
      <c r="BW150" s="73" t="e">
        <f t="shared" si="99"/>
        <v>#REF!</v>
      </c>
      <c r="BX150" s="73" t="e">
        <f t="shared" si="99"/>
        <v>#REF!</v>
      </c>
      <c r="BY150" s="73" t="e">
        <f t="shared" si="97"/>
        <v>#REF!</v>
      </c>
      <c r="BZ150" s="73" t="e">
        <f t="shared" si="97"/>
        <v>#REF!</v>
      </c>
      <c r="CA150" s="73" t="e">
        <f t="shared" si="97"/>
        <v>#REF!</v>
      </c>
      <c r="CB150" s="73" t="e">
        <f t="shared" si="97"/>
        <v>#REF!</v>
      </c>
      <c r="CC150" s="73" t="e">
        <f t="shared" si="97"/>
        <v>#REF!</v>
      </c>
      <c r="CD150" s="73" t="e">
        <f t="shared" si="103"/>
        <v>#REF!</v>
      </c>
      <c r="CE150" s="73" t="e">
        <f t="shared" si="103"/>
        <v>#REF!</v>
      </c>
      <c r="CF150" s="73" t="e">
        <f t="shared" si="103"/>
        <v>#REF!</v>
      </c>
      <c r="CG150" s="73" t="e">
        <f t="shared" si="103"/>
        <v>#REF!</v>
      </c>
      <c r="CH150" s="73" t="e">
        <f t="shared" si="103"/>
        <v>#REF!</v>
      </c>
      <c r="CI150" s="73" t="e">
        <f t="shared" si="103"/>
        <v>#REF!</v>
      </c>
      <c r="CJ150" s="73" t="e">
        <f t="shared" si="103"/>
        <v>#REF!</v>
      </c>
      <c r="CK150" s="73" t="e">
        <f t="shared" si="103"/>
        <v>#REF!</v>
      </c>
      <c r="CL150" s="73" t="e">
        <f t="shared" si="103"/>
        <v>#REF!</v>
      </c>
      <c r="CM150" s="73" t="e">
        <f t="shared" si="103"/>
        <v>#REF!</v>
      </c>
      <c r="CN150" s="73" t="e">
        <f t="shared" si="103"/>
        <v>#REF!</v>
      </c>
      <c r="CP150" s="71" t="e">
        <f t="shared" si="109"/>
        <v>#REF!</v>
      </c>
      <c r="CQ150" s="73" t="e">
        <f t="shared" si="100"/>
        <v>#REF!</v>
      </c>
      <c r="CR150" s="73" t="e">
        <f t="shared" si="100"/>
        <v>#REF!</v>
      </c>
      <c r="CS150" s="73" t="e">
        <f t="shared" si="100"/>
        <v>#REF!</v>
      </c>
      <c r="CT150" s="73" t="e">
        <f t="shared" si="100"/>
        <v>#REF!</v>
      </c>
      <c r="CU150" s="73" t="e">
        <f t="shared" si="98"/>
        <v>#REF!</v>
      </c>
      <c r="CV150" s="73" t="e">
        <f t="shared" si="98"/>
        <v>#REF!</v>
      </c>
      <c r="CW150" s="73" t="e">
        <f t="shared" si="98"/>
        <v>#REF!</v>
      </c>
      <c r="CX150" s="73" t="e">
        <f t="shared" si="98"/>
        <v>#REF!</v>
      </c>
      <c r="CY150" s="73" t="e">
        <f t="shared" si="98"/>
        <v>#REF!</v>
      </c>
      <c r="CZ150" s="73" t="e">
        <f t="shared" si="104"/>
        <v>#REF!</v>
      </c>
      <c r="DA150" s="73" t="e">
        <f t="shared" si="104"/>
        <v>#REF!</v>
      </c>
      <c r="DB150" s="73" t="e">
        <f t="shared" si="104"/>
        <v>#REF!</v>
      </c>
      <c r="DC150" s="73" t="e">
        <f t="shared" si="104"/>
        <v>#REF!</v>
      </c>
      <c r="DD150" s="73" t="e">
        <f t="shared" si="104"/>
        <v>#REF!</v>
      </c>
      <c r="DE150" s="73" t="e">
        <f t="shared" si="104"/>
        <v>#REF!</v>
      </c>
      <c r="DF150" s="73" t="e">
        <f t="shared" si="104"/>
        <v>#REF!</v>
      </c>
      <c r="DG150" s="73" t="e">
        <f t="shared" si="104"/>
        <v>#REF!</v>
      </c>
      <c r="DH150" s="73" t="e">
        <f t="shared" si="104"/>
        <v>#REF!</v>
      </c>
      <c r="DI150" s="73" t="e">
        <f t="shared" si="104"/>
        <v>#REF!</v>
      </c>
      <c r="DJ150" s="73" t="e">
        <f t="shared" si="104"/>
        <v>#REF!</v>
      </c>
      <c r="DL150" s="78" t="e">
        <f t="shared" si="114"/>
        <v>#REF!</v>
      </c>
      <c r="DM150" s="73" t="e">
        <f>MAX(MIN(CR150,$CP150-SUM($DL150:DL150)),0)</f>
        <v>#REF!</v>
      </c>
      <c r="DN150" s="73" t="e">
        <f>MAX(MIN(CS150,$CP150-SUM($DL150:DM150)),0)</f>
        <v>#REF!</v>
      </c>
      <c r="DO150" s="73" t="e">
        <f>MAX(MIN(CT150,$CP150-SUM($DL150:DN150)),0)</f>
        <v>#REF!</v>
      </c>
      <c r="DP150" s="73" t="e">
        <f>MAX(MIN(CU150,$CP150-SUM($DL150:DO150)),0)</f>
        <v>#REF!</v>
      </c>
      <c r="DQ150" s="73" t="e">
        <f>MAX(MIN(CV150,$CP150-SUM($DL150:DP150)),0)</f>
        <v>#REF!</v>
      </c>
      <c r="DR150" s="73" t="e">
        <f>MAX(MIN(CW150,$CP150-SUM($DL150:DQ150)),0)</f>
        <v>#REF!</v>
      </c>
      <c r="DS150" s="73" t="e">
        <f>MAX(MIN(CX150,$CP150-SUM($DL150:DR150)),0)</f>
        <v>#REF!</v>
      </c>
      <c r="DT150" s="73" t="e">
        <f>MAX(MIN(CY150,$CP150-SUM($DL150:DS150)),0)</f>
        <v>#REF!</v>
      </c>
      <c r="DU150" s="73" t="e">
        <f>MAX(MIN(CZ150,$CP150-SUM($DL150:DT150)),0)</f>
        <v>#REF!</v>
      </c>
      <c r="DV150" s="73" t="e">
        <f>MAX(MIN(DA150,$CP150-SUM($DL150:DU150)),0)</f>
        <v>#REF!</v>
      </c>
      <c r="DW150" s="73" t="e">
        <f>MAX(MIN(DB150,$CP150-SUM($DL150:DV150)),0)</f>
        <v>#REF!</v>
      </c>
      <c r="DX150" s="73" t="e">
        <f>MAX(MIN(DC150,$CP150-SUM($DL150:DW150)),0)</f>
        <v>#REF!</v>
      </c>
      <c r="DY150" s="73" t="e">
        <f>MAX(MIN(DD150,$CP150-SUM($DL150:DX150)),0)</f>
        <v>#REF!</v>
      </c>
      <c r="DZ150" s="73" t="e">
        <f>MAX(MIN(DE150,$CP150-SUM($DL150:DY150)),0)</f>
        <v>#REF!</v>
      </c>
      <c r="EA150" s="73" t="e">
        <f>MAX(MIN(DF150,$CP150-SUM($DL150:DZ150)),0)</f>
        <v>#REF!</v>
      </c>
      <c r="EB150" s="73" t="e">
        <f>MAX(MIN(DG150,$CP150-SUM($DL150:EA150)),0)</f>
        <v>#REF!</v>
      </c>
      <c r="EC150" s="73" t="e">
        <f>MAX(MIN(DH150,$CP150-SUM($DL150:EB150)),0)</f>
        <v>#REF!</v>
      </c>
      <c r="ED150" s="73" t="e">
        <f>MAX(MIN(DI150,$CP150-SUM($DL150:EC150)),0)</f>
        <v>#REF!</v>
      </c>
      <c r="EE150" s="73" t="e">
        <f>MAX(MIN(DJ150,$CP150-SUM($DL150:ED150)),0)</f>
        <v>#REF!</v>
      </c>
    </row>
    <row r="151" spans="1:135">
      <c r="A151" s="65" t="e">
        <f t="shared" si="106"/>
        <v>#REF!</v>
      </c>
      <c r="B151" s="74" t="e">
        <f t="shared" si="107"/>
        <v>#REF!</v>
      </c>
      <c r="C151" s="67" t="e">
        <f t="shared" si="108"/>
        <v>#REF!</v>
      </c>
      <c r="D151" s="67" t="e">
        <f t="shared" si="110"/>
        <v>#REF!</v>
      </c>
      <c r="E151" s="68" t="e">
        <f>SUM($F$5:$O$5)+#REF!</f>
        <v>#REF!</v>
      </c>
      <c r="F151" s="76" t="e">
        <f t="shared" si="120"/>
        <v>#REF!</v>
      </c>
      <c r="G151" s="76" t="e">
        <f t="shared" si="120"/>
        <v>#REF!</v>
      </c>
      <c r="H151" s="76" t="e">
        <f t="shared" si="120"/>
        <v>#REF!</v>
      </c>
      <c r="I151" s="76" t="e">
        <f t="shared" si="120"/>
        <v>#REF!</v>
      </c>
      <c r="J151" s="76" t="e">
        <f t="shared" si="120"/>
        <v>#REF!</v>
      </c>
      <c r="K151" s="76" t="e">
        <f t="shared" si="120"/>
        <v>#REF!</v>
      </c>
      <c r="L151" s="76" t="e">
        <f t="shared" si="120"/>
        <v>#REF!</v>
      </c>
      <c r="M151" s="76" t="e">
        <f t="shared" si="120"/>
        <v>#REF!</v>
      </c>
      <c r="N151" s="76" t="e">
        <f t="shared" si="120"/>
        <v>#REF!</v>
      </c>
      <c r="O151" s="76" t="e">
        <f t="shared" si="120"/>
        <v>#REF!</v>
      </c>
      <c r="P151" s="76" t="e">
        <f t="shared" si="120"/>
        <v>#REF!</v>
      </c>
      <c r="Q151" s="76" t="e">
        <f t="shared" si="120"/>
        <v>#REF!</v>
      </c>
      <c r="R151" s="76" t="e">
        <f t="shared" si="120"/>
        <v>#REF!</v>
      </c>
      <c r="S151" s="76" t="e">
        <f t="shared" si="120"/>
        <v>#REF!</v>
      </c>
      <c r="T151" s="76" t="e">
        <f t="shared" si="120"/>
        <v>#REF!</v>
      </c>
      <c r="U151" s="76" t="e">
        <f t="shared" si="120"/>
        <v>#REF!</v>
      </c>
      <c r="V151" s="76" t="e">
        <f t="shared" si="119"/>
        <v>#REF!</v>
      </c>
      <c r="W151" s="76" t="e">
        <f t="shared" si="119"/>
        <v>#REF!</v>
      </c>
      <c r="X151" s="76" t="e">
        <f t="shared" si="119"/>
        <v>#REF!</v>
      </c>
      <c r="Y151" s="76" t="e">
        <f t="shared" si="119"/>
        <v>#REF!</v>
      </c>
      <c r="Z151" s="70"/>
      <c r="AA151" s="71" t="e">
        <f t="shared" si="115"/>
        <v>#REF!</v>
      </c>
      <c r="AB151" s="71" t="e">
        <f t="shared" si="111"/>
        <v>#REF!</v>
      </c>
      <c r="AC151" s="77" t="e">
        <f t="shared" si="118"/>
        <v>#REF!</v>
      </c>
      <c r="AD151" s="77" t="e">
        <f t="shared" si="118"/>
        <v>#REF!</v>
      </c>
      <c r="AE151" s="77" t="e">
        <f t="shared" si="118"/>
        <v>#REF!</v>
      </c>
      <c r="AF151" s="77" t="e">
        <f t="shared" si="118"/>
        <v>#REF!</v>
      </c>
      <c r="AG151" s="77" t="e">
        <f t="shared" si="118"/>
        <v>#REF!</v>
      </c>
      <c r="AH151" s="77" t="e">
        <f t="shared" si="118"/>
        <v>#REF!</v>
      </c>
      <c r="AI151" s="77" t="e">
        <f t="shared" si="118"/>
        <v>#REF!</v>
      </c>
      <c r="AJ151" s="77" t="e">
        <f t="shared" si="118"/>
        <v>#REF!</v>
      </c>
      <c r="AK151" s="77" t="e">
        <f t="shared" si="118"/>
        <v>#REF!</v>
      </c>
      <c r="AL151" s="77" t="e">
        <f t="shared" si="118"/>
        <v>#REF!</v>
      </c>
      <c r="AM151" s="77" t="e">
        <f t="shared" si="118"/>
        <v>#REF!</v>
      </c>
      <c r="AN151" s="77" t="e">
        <f t="shared" si="118"/>
        <v>#REF!</v>
      </c>
      <c r="AO151" s="77" t="e">
        <f t="shared" si="118"/>
        <v>#REF!</v>
      </c>
      <c r="AP151" s="77" t="e">
        <f t="shared" si="118"/>
        <v>#REF!</v>
      </c>
      <c r="AQ151" s="77" t="e">
        <f t="shared" si="118"/>
        <v>#REF!</v>
      </c>
      <c r="AR151" s="77" t="e">
        <f t="shared" si="118"/>
        <v>#REF!</v>
      </c>
      <c r="AS151" s="77" t="e">
        <f t="shared" si="118"/>
        <v>#REF!</v>
      </c>
      <c r="AT151" s="77" t="e">
        <f t="shared" si="118"/>
        <v>#REF!</v>
      </c>
      <c r="AU151" s="77" t="e">
        <f t="shared" si="118"/>
        <v>#REF!</v>
      </c>
      <c r="AV151" s="77" t="e">
        <f t="shared" si="118"/>
        <v>#REF!</v>
      </c>
      <c r="AW151" s="70"/>
      <c r="AX151" s="70" t="e">
        <f t="shared" si="112"/>
        <v>#REF!</v>
      </c>
      <c r="AY151" s="65" t="e">
        <f t="shared" si="113"/>
        <v>#REF!</v>
      </c>
      <c r="AZ151" s="73" t="e">
        <f t="shared" si="117"/>
        <v>#REF!</v>
      </c>
      <c r="BA151" s="73" t="e">
        <f t="shared" si="117"/>
        <v>#REF!</v>
      </c>
      <c r="BB151" s="73" t="e">
        <f t="shared" si="117"/>
        <v>#REF!</v>
      </c>
      <c r="BC151" s="73" t="e">
        <f t="shared" si="117"/>
        <v>#REF!</v>
      </c>
      <c r="BD151" s="73" t="e">
        <f t="shared" si="117"/>
        <v>#REF!</v>
      </c>
      <c r="BE151" s="73" t="e">
        <f t="shared" si="117"/>
        <v>#REF!</v>
      </c>
      <c r="BF151" s="73" t="e">
        <f t="shared" si="117"/>
        <v>#REF!</v>
      </c>
      <c r="BG151" s="73" t="e">
        <f t="shared" si="116"/>
        <v>#REF!</v>
      </c>
      <c r="BH151" s="73" t="e">
        <f t="shared" si="116"/>
        <v>#REF!</v>
      </c>
      <c r="BI151" s="73" t="e">
        <f t="shared" si="116"/>
        <v>#REF!</v>
      </c>
      <c r="BJ151" s="73" t="e">
        <f t="shared" si="116"/>
        <v>#REF!</v>
      </c>
      <c r="BK151" s="73" t="e">
        <f t="shared" si="116"/>
        <v>#REF!</v>
      </c>
      <c r="BL151" s="73" t="e">
        <f t="shared" si="116"/>
        <v>#REF!</v>
      </c>
      <c r="BM151" s="73" t="e">
        <f t="shared" si="116"/>
        <v>#REF!</v>
      </c>
      <c r="BN151" s="73" t="e">
        <f t="shared" si="116"/>
        <v>#REF!</v>
      </c>
      <c r="BO151" s="73" t="e">
        <f t="shared" si="116"/>
        <v>#REF!</v>
      </c>
      <c r="BP151" s="73" t="e">
        <f t="shared" si="116"/>
        <v>#REF!</v>
      </c>
      <c r="BQ151" s="73" t="e">
        <f t="shared" si="116"/>
        <v>#REF!</v>
      </c>
      <c r="BR151" s="73" t="e">
        <f t="shared" si="116"/>
        <v>#REF!</v>
      </c>
      <c r="BS151" s="73" t="e">
        <f t="shared" si="116"/>
        <v>#REF!</v>
      </c>
      <c r="BT151" s="70"/>
      <c r="BU151" s="73" t="e">
        <f t="shared" si="99"/>
        <v>#REF!</v>
      </c>
      <c r="BV151" s="73" t="e">
        <f t="shared" si="99"/>
        <v>#REF!</v>
      </c>
      <c r="BW151" s="73" t="e">
        <f t="shared" si="99"/>
        <v>#REF!</v>
      </c>
      <c r="BX151" s="73" t="e">
        <f t="shared" si="99"/>
        <v>#REF!</v>
      </c>
      <c r="BY151" s="73" t="e">
        <f t="shared" si="97"/>
        <v>#REF!</v>
      </c>
      <c r="BZ151" s="73" t="e">
        <f t="shared" si="97"/>
        <v>#REF!</v>
      </c>
      <c r="CA151" s="73" t="e">
        <f t="shared" si="97"/>
        <v>#REF!</v>
      </c>
      <c r="CB151" s="73" t="e">
        <f t="shared" si="97"/>
        <v>#REF!</v>
      </c>
      <c r="CC151" s="73" t="e">
        <f t="shared" si="97"/>
        <v>#REF!</v>
      </c>
      <c r="CD151" s="73" t="e">
        <f t="shared" si="103"/>
        <v>#REF!</v>
      </c>
      <c r="CE151" s="73" t="e">
        <f t="shared" si="103"/>
        <v>#REF!</v>
      </c>
      <c r="CF151" s="73" t="e">
        <f t="shared" si="103"/>
        <v>#REF!</v>
      </c>
      <c r="CG151" s="73" t="e">
        <f t="shared" si="103"/>
        <v>#REF!</v>
      </c>
      <c r="CH151" s="73" t="e">
        <f t="shared" si="103"/>
        <v>#REF!</v>
      </c>
      <c r="CI151" s="73" t="e">
        <f t="shared" si="103"/>
        <v>#REF!</v>
      </c>
      <c r="CJ151" s="73" t="e">
        <f t="shared" si="103"/>
        <v>#REF!</v>
      </c>
      <c r="CK151" s="73" t="e">
        <f t="shared" si="103"/>
        <v>#REF!</v>
      </c>
      <c r="CL151" s="73" t="e">
        <f t="shared" si="103"/>
        <v>#REF!</v>
      </c>
      <c r="CM151" s="73" t="e">
        <f t="shared" si="103"/>
        <v>#REF!</v>
      </c>
      <c r="CN151" s="73" t="e">
        <f t="shared" si="103"/>
        <v>#REF!</v>
      </c>
      <c r="CP151" s="71" t="e">
        <f t="shared" si="109"/>
        <v>#REF!</v>
      </c>
      <c r="CQ151" s="73" t="e">
        <f t="shared" si="100"/>
        <v>#REF!</v>
      </c>
      <c r="CR151" s="73" t="e">
        <f t="shared" si="100"/>
        <v>#REF!</v>
      </c>
      <c r="CS151" s="73" t="e">
        <f t="shared" si="100"/>
        <v>#REF!</v>
      </c>
      <c r="CT151" s="73" t="e">
        <f t="shared" si="100"/>
        <v>#REF!</v>
      </c>
      <c r="CU151" s="73" t="e">
        <f t="shared" si="98"/>
        <v>#REF!</v>
      </c>
      <c r="CV151" s="73" t="e">
        <f t="shared" si="98"/>
        <v>#REF!</v>
      </c>
      <c r="CW151" s="73" t="e">
        <f t="shared" si="98"/>
        <v>#REF!</v>
      </c>
      <c r="CX151" s="73" t="e">
        <f t="shared" si="98"/>
        <v>#REF!</v>
      </c>
      <c r="CY151" s="73" t="e">
        <f t="shared" si="98"/>
        <v>#REF!</v>
      </c>
      <c r="CZ151" s="73" t="e">
        <f t="shared" si="104"/>
        <v>#REF!</v>
      </c>
      <c r="DA151" s="73" t="e">
        <f t="shared" si="104"/>
        <v>#REF!</v>
      </c>
      <c r="DB151" s="73" t="e">
        <f t="shared" si="104"/>
        <v>#REF!</v>
      </c>
      <c r="DC151" s="73" t="e">
        <f t="shared" si="104"/>
        <v>#REF!</v>
      </c>
      <c r="DD151" s="73" t="e">
        <f t="shared" si="104"/>
        <v>#REF!</v>
      </c>
      <c r="DE151" s="73" t="e">
        <f t="shared" si="104"/>
        <v>#REF!</v>
      </c>
      <c r="DF151" s="73" t="e">
        <f t="shared" si="104"/>
        <v>#REF!</v>
      </c>
      <c r="DG151" s="73" t="e">
        <f t="shared" si="104"/>
        <v>#REF!</v>
      </c>
      <c r="DH151" s="73" t="e">
        <f t="shared" si="104"/>
        <v>#REF!</v>
      </c>
      <c r="DI151" s="73" t="e">
        <f t="shared" si="104"/>
        <v>#REF!</v>
      </c>
      <c r="DJ151" s="73" t="e">
        <f t="shared" si="104"/>
        <v>#REF!</v>
      </c>
      <c r="DL151" s="78" t="e">
        <f t="shared" si="114"/>
        <v>#REF!</v>
      </c>
      <c r="DM151" s="73" t="e">
        <f>MAX(MIN(CR151,$CP151-SUM($DL151:DL151)),0)</f>
        <v>#REF!</v>
      </c>
      <c r="DN151" s="73" t="e">
        <f>MAX(MIN(CS151,$CP151-SUM($DL151:DM151)),0)</f>
        <v>#REF!</v>
      </c>
      <c r="DO151" s="73" t="e">
        <f>MAX(MIN(CT151,$CP151-SUM($DL151:DN151)),0)</f>
        <v>#REF!</v>
      </c>
      <c r="DP151" s="73" t="e">
        <f>MAX(MIN(CU151,$CP151-SUM($DL151:DO151)),0)</f>
        <v>#REF!</v>
      </c>
      <c r="DQ151" s="73" t="e">
        <f>MAX(MIN(CV151,$CP151-SUM($DL151:DP151)),0)</f>
        <v>#REF!</v>
      </c>
      <c r="DR151" s="73" t="e">
        <f>MAX(MIN(CW151,$CP151-SUM($DL151:DQ151)),0)</f>
        <v>#REF!</v>
      </c>
      <c r="DS151" s="73" t="e">
        <f>MAX(MIN(CX151,$CP151-SUM($DL151:DR151)),0)</f>
        <v>#REF!</v>
      </c>
      <c r="DT151" s="73" t="e">
        <f>MAX(MIN(CY151,$CP151-SUM($DL151:DS151)),0)</f>
        <v>#REF!</v>
      </c>
      <c r="DU151" s="73" t="e">
        <f>MAX(MIN(CZ151,$CP151-SUM($DL151:DT151)),0)</f>
        <v>#REF!</v>
      </c>
      <c r="DV151" s="73" t="e">
        <f>MAX(MIN(DA151,$CP151-SUM($DL151:DU151)),0)</f>
        <v>#REF!</v>
      </c>
      <c r="DW151" s="73" t="e">
        <f>MAX(MIN(DB151,$CP151-SUM($DL151:DV151)),0)</f>
        <v>#REF!</v>
      </c>
      <c r="DX151" s="73" t="e">
        <f>MAX(MIN(DC151,$CP151-SUM($DL151:DW151)),0)</f>
        <v>#REF!</v>
      </c>
      <c r="DY151" s="73" t="e">
        <f>MAX(MIN(DD151,$CP151-SUM($DL151:DX151)),0)</f>
        <v>#REF!</v>
      </c>
      <c r="DZ151" s="73" t="e">
        <f>MAX(MIN(DE151,$CP151-SUM($DL151:DY151)),0)</f>
        <v>#REF!</v>
      </c>
      <c r="EA151" s="73" t="e">
        <f>MAX(MIN(DF151,$CP151-SUM($DL151:DZ151)),0)</f>
        <v>#REF!</v>
      </c>
      <c r="EB151" s="73" t="e">
        <f>MAX(MIN(DG151,$CP151-SUM($DL151:EA151)),0)</f>
        <v>#REF!</v>
      </c>
      <c r="EC151" s="73" t="e">
        <f>MAX(MIN(DH151,$CP151-SUM($DL151:EB151)),0)</f>
        <v>#REF!</v>
      </c>
      <c r="ED151" s="73" t="e">
        <f>MAX(MIN(DI151,$CP151-SUM($DL151:EC151)),0)</f>
        <v>#REF!</v>
      </c>
      <c r="EE151" s="73" t="e">
        <f>MAX(MIN(DJ151,$CP151-SUM($DL151:ED151)),0)</f>
        <v>#REF!</v>
      </c>
    </row>
    <row r="152" spans="1:135">
      <c r="A152" s="65" t="e">
        <f t="shared" si="106"/>
        <v>#REF!</v>
      </c>
      <c r="B152" s="74" t="e">
        <f t="shared" si="107"/>
        <v>#REF!</v>
      </c>
      <c r="C152" s="67" t="e">
        <f t="shared" si="108"/>
        <v>#REF!</v>
      </c>
      <c r="D152" s="67" t="e">
        <f t="shared" si="110"/>
        <v>#REF!</v>
      </c>
      <c r="E152" s="68" t="e">
        <f>SUM($F$5:$O$5)+#REF!</f>
        <v>#REF!</v>
      </c>
      <c r="F152" s="76" t="e">
        <f t="shared" si="120"/>
        <v>#REF!</v>
      </c>
      <c r="G152" s="76" t="e">
        <f t="shared" si="120"/>
        <v>#REF!</v>
      </c>
      <c r="H152" s="76" t="e">
        <f t="shared" si="120"/>
        <v>#REF!</v>
      </c>
      <c r="I152" s="76" t="e">
        <f t="shared" si="120"/>
        <v>#REF!</v>
      </c>
      <c r="J152" s="76" t="e">
        <f t="shared" si="120"/>
        <v>#REF!</v>
      </c>
      <c r="K152" s="76" t="e">
        <f t="shared" si="120"/>
        <v>#REF!</v>
      </c>
      <c r="L152" s="76" t="e">
        <f t="shared" si="120"/>
        <v>#REF!</v>
      </c>
      <c r="M152" s="76" t="e">
        <f t="shared" si="120"/>
        <v>#REF!</v>
      </c>
      <c r="N152" s="76" t="e">
        <f t="shared" si="120"/>
        <v>#REF!</v>
      </c>
      <c r="O152" s="76" t="e">
        <f t="shared" si="120"/>
        <v>#REF!</v>
      </c>
      <c r="P152" s="76" t="e">
        <f t="shared" si="120"/>
        <v>#REF!</v>
      </c>
      <c r="Q152" s="76" t="e">
        <f t="shared" si="120"/>
        <v>#REF!</v>
      </c>
      <c r="R152" s="76" t="e">
        <f t="shared" si="120"/>
        <v>#REF!</v>
      </c>
      <c r="S152" s="76" t="e">
        <f t="shared" si="120"/>
        <v>#REF!</v>
      </c>
      <c r="T152" s="76" t="e">
        <f t="shared" si="120"/>
        <v>#REF!</v>
      </c>
      <c r="U152" s="76" t="e">
        <f t="shared" si="120"/>
        <v>#REF!</v>
      </c>
      <c r="V152" s="76" t="e">
        <f t="shared" si="119"/>
        <v>#REF!</v>
      </c>
      <c r="W152" s="76" t="e">
        <f t="shared" si="119"/>
        <v>#REF!</v>
      </c>
      <c r="X152" s="76" t="e">
        <f t="shared" si="119"/>
        <v>#REF!</v>
      </c>
      <c r="Y152" s="76" t="e">
        <f t="shared" si="119"/>
        <v>#REF!</v>
      </c>
      <c r="Z152" s="70"/>
      <c r="AA152" s="71" t="e">
        <f t="shared" si="115"/>
        <v>#REF!</v>
      </c>
      <c r="AB152" s="71" t="e">
        <f t="shared" si="111"/>
        <v>#REF!</v>
      </c>
      <c r="AC152" s="77" t="e">
        <f t="shared" si="118"/>
        <v>#REF!</v>
      </c>
      <c r="AD152" s="77" t="e">
        <f t="shared" si="118"/>
        <v>#REF!</v>
      </c>
      <c r="AE152" s="77" t="e">
        <f t="shared" si="118"/>
        <v>#REF!</v>
      </c>
      <c r="AF152" s="77" t="e">
        <f t="shared" si="118"/>
        <v>#REF!</v>
      </c>
      <c r="AG152" s="77" t="e">
        <f t="shared" si="118"/>
        <v>#REF!</v>
      </c>
      <c r="AH152" s="77" t="e">
        <f t="shared" si="118"/>
        <v>#REF!</v>
      </c>
      <c r="AI152" s="77" t="e">
        <f t="shared" si="118"/>
        <v>#REF!</v>
      </c>
      <c r="AJ152" s="77" t="e">
        <f t="shared" si="118"/>
        <v>#REF!</v>
      </c>
      <c r="AK152" s="77" t="e">
        <f t="shared" si="118"/>
        <v>#REF!</v>
      </c>
      <c r="AL152" s="77" t="e">
        <f t="shared" si="118"/>
        <v>#REF!</v>
      </c>
      <c r="AM152" s="77" t="e">
        <f t="shared" si="118"/>
        <v>#REF!</v>
      </c>
      <c r="AN152" s="77" t="e">
        <f t="shared" si="118"/>
        <v>#REF!</v>
      </c>
      <c r="AO152" s="77" t="e">
        <f t="shared" si="118"/>
        <v>#REF!</v>
      </c>
      <c r="AP152" s="77" t="e">
        <f t="shared" si="118"/>
        <v>#REF!</v>
      </c>
      <c r="AQ152" s="77" t="e">
        <f t="shared" si="118"/>
        <v>#REF!</v>
      </c>
      <c r="AR152" s="77" t="e">
        <f t="shared" si="118"/>
        <v>#REF!</v>
      </c>
      <c r="AS152" s="77" t="e">
        <f t="shared" si="118"/>
        <v>#REF!</v>
      </c>
      <c r="AT152" s="77" t="e">
        <f t="shared" si="118"/>
        <v>#REF!</v>
      </c>
      <c r="AU152" s="77" t="e">
        <f t="shared" si="118"/>
        <v>#REF!</v>
      </c>
      <c r="AV152" s="77" t="e">
        <f t="shared" si="118"/>
        <v>#REF!</v>
      </c>
      <c r="AW152" s="70"/>
      <c r="AX152" s="70" t="e">
        <f t="shared" si="112"/>
        <v>#REF!</v>
      </c>
      <c r="AY152" s="65" t="e">
        <f t="shared" si="113"/>
        <v>#REF!</v>
      </c>
      <c r="AZ152" s="73" t="e">
        <f t="shared" si="117"/>
        <v>#REF!</v>
      </c>
      <c r="BA152" s="73" t="e">
        <f t="shared" si="117"/>
        <v>#REF!</v>
      </c>
      <c r="BB152" s="73" t="e">
        <f t="shared" si="117"/>
        <v>#REF!</v>
      </c>
      <c r="BC152" s="73" t="e">
        <f t="shared" si="117"/>
        <v>#REF!</v>
      </c>
      <c r="BD152" s="73" t="e">
        <f t="shared" si="117"/>
        <v>#REF!</v>
      </c>
      <c r="BE152" s="73" t="e">
        <f t="shared" si="117"/>
        <v>#REF!</v>
      </c>
      <c r="BF152" s="73" t="e">
        <f t="shared" si="117"/>
        <v>#REF!</v>
      </c>
      <c r="BG152" s="73" t="e">
        <f t="shared" si="116"/>
        <v>#REF!</v>
      </c>
      <c r="BH152" s="73" t="e">
        <f t="shared" si="116"/>
        <v>#REF!</v>
      </c>
      <c r="BI152" s="73" t="e">
        <f t="shared" si="116"/>
        <v>#REF!</v>
      </c>
      <c r="BJ152" s="73" t="e">
        <f t="shared" si="116"/>
        <v>#REF!</v>
      </c>
      <c r="BK152" s="73" t="e">
        <f t="shared" si="116"/>
        <v>#REF!</v>
      </c>
      <c r="BL152" s="73" t="e">
        <f t="shared" si="116"/>
        <v>#REF!</v>
      </c>
      <c r="BM152" s="73" t="e">
        <f t="shared" si="116"/>
        <v>#REF!</v>
      </c>
      <c r="BN152" s="73" t="e">
        <f t="shared" si="116"/>
        <v>#REF!</v>
      </c>
      <c r="BO152" s="73" t="e">
        <f t="shared" si="116"/>
        <v>#REF!</v>
      </c>
      <c r="BP152" s="73" t="e">
        <f t="shared" si="116"/>
        <v>#REF!</v>
      </c>
      <c r="BQ152" s="73" t="e">
        <f t="shared" si="116"/>
        <v>#REF!</v>
      </c>
      <c r="BR152" s="73" t="e">
        <f t="shared" si="116"/>
        <v>#REF!</v>
      </c>
      <c r="BS152" s="73" t="e">
        <f t="shared" si="116"/>
        <v>#REF!</v>
      </c>
      <c r="BT152" s="70"/>
      <c r="BU152" s="73" t="e">
        <f t="shared" si="99"/>
        <v>#REF!</v>
      </c>
      <c r="BV152" s="73" t="e">
        <f t="shared" si="99"/>
        <v>#REF!</v>
      </c>
      <c r="BW152" s="73" t="e">
        <f t="shared" si="99"/>
        <v>#REF!</v>
      </c>
      <c r="BX152" s="73" t="e">
        <f t="shared" si="99"/>
        <v>#REF!</v>
      </c>
      <c r="BY152" s="73" t="e">
        <f t="shared" si="97"/>
        <v>#REF!</v>
      </c>
      <c r="BZ152" s="73" t="e">
        <f t="shared" si="97"/>
        <v>#REF!</v>
      </c>
      <c r="CA152" s="73" t="e">
        <f t="shared" si="97"/>
        <v>#REF!</v>
      </c>
      <c r="CB152" s="73" t="e">
        <f t="shared" si="97"/>
        <v>#REF!</v>
      </c>
      <c r="CC152" s="73" t="e">
        <f t="shared" si="97"/>
        <v>#REF!</v>
      </c>
      <c r="CD152" s="73" t="e">
        <f t="shared" si="103"/>
        <v>#REF!</v>
      </c>
      <c r="CE152" s="73" t="e">
        <f t="shared" si="103"/>
        <v>#REF!</v>
      </c>
      <c r="CF152" s="73" t="e">
        <f t="shared" si="103"/>
        <v>#REF!</v>
      </c>
      <c r="CG152" s="73" t="e">
        <f t="shared" si="103"/>
        <v>#REF!</v>
      </c>
      <c r="CH152" s="73" t="e">
        <f t="shared" si="103"/>
        <v>#REF!</v>
      </c>
      <c r="CI152" s="73" t="e">
        <f t="shared" si="103"/>
        <v>#REF!</v>
      </c>
      <c r="CJ152" s="73" t="e">
        <f t="shared" si="103"/>
        <v>#REF!</v>
      </c>
      <c r="CK152" s="73" t="e">
        <f t="shared" si="103"/>
        <v>#REF!</v>
      </c>
      <c r="CL152" s="73" t="e">
        <f t="shared" si="103"/>
        <v>#REF!</v>
      </c>
      <c r="CM152" s="73" t="e">
        <f t="shared" si="103"/>
        <v>#REF!</v>
      </c>
      <c r="CN152" s="73" t="e">
        <f t="shared" si="103"/>
        <v>#REF!</v>
      </c>
      <c r="CP152" s="71" t="e">
        <f t="shared" si="109"/>
        <v>#REF!</v>
      </c>
      <c r="CQ152" s="73" t="e">
        <f t="shared" si="100"/>
        <v>#REF!</v>
      </c>
      <c r="CR152" s="73" t="e">
        <f t="shared" si="100"/>
        <v>#REF!</v>
      </c>
      <c r="CS152" s="73" t="e">
        <f t="shared" si="100"/>
        <v>#REF!</v>
      </c>
      <c r="CT152" s="73" t="e">
        <f t="shared" si="100"/>
        <v>#REF!</v>
      </c>
      <c r="CU152" s="73" t="e">
        <f t="shared" si="98"/>
        <v>#REF!</v>
      </c>
      <c r="CV152" s="73" t="e">
        <f t="shared" si="98"/>
        <v>#REF!</v>
      </c>
      <c r="CW152" s="73" t="e">
        <f t="shared" si="98"/>
        <v>#REF!</v>
      </c>
      <c r="CX152" s="73" t="e">
        <f t="shared" si="98"/>
        <v>#REF!</v>
      </c>
      <c r="CY152" s="73" t="e">
        <f t="shared" si="98"/>
        <v>#REF!</v>
      </c>
      <c r="CZ152" s="73" t="e">
        <f t="shared" si="104"/>
        <v>#REF!</v>
      </c>
      <c r="DA152" s="73" t="e">
        <f t="shared" si="104"/>
        <v>#REF!</v>
      </c>
      <c r="DB152" s="73" t="e">
        <f t="shared" si="104"/>
        <v>#REF!</v>
      </c>
      <c r="DC152" s="73" t="e">
        <f t="shared" si="104"/>
        <v>#REF!</v>
      </c>
      <c r="DD152" s="73" t="e">
        <f t="shared" si="104"/>
        <v>#REF!</v>
      </c>
      <c r="DE152" s="73" t="e">
        <f t="shared" si="104"/>
        <v>#REF!</v>
      </c>
      <c r="DF152" s="73" t="e">
        <f t="shared" si="104"/>
        <v>#REF!</v>
      </c>
      <c r="DG152" s="73" t="e">
        <f t="shared" si="104"/>
        <v>#REF!</v>
      </c>
      <c r="DH152" s="73" t="e">
        <f t="shared" si="104"/>
        <v>#REF!</v>
      </c>
      <c r="DI152" s="73" t="e">
        <f t="shared" si="104"/>
        <v>#REF!</v>
      </c>
      <c r="DJ152" s="73" t="e">
        <f t="shared" si="104"/>
        <v>#REF!</v>
      </c>
      <c r="DL152" s="78" t="e">
        <f t="shared" si="114"/>
        <v>#REF!</v>
      </c>
      <c r="DM152" s="73" t="e">
        <f>MAX(MIN(CR152,$CP152-SUM($DL152:DL152)),0)</f>
        <v>#REF!</v>
      </c>
      <c r="DN152" s="73" t="e">
        <f>MAX(MIN(CS152,$CP152-SUM($DL152:DM152)),0)</f>
        <v>#REF!</v>
      </c>
      <c r="DO152" s="73" t="e">
        <f>MAX(MIN(CT152,$CP152-SUM($DL152:DN152)),0)</f>
        <v>#REF!</v>
      </c>
      <c r="DP152" s="73" t="e">
        <f>MAX(MIN(CU152,$CP152-SUM($DL152:DO152)),0)</f>
        <v>#REF!</v>
      </c>
      <c r="DQ152" s="73" t="e">
        <f>MAX(MIN(CV152,$CP152-SUM($DL152:DP152)),0)</f>
        <v>#REF!</v>
      </c>
      <c r="DR152" s="73" t="e">
        <f>MAX(MIN(CW152,$CP152-SUM($DL152:DQ152)),0)</f>
        <v>#REF!</v>
      </c>
      <c r="DS152" s="73" t="e">
        <f>MAX(MIN(CX152,$CP152-SUM($DL152:DR152)),0)</f>
        <v>#REF!</v>
      </c>
      <c r="DT152" s="73" t="e">
        <f>MAX(MIN(CY152,$CP152-SUM($DL152:DS152)),0)</f>
        <v>#REF!</v>
      </c>
      <c r="DU152" s="73" t="e">
        <f>MAX(MIN(CZ152,$CP152-SUM($DL152:DT152)),0)</f>
        <v>#REF!</v>
      </c>
      <c r="DV152" s="73" t="e">
        <f>MAX(MIN(DA152,$CP152-SUM($DL152:DU152)),0)</f>
        <v>#REF!</v>
      </c>
      <c r="DW152" s="73" t="e">
        <f>MAX(MIN(DB152,$CP152-SUM($DL152:DV152)),0)</f>
        <v>#REF!</v>
      </c>
      <c r="DX152" s="73" t="e">
        <f>MAX(MIN(DC152,$CP152-SUM($DL152:DW152)),0)</f>
        <v>#REF!</v>
      </c>
      <c r="DY152" s="73" t="e">
        <f>MAX(MIN(DD152,$CP152-SUM($DL152:DX152)),0)</f>
        <v>#REF!</v>
      </c>
      <c r="DZ152" s="73" t="e">
        <f>MAX(MIN(DE152,$CP152-SUM($DL152:DY152)),0)</f>
        <v>#REF!</v>
      </c>
      <c r="EA152" s="73" t="e">
        <f>MAX(MIN(DF152,$CP152-SUM($DL152:DZ152)),0)</f>
        <v>#REF!</v>
      </c>
      <c r="EB152" s="73" t="e">
        <f>MAX(MIN(DG152,$CP152-SUM($DL152:EA152)),0)</f>
        <v>#REF!</v>
      </c>
      <c r="EC152" s="73" t="e">
        <f>MAX(MIN(DH152,$CP152-SUM($DL152:EB152)),0)</f>
        <v>#REF!</v>
      </c>
      <c r="ED152" s="73" t="e">
        <f>MAX(MIN(DI152,$CP152-SUM($DL152:EC152)),0)</f>
        <v>#REF!</v>
      </c>
      <c r="EE152" s="73" t="e">
        <f>MAX(MIN(DJ152,$CP152-SUM($DL152:ED152)),0)</f>
        <v>#REF!</v>
      </c>
    </row>
    <row r="153" spans="1:135">
      <c r="A153" s="65" t="e">
        <f t="shared" si="106"/>
        <v>#REF!</v>
      </c>
      <c r="B153" s="74" t="e">
        <f t="shared" si="107"/>
        <v>#REF!</v>
      </c>
      <c r="C153" s="67" t="e">
        <f t="shared" si="108"/>
        <v>#REF!</v>
      </c>
      <c r="D153" s="67" t="e">
        <f t="shared" si="110"/>
        <v>#REF!</v>
      </c>
      <c r="E153" s="68" t="e">
        <f>SUM($F$5:$O$5)+#REF!</f>
        <v>#REF!</v>
      </c>
      <c r="F153" s="76" t="e">
        <f t="shared" si="120"/>
        <v>#REF!</v>
      </c>
      <c r="G153" s="76" t="e">
        <f t="shared" si="120"/>
        <v>#REF!</v>
      </c>
      <c r="H153" s="76" t="e">
        <f t="shared" si="120"/>
        <v>#REF!</v>
      </c>
      <c r="I153" s="76" t="e">
        <f t="shared" si="120"/>
        <v>#REF!</v>
      </c>
      <c r="J153" s="76" t="e">
        <f t="shared" si="120"/>
        <v>#REF!</v>
      </c>
      <c r="K153" s="76" t="e">
        <f t="shared" si="120"/>
        <v>#REF!</v>
      </c>
      <c r="L153" s="76" t="e">
        <f t="shared" si="120"/>
        <v>#REF!</v>
      </c>
      <c r="M153" s="76" t="e">
        <f t="shared" si="120"/>
        <v>#REF!</v>
      </c>
      <c r="N153" s="76" t="e">
        <f t="shared" si="120"/>
        <v>#REF!</v>
      </c>
      <c r="O153" s="76" t="e">
        <f t="shared" si="120"/>
        <v>#REF!</v>
      </c>
      <c r="P153" s="76" t="e">
        <f t="shared" si="120"/>
        <v>#REF!</v>
      </c>
      <c r="Q153" s="76" t="e">
        <f t="shared" si="120"/>
        <v>#REF!</v>
      </c>
      <c r="R153" s="76" t="e">
        <f t="shared" si="120"/>
        <v>#REF!</v>
      </c>
      <c r="S153" s="76" t="e">
        <f t="shared" si="120"/>
        <v>#REF!</v>
      </c>
      <c r="T153" s="76" t="e">
        <f t="shared" si="120"/>
        <v>#REF!</v>
      </c>
      <c r="U153" s="76" t="e">
        <f t="shared" si="120"/>
        <v>#REF!</v>
      </c>
      <c r="V153" s="76" t="e">
        <f t="shared" si="119"/>
        <v>#REF!</v>
      </c>
      <c r="W153" s="76" t="e">
        <f t="shared" si="119"/>
        <v>#REF!</v>
      </c>
      <c r="X153" s="76" t="e">
        <f t="shared" si="119"/>
        <v>#REF!</v>
      </c>
      <c r="Y153" s="76" t="e">
        <f t="shared" si="119"/>
        <v>#REF!</v>
      </c>
      <c r="Z153" s="70"/>
      <c r="AA153" s="71" t="e">
        <f t="shared" si="115"/>
        <v>#REF!</v>
      </c>
      <c r="AB153" s="71" t="e">
        <f t="shared" si="111"/>
        <v>#REF!</v>
      </c>
      <c r="AC153" s="77" t="e">
        <f t="shared" si="118"/>
        <v>#REF!</v>
      </c>
      <c r="AD153" s="77" t="e">
        <f t="shared" si="118"/>
        <v>#REF!</v>
      </c>
      <c r="AE153" s="77" t="e">
        <f t="shared" si="118"/>
        <v>#REF!</v>
      </c>
      <c r="AF153" s="77" t="e">
        <f t="shared" si="118"/>
        <v>#REF!</v>
      </c>
      <c r="AG153" s="77" t="e">
        <f t="shared" si="118"/>
        <v>#REF!</v>
      </c>
      <c r="AH153" s="77" t="e">
        <f t="shared" si="118"/>
        <v>#REF!</v>
      </c>
      <c r="AI153" s="77" t="e">
        <f t="shared" si="118"/>
        <v>#REF!</v>
      </c>
      <c r="AJ153" s="77" t="e">
        <f t="shared" si="118"/>
        <v>#REF!</v>
      </c>
      <c r="AK153" s="77" t="e">
        <f t="shared" si="118"/>
        <v>#REF!</v>
      </c>
      <c r="AL153" s="77" t="e">
        <f t="shared" si="118"/>
        <v>#REF!</v>
      </c>
      <c r="AM153" s="77" t="e">
        <f t="shared" si="118"/>
        <v>#REF!</v>
      </c>
      <c r="AN153" s="77" t="e">
        <f t="shared" si="118"/>
        <v>#REF!</v>
      </c>
      <c r="AO153" s="77" t="e">
        <f t="shared" si="118"/>
        <v>#REF!</v>
      </c>
      <c r="AP153" s="77" t="e">
        <f t="shared" si="118"/>
        <v>#REF!</v>
      </c>
      <c r="AQ153" s="77" t="e">
        <f t="shared" si="118"/>
        <v>#REF!</v>
      </c>
      <c r="AR153" s="77" t="e">
        <f t="shared" si="118"/>
        <v>#REF!</v>
      </c>
      <c r="AS153" s="77" t="e">
        <f t="shared" si="118"/>
        <v>#REF!</v>
      </c>
      <c r="AT153" s="77" t="e">
        <f t="shared" si="118"/>
        <v>#REF!</v>
      </c>
      <c r="AU153" s="77" t="e">
        <f t="shared" si="118"/>
        <v>#REF!</v>
      </c>
      <c r="AV153" s="77" t="e">
        <f t="shared" si="118"/>
        <v>#REF!</v>
      </c>
      <c r="AW153" s="70"/>
      <c r="AX153" s="70" t="e">
        <f t="shared" si="112"/>
        <v>#REF!</v>
      </c>
      <c r="AY153" s="65" t="e">
        <f t="shared" si="113"/>
        <v>#REF!</v>
      </c>
      <c r="AZ153" s="73" t="e">
        <f t="shared" si="117"/>
        <v>#REF!</v>
      </c>
      <c r="BA153" s="73" t="e">
        <f t="shared" si="117"/>
        <v>#REF!</v>
      </c>
      <c r="BB153" s="73" t="e">
        <f t="shared" si="117"/>
        <v>#REF!</v>
      </c>
      <c r="BC153" s="73" t="e">
        <f t="shared" si="117"/>
        <v>#REF!</v>
      </c>
      <c r="BD153" s="73" t="e">
        <f t="shared" si="117"/>
        <v>#REF!</v>
      </c>
      <c r="BE153" s="73" t="e">
        <f t="shared" si="117"/>
        <v>#REF!</v>
      </c>
      <c r="BF153" s="73" t="e">
        <f t="shared" si="117"/>
        <v>#REF!</v>
      </c>
      <c r="BG153" s="73" t="e">
        <f t="shared" si="116"/>
        <v>#REF!</v>
      </c>
      <c r="BH153" s="73" t="e">
        <f t="shared" si="116"/>
        <v>#REF!</v>
      </c>
      <c r="BI153" s="73" t="e">
        <f t="shared" si="116"/>
        <v>#REF!</v>
      </c>
      <c r="BJ153" s="73" t="e">
        <f t="shared" si="116"/>
        <v>#REF!</v>
      </c>
      <c r="BK153" s="73" t="e">
        <f t="shared" si="116"/>
        <v>#REF!</v>
      </c>
      <c r="BL153" s="73" t="e">
        <f t="shared" si="116"/>
        <v>#REF!</v>
      </c>
      <c r="BM153" s="73" t="e">
        <f t="shared" si="116"/>
        <v>#REF!</v>
      </c>
      <c r="BN153" s="73" t="e">
        <f t="shared" si="116"/>
        <v>#REF!</v>
      </c>
      <c r="BO153" s="73" t="e">
        <f t="shared" si="116"/>
        <v>#REF!</v>
      </c>
      <c r="BP153" s="73" t="e">
        <f t="shared" si="116"/>
        <v>#REF!</v>
      </c>
      <c r="BQ153" s="73" t="e">
        <f t="shared" si="116"/>
        <v>#REF!</v>
      </c>
      <c r="BR153" s="73" t="e">
        <f t="shared" si="116"/>
        <v>#REF!</v>
      </c>
      <c r="BS153" s="73" t="e">
        <f t="shared" si="116"/>
        <v>#REF!</v>
      </c>
      <c r="BT153" s="70"/>
      <c r="BU153" s="73" t="e">
        <f t="shared" si="99"/>
        <v>#REF!</v>
      </c>
      <c r="BV153" s="73" t="e">
        <f t="shared" si="99"/>
        <v>#REF!</v>
      </c>
      <c r="BW153" s="73" t="e">
        <f t="shared" si="99"/>
        <v>#REF!</v>
      </c>
      <c r="BX153" s="73" t="e">
        <f t="shared" si="99"/>
        <v>#REF!</v>
      </c>
      <c r="BY153" s="73" t="e">
        <f t="shared" si="97"/>
        <v>#REF!</v>
      </c>
      <c r="BZ153" s="73" t="e">
        <f t="shared" si="97"/>
        <v>#REF!</v>
      </c>
      <c r="CA153" s="73" t="e">
        <f t="shared" si="97"/>
        <v>#REF!</v>
      </c>
      <c r="CB153" s="73" t="e">
        <f t="shared" si="97"/>
        <v>#REF!</v>
      </c>
      <c r="CC153" s="73" t="e">
        <f t="shared" si="97"/>
        <v>#REF!</v>
      </c>
      <c r="CD153" s="73" t="e">
        <f t="shared" si="103"/>
        <v>#REF!</v>
      </c>
      <c r="CE153" s="73" t="e">
        <f t="shared" si="103"/>
        <v>#REF!</v>
      </c>
      <c r="CF153" s="73" t="e">
        <f t="shared" si="103"/>
        <v>#REF!</v>
      </c>
      <c r="CG153" s="73" t="e">
        <f t="shared" si="103"/>
        <v>#REF!</v>
      </c>
      <c r="CH153" s="73" t="e">
        <f t="shared" si="103"/>
        <v>#REF!</v>
      </c>
      <c r="CI153" s="73" t="e">
        <f t="shared" si="103"/>
        <v>#REF!</v>
      </c>
      <c r="CJ153" s="73" t="e">
        <f t="shared" si="103"/>
        <v>#REF!</v>
      </c>
      <c r="CK153" s="73" t="e">
        <f t="shared" si="103"/>
        <v>#REF!</v>
      </c>
      <c r="CL153" s="73" t="e">
        <f t="shared" si="103"/>
        <v>#REF!</v>
      </c>
      <c r="CM153" s="73" t="e">
        <f t="shared" si="103"/>
        <v>#REF!</v>
      </c>
      <c r="CN153" s="73" t="e">
        <f t="shared" si="103"/>
        <v>#REF!</v>
      </c>
      <c r="CP153" s="71" t="e">
        <f t="shared" si="109"/>
        <v>#REF!</v>
      </c>
      <c r="CQ153" s="73" t="e">
        <f t="shared" si="100"/>
        <v>#REF!</v>
      </c>
      <c r="CR153" s="73" t="e">
        <f t="shared" si="100"/>
        <v>#REF!</v>
      </c>
      <c r="CS153" s="73" t="e">
        <f t="shared" si="100"/>
        <v>#REF!</v>
      </c>
      <c r="CT153" s="73" t="e">
        <f t="shared" si="100"/>
        <v>#REF!</v>
      </c>
      <c r="CU153" s="73" t="e">
        <f t="shared" si="98"/>
        <v>#REF!</v>
      </c>
      <c r="CV153" s="73" t="e">
        <f t="shared" si="98"/>
        <v>#REF!</v>
      </c>
      <c r="CW153" s="73" t="e">
        <f t="shared" si="98"/>
        <v>#REF!</v>
      </c>
      <c r="CX153" s="73" t="e">
        <f t="shared" si="98"/>
        <v>#REF!</v>
      </c>
      <c r="CY153" s="73" t="e">
        <f t="shared" si="98"/>
        <v>#REF!</v>
      </c>
      <c r="CZ153" s="73" t="e">
        <f t="shared" si="104"/>
        <v>#REF!</v>
      </c>
      <c r="DA153" s="73" t="e">
        <f t="shared" si="104"/>
        <v>#REF!</v>
      </c>
      <c r="DB153" s="73" t="e">
        <f t="shared" si="104"/>
        <v>#REF!</v>
      </c>
      <c r="DC153" s="73" t="e">
        <f t="shared" si="104"/>
        <v>#REF!</v>
      </c>
      <c r="DD153" s="73" t="e">
        <f t="shared" si="104"/>
        <v>#REF!</v>
      </c>
      <c r="DE153" s="73" t="e">
        <f t="shared" si="104"/>
        <v>#REF!</v>
      </c>
      <c r="DF153" s="73" t="e">
        <f t="shared" si="104"/>
        <v>#REF!</v>
      </c>
      <c r="DG153" s="73" t="e">
        <f t="shared" si="104"/>
        <v>#REF!</v>
      </c>
      <c r="DH153" s="73" t="e">
        <f t="shared" si="104"/>
        <v>#REF!</v>
      </c>
      <c r="DI153" s="73" t="e">
        <f t="shared" si="104"/>
        <v>#REF!</v>
      </c>
      <c r="DJ153" s="73" t="e">
        <f t="shared" si="104"/>
        <v>#REF!</v>
      </c>
      <c r="DL153" s="78" t="e">
        <f t="shared" si="114"/>
        <v>#REF!</v>
      </c>
      <c r="DM153" s="73" t="e">
        <f>MAX(MIN(CR153,$CP153-SUM($DL153:DL153)),0)</f>
        <v>#REF!</v>
      </c>
      <c r="DN153" s="73" t="e">
        <f>MAX(MIN(CS153,$CP153-SUM($DL153:DM153)),0)</f>
        <v>#REF!</v>
      </c>
      <c r="DO153" s="73" t="e">
        <f>MAX(MIN(CT153,$CP153-SUM($DL153:DN153)),0)</f>
        <v>#REF!</v>
      </c>
      <c r="DP153" s="73" t="e">
        <f>MAX(MIN(CU153,$CP153-SUM($DL153:DO153)),0)</f>
        <v>#REF!</v>
      </c>
      <c r="DQ153" s="73" t="e">
        <f>MAX(MIN(CV153,$CP153-SUM($DL153:DP153)),0)</f>
        <v>#REF!</v>
      </c>
      <c r="DR153" s="73" t="e">
        <f>MAX(MIN(CW153,$CP153-SUM($DL153:DQ153)),0)</f>
        <v>#REF!</v>
      </c>
      <c r="DS153" s="73" t="e">
        <f>MAX(MIN(CX153,$CP153-SUM($DL153:DR153)),0)</f>
        <v>#REF!</v>
      </c>
      <c r="DT153" s="73" t="e">
        <f>MAX(MIN(CY153,$CP153-SUM($DL153:DS153)),0)</f>
        <v>#REF!</v>
      </c>
      <c r="DU153" s="73" t="e">
        <f>MAX(MIN(CZ153,$CP153-SUM($DL153:DT153)),0)</f>
        <v>#REF!</v>
      </c>
      <c r="DV153" s="73" t="e">
        <f>MAX(MIN(DA153,$CP153-SUM($DL153:DU153)),0)</f>
        <v>#REF!</v>
      </c>
      <c r="DW153" s="73" t="e">
        <f>MAX(MIN(DB153,$CP153-SUM($DL153:DV153)),0)</f>
        <v>#REF!</v>
      </c>
      <c r="DX153" s="73" t="e">
        <f>MAX(MIN(DC153,$CP153-SUM($DL153:DW153)),0)</f>
        <v>#REF!</v>
      </c>
      <c r="DY153" s="73" t="e">
        <f>MAX(MIN(DD153,$CP153-SUM($DL153:DX153)),0)</f>
        <v>#REF!</v>
      </c>
      <c r="DZ153" s="73" t="e">
        <f>MAX(MIN(DE153,$CP153-SUM($DL153:DY153)),0)</f>
        <v>#REF!</v>
      </c>
      <c r="EA153" s="73" t="e">
        <f>MAX(MIN(DF153,$CP153-SUM($DL153:DZ153)),0)</f>
        <v>#REF!</v>
      </c>
      <c r="EB153" s="73" t="e">
        <f>MAX(MIN(DG153,$CP153-SUM($DL153:EA153)),0)</f>
        <v>#REF!</v>
      </c>
      <c r="EC153" s="73" t="e">
        <f>MAX(MIN(DH153,$CP153-SUM($DL153:EB153)),0)</f>
        <v>#REF!</v>
      </c>
      <c r="ED153" s="73" t="e">
        <f>MAX(MIN(DI153,$CP153-SUM($DL153:EC153)),0)</f>
        <v>#REF!</v>
      </c>
      <c r="EE153" s="73" t="e">
        <f>MAX(MIN(DJ153,$CP153-SUM($DL153:ED153)),0)</f>
        <v>#REF!</v>
      </c>
    </row>
    <row r="154" spans="1:135">
      <c r="A154" s="65" t="e">
        <f t="shared" si="106"/>
        <v>#REF!</v>
      </c>
      <c r="B154" s="74" t="e">
        <f t="shared" si="107"/>
        <v>#REF!</v>
      </c>
      <c r="C154" s="67" t="e">
        <f t="shared" si="108"/>
        <v>#REF!</v>
      </c>
      <c r="D154" s="67" t="e">
        <f t="shared" si="110"/>
        <v>#REF!</v>
      </c>
      <c r="E154" s="68" t="e">
        <f>SUM($F$5:$O$5)+#REF!</f>
        <v>#REF!</v>
      </c>
      <c r="F154" s="76" t="e">
        <f t="shared" si="120"/>
        <v>#REF!</v>
      </c>
      <c r="G154" s="76" t="e">
        <f t="shared" si="120"/>
        <v>#REF!</v>
      </c>
      <c r="H154" s="76" t="e">
        <f t="shared" si="120"/>
        <v>#REF!</v>
      </c>
      <c r="I154" s="76" t="e">
        <f t="shared" si="120"/>
        <v>#REF!</v>
      </c>
      <c r="J154" s="76" t="e">
        <f t="shared" si="120"/>
        <v>#REF!</v>
      </c>
      <c r="K154" s="76" t="e">
        <f t="shared" si="120"/>
        <v>#REF!</v>
      </c>
      <c r="L154" s="76" t="e">
        <f t="shared" si="120"/>
        <v>#REF!</v>
      </c>
      <c r="M154" s="76" t="e">
        <f t="shared" si="120"/>
        <v>#REF!</v>
      </c>
      <c r="N154" s="76" t="e">
        <f t="shared" si="120"/>
        <v>#REF!</v>
      </c>
      <c r="O154" s="76" t="e">
        <f t="shared" si="120"/>
        <v>#REF!</v>
      </c>
      <c r="P154" s="76" t="e">
        <f t="shared" si="120"/>
        <v>#REF!</v>
      </c>
      <c r="Q154" s="76" t="e">
        <f t="shared" si="120"/>
        <v>#REF!</v>
      </c>
      <c r="R154" s="76" t="e">
        <f t="shared" si="120"/>
        <v>#REF!</v>
      </c>
      <c r="S154" s="76" t="e">
        <f t="shared" si="120"/>
        <v>#REF!</v>
      </c>
      <c r="T154" s="76" t="e">
        <f t="shared" si="120"/>
        <v>#REF!</v>
      </c>
      <c r="U154" s="76" t="e">
        <f t="shared" si="120"/>
        <v>#REF!</v>
      </c>
      <c r="V154" s="76" t="e">
        <f t="shared" si="119"/>
        <v>#REF!</v>
      </c>
      <c r="W154" s="76" t="e">
        <f t="shared" si="119"/>
        <v>#REF!</v>
      </c>
      <c r="X154" s="76" t="e">
        <f t="shared" si="119"/>
        <v>#REF!</v>
      </c>
      <c r="Y154" s="76" t="e">
        <f t="shared" si="119"/>
        <v>#REF!</v>
      </c>
      <c r="Z154" s="70"/>
      <c r="AA154" s="71" t="e">
        <f t="shared" si="115"/>
        <v>#REF!</v>
      </c>
      <c r="AB154" s="71" t="e">
        <f t="shared" si="111"/>
        <v>#REF!</v>
      </c>
      <c r="AC154" s="77" t="e">
        <f t="shared" si="118"/>
        <v>#REF!</v>
      </c>
      <c r="AD154" s="77" t="e">
        <f t="shared" si="118"/>
        <v>#REF!</v>
      </c>
      <c r="AE154" s="77" t="e">
        <f t="shared" si="118"/>
        <v>#REF!</v>
      </c>
      <c r="AF154" s="77" t="e">
        <f t="shared" si="118"/>
        <v>#REF!</v>
      </c>
      <c r="AG154" s="77" t="e">
        <f t="shared" si="118"/>
        <v>#REF!</v>
      </c>
      <c r="AH154" s="77" t="e">
        <f t="shared" si="118"/>
        <v>#REF!</v>
      </c>
      <c r="AI154" s="77" t="e">
        <f t="shared" si="118"/>
        <v>#REF!</v>
      </c>
      <c r="AJ154" s="77" t="e">
        <f t="shared" si="118"/>
        <v>#REF!</v>
      </c>
      <c r="AK154" s="77" t="e">
        <f t="shared" si="118"/>
        <v>#REF!</v>
      </c>
      <c r="AL154" s="77" t="e">
        <f t="shared" si="118"/>
        <v>#REF!</v>
      </c>
      <c r="AM154" s="77" t="e">
        <f t="shared" si="118"/>
        <v>#REF!</v>
      </c>
      <c r="AN154" s="77" t="e">
        <f t="shared" si="118"/>
        <v>#REF!</v>
      </c>
      <c r="AO154" s="77" t="e">
        <f t="shared" si="118"/>
        <v>#REF!</v>
      </c>
      <c r="AP154" s="77" t="e">
        <f t="shared" si="118"/>
        <v>#REF!</v>
      </c>
      <c r="AQ154" s="77" t="e">
        <f t="shared" si="118"/>
        <v>#REF!</v>
      </c>
      <c r="AR154" s="77" t="e">
        <f t="shared" si="118"/>
        <v>#REF!</v>
      </c>
      <c r="AS154" s="77" t="e">
        <f t="shared" si="118"/>
        <v>#REF!</v>
      </c>
      <c r="AT154" s="77" t="e">
        <f t="shared" si="118"/>
        <v>#REF!</v>
      </c>
      <c r="AU154" s="77" t="e">
        <f t="shared" si="118"/>
        <v>#REF!</v>
      </c>
      <c r="AV154" s="77" t="e">
        <f t="shared" si="118"/>
        <v>#REF!</v>
      </c>
      <c r="AW154" s="70"/>
      <c r="AX154" s="70" t="e">
        <f t="shared" si="112"/>
        <v>#REF!</v>
      </c>
      <c r="AY154" s="65" t="e">
        <f t="shared" si="113"/>
        <v>#REF!</v>
      </c>
      <c r="AZ154" s="73" t="e">
        <f t="shared" si="117"/>
        <v>#REF!</v>
      </c>
      <c r="BA154" s="73" t="e">
        <f t="shared" si="117"/>
        <v>#REF!</v>
      </c>
      <c r="BB154" s="73" t="e">
        <f t="shared" si="117"/>
        <v>#REF!</v>
      </c>
      <c r="BC154" s="73" t="e">
        <f t="shared" si="117"/>
        <v>#REF!</v>
      </c>
      <c r="BD154" s="73" t="e">
        <f t="shared" si="117"/>
        <v>#REF!</v>
      </c>
      <c r="BE154" s="73" t="e">
        <f t="shared" si="117"/>
        <v>#REF!</v>
      </c>
      <c r="BF154" s="73" t="e">
        <f t="shared" si="117"/>
        <v>#REF!</v>
      </c>
      <c r="BG154" s="73" t="e">
        <f t="shared" si="116"/>
        <v>#REF!</v>
      </c>
      <c r="BH154" s="73" t="e">
        <f t="shared" si="116"/>
        <v>#REF!</v>
      </c>
      <c r="BI154" s="73" t="e">
        <f t="shared" si="116"/>
        <v>#REF!</v>
      </c>
      <c r="BJ154" s="73" t="e">
        <f t="shared" si="116"/>
        <v>#REF!</v>
      </c>
      <c r="BK154" s="73" t="e">
        <f t="shared" si="116"/>
        <v>#REF!</v>
      </c>
      <c r="BL154" s="73" t="e">
        <f t="shared" si="116"/>
        <v>#REF!</v>
      </c>
      <c r="BM154" s="73" t="e">
        <f t="shared" si="116"/>
        <v>#REF!</v>
      </c>
      <c r="BN154" s="73" t="e">
        <f t="shared" si="116"/>
        <v>#REF!</v>
      </c>
      <c r="BO154" s="73" t="e">
        <f t="shared" si="116"/>
        <v>#REF!</v>
      </c>
      <c r="BP154" s="73" t="e">
        <f t="shared" si="116"/>
        <v>#REF!</v>
      </c>
      <c r="BQ154" s="73" t="e">
        <f t="shared" si="116"/>
        <v>#REF!</v>
      </c>
      <c r="BR154" s="73" t="e">
        <f t="shared" si="116"/>
        <v>#REF!</v>
      </c>
      <c r="BS154" s="73" t="e">
        <f t="shared" si="116"/>
        <v>#REF!</v>
      </c>
      <c r="BT154" s="70"/>
      <c r="BU154" s="73" t="e">
        <f t="shared" si="99"/>
        <v>#REF!</v>
      </c>
      <c r="BV154" s="73" t="e">
        <f t="shared" si="99"/>
        <v>#REF!</v>
      </c>
      <c r="BW154" s="73" t="e">
        <f t="shared" si="99"/>
        <v>#REF!</v>
      </c>
      <c r="BX154" s="73" t="e">
        <f t="shared" si="99"/>
        <v>#REF!</v>
      </c>
      <c r="BY154" s="73" t="e">
        <f t="shared" si="97"/>
        <v>#REF!</v>
      </c>
      <c r="BZ154" s="73" t="e">
        <f t="shared" si="97"/>
        <v>#REF!</v>
      </c>
      <c r="CA154" s="73" t="e">
        <f t="shared" si="97"/>
        <v>#REF!</v>
      </c>
      <c r="CB154" s="73" t="e">
        <f t="shared" si="97"/>
        <v>#REF!</v>
      </c>
      <c r="CC154" s="73" t="e">
        <f t="shared" si="97"/>
        <v>#REF!</v>
      </c>
      <c r="CD154" s="73" t="e">
        <f t="shared" si="103"/>
        <v>#REF!</v>
      </c>
      <c r="CE154" s="73" t="e">
        <f t="shared" si="103"/>
        <v>#REF!</v>
      </c>
      <c r="CF154" s="73" t="e">
        <f t="shared" si="103"/>
        <v>#REF!</v>
      </c>
      <c r="CG154" s="73" t="e">
        <f t="shared" si="103"/>
        <v>#REF!</v>
      </c>
      <c r="CH154" s="73" t="e">
        <f t="shared" si="103"/>
        <v>#REF!</v>
      </c>
      <c r="CI154" s="73" t="e">
        <f t="shared" si="103"/>
        <v>#REF!</v>
      </c>
      <c r="CJ154" s="73" t="e">
        <f t="shared" si="103"/>
        <v>#REF!</v>
      </c>
      <c r="CK154" s="73" t="e">
        <f t="shared" si="103"/>
        <v>#REF!</v>
      </c>
      <c r="CL154" s="73" t="e">
        <f t="shared" si="103"/>
        <v>#REF!</v>
      </c>
      <c r="CM154" s="73" t="e">
        <f t="shared" si="103"/>
        <v>#REF!</v>
      </c>
      <c r="CN154" s="73" t="e">
        <f t="shared" si="103"/>
        <v>#REF!</v>
      </c>
      <c r="CP154" s="71" t="e">
        <f t="shared" si="109"/>
        <v>#REF!</v>
      </c>
      <c r="CQ154" s="73" t="e">
        <f t="shared" si="100"/>
        <v>#REF!</v>
      </c>
      <c r="CR154" s="73" t="e">
        <f t="shared" si="100"/>
        <v>#REF!</v>
      </c>
      <c r="CS154" s="73" t="e">
        <f t="shared" si="100"/>
        <v>#REF!</v>
      </c>
      <c r="CT154" s="73" t="e">
        <f t="shared" si="100"/>
        <v>#REF!</v>
      </c>
      <c r="CU154" s="73" t="e">
        <f t="shared" si="98"/>
        <v>#REF!</v>
      </c>
      <c r="CV154" s="73" t="e">
        <f t="shared" si="98"/>
        <v>#REF!</v>
      </c>
      <c r="CW154" s="73" t="e">
        <f t="shared" si="98"/>
        <v>#REF!</v>
      </c>
      <c r="CX154" s="73" t="e">
        <f t="shared" si="98"/>
        <v>#REF!</v>
      </c>
      <c r="CY154" s="73" t="e">
        <f t="shared" si="98"/>
        <v>#REF!</v>
      </c>
      <c r="CZ154" s="73" t="e">
        <f t="shared" si="104"/>
        <v>#REF!</v>
      </c>
      <c r="DA154" s="73" t="e">
        <f t="shared" si="104"/>
        <v>#REF!</v>
      </c>
      <c r="DB154" s="73" t="e">
        <f t="shared" si="104"/>
        <v>#REF!</v>
      </c>
      <c r="DC154" s="73" t="e">
        <f t="shared" si="104"/>
        <v>#REF!</v>
      </c>
      <c r="DD154" s="73" t="e">
        <f t="shared" si="104"/>
        <v>#REF!</v>
      </c>
      <c r="DE154" s="73" t="e">
        <f t="shared" si="104"/>
        <v>#REF!</v>
      </c>
      <c r="DF154" s="73" t="e">
        <f t="shared" si="104"/>
        <v>#REF!</v>
      </c>
      <c r="DG154" s="73" t="e">
        <f t="shared" si="104"/>
        <v>#REF!</v>
      </c>
      <c r="DH154" s="73" t="e">
        <f t="shared" si="104"/>
        <v>#REF!</v>
      </c>
      <c r="DI154" s="73" t="e">
        <f t="shared" si="104"/>
        <v>#REF!</v>
      </c>
      <c r="DJ154" s="73" t="e">
        <f t="shared" si="104"/>
        <v>#REF!</v>
      </c>
      <c r="DL154" s="78" t="e">
        <f t="shared" si="114"/>
        <v>#REF!</v>
      </c>
      <c r="DM154" s="73" t="e">
        <f>MAX(MIN(CR154,$CP154-SUM($DL154:DL154)),0)</f>
        <v>#REF!</v>
      </c>
      <c r="DN154" s="73" t="e">
        <f>MAX(MIN(CS154,$CP154-SUM($DL154:DM154)),0)</f>
        <v>#REF!</v>
      </c>
      <c r="DO154" s="73" t="e">
        <f>MAX(MIN(CT154,$CP154-SUM($DL154:DN154)),0)</f>
        <v>#REF!</v>
      </c>
      <c r="DP154" s="73" t="e">
        <f>MAX(MIN(CU154,$CP154-SUM($DL154:DO154)),0)</f>
        <v>#REF!</v>
      </c>
      <c r="DQ154" s="73" t="e">
        <f>MAX(MIN(CV154,$CP154-SUM($DL154:DP154)),0)</f>
        <v>#REF!</v>
      </c>
      <c r="DR154" s="73" t="e">
        <f>MAX(MIN(CW154,$CP154-SUM($DL154:DQ154)),0)</f>
        <v>#REF!</v>
      </c>
      <c r="DS154" s="73" t="e">
        <f>MAX(MIN(CX154,$CP154-SUM($DL154:DR154)),0)</f>
        <v>#REF!</v>
      </c>
      <c r="DT154" s="73" t="e">
        <f>MAX(MIN(CY154,$CP154-SUM($DL154:DS154)),0)</f>
        <v>#REF!</v>
      </c>
      <c r="DU154" s="73" t="e">
        <f>MAX(MIN(CZ154,$CP154-SUM($DL154:DT154)),0)</f>
        <v>#REF!</v>
      </c>
      <c r="DV154" s="73" t="e">
        <f>MAX(MIN(DA154,$CP154-SUM($DL154:DU154)),0)</f>
        <v>#REF!</v>
      </c>
      <c r="DW154" s="73" t="e">
        <f>MAX(MIN(DB154,$CP154-SUM($DL154:DV154)),0)</f>
        <v>#REF!</v>
      </c>
      <c r="DX154" s="73" t="e">
        <f>MAX(MIN(DC154,$CP154-SUM($DL154:DW154)),0)</f>
        <v>#REF!</v>
      </c>
      <c r="DY154" s="73" t="e">
        <f>MAX(MIN(DD154,$CP154-SUM($DL154:DX154)),0)</f>
        <v>#REF!</v>
      </c>
      <c r="DZ154" s="73" t="e">
        <f>MAX(MIN(DE154,$CP154-SUM($DL154:DY154)),0)</f>
        <v>#REF!</v>
      </c>
      <c r="EA154" s="73" t="e">
        <f>MAX(MIN(DF154,$CP154-SUM($DL154:DZ154)),0)</f>
        <v>#REF!</v>
      </c>
      <c r="EB154" s="73" t="e">
        <f>MAX(MIN(DG154,$CP154-SUM($DL154:EA154)),0)</f>
        <v>#REF!</v>
      </c>
      <c r="EC154" s="73" t="e">
        <f>MAX(MIN(DH154,$CP154-SUM($DL154:EB154)),0)</f>
        <v>#REF!</v>
      </c>
      <c r="ED154" s="73" t="e">
        <f>MAX(MIN(DI154,$CP154-SUM($DL154:EC154)),0)</f>
        <v>#REF!</v>
      </c>
      <c r="EE154" s="73" t="e">
        <f>MAX(MIN(DJ154,$CP154-SUM($DL154:ED154)),0)</f>
        <v>#REF!</v>
      </c>
    </row>
    <row r="155" spans="1:135">
      <c r="A155" s="65" t="e">
        <f t="shared" si="106"/>
        <v>#REF!</v>
      </c>
      <c r="B155" s="74" t="e">
        <f t="shared" si="107"/>
        <v>#REF!</v>
      </c>
      <c r="C155" s="67" t="e">
        <f t="shared" si="108"/>
        <v>#REF!</v>
      </c>
      <c r="D155" s="67" t="e">
        <f t="shared" si="110"/>
        <v>#REF!</v>
      </c>
      <c r="E155" s="68" t="e">
        <f>SUM($F$5:$O$5)+#REF!</f>
        <v>#REF!</v>
      </c>
      <c r="F155" s="76" t="e">
        <f t="shared" si="120"/>
        <v>#REF!</v>
      </c>
      <c r="G155" s="76" t="e">
        <f t="shared" si="120"/>
        <v>#REF!</v>
      </c>
      <c r="H155" s="76" t="e">
        <f t="shared" si="120"/>
        <v>#REF!</v>
      </c>
      <c r="I155" s="76" t="e">
        <f t="shared" si="120"/>
        <v>#REF!</v>
      </c>
      <c r="J155" s="76" t="e">
        <f t="shared" si="120"/>
        <v>#REF!</v>
      </c>
      <c r="K155" s="76" t="e">
        <f t="shared" si="120"/>
        <v>#REF!</v>
      </c>
      <c r="L155" s="76" t="e">
        <f t="shared" si="120"/>
        <v>#REF!</v>
      </c>
      <c r="M155" s="76" t="e">
        <f t="shared" si="120"/>
        <v>#REF!</v>
      </c>
      <c r="N155" s="76" t="e">
        <f t="shared" si="120"/>
        <v>#REF!</v>
      </c>
      <c r="O155" s="76" t="e">
        <f t="shared" si="120"/>
        <v>#REF!</v>
      </c>
      <c r="P155" s="76" t="e">
        <f t="shared" si="120"/>
        <v>#REF!</v>
      </c>
      <c r="Q155" s="76" t="e">
        <f t="shared" si="120"/>
        <v>#REF!</v>
      </c>
      <c r="R155" s="76" t="e">
        <f t="shared" si="120"/>
        <v>#REF!</v>
      </c>
      <c r="S155" s="76" t="e">
        <f t="shared" si="120"/>
        <v>#REF!</v>
      </c>
      <c r="T155" s="76" t="e">
        <f t="shared" si="120"/>
        <v>#REF!</v>
      </c>
      <c r="U155" s="76" t="e">
        <f t="shared" si="120"/>
        <v>#REF!</v>
      </c>
      <c r="V155" s="76" t="e">
        <f t="shared" si="119"/>
        <v>#REF!</v>
      </c>
      <c r="W155" s="76" t="e">
        <f t="shared" si="119"/>
        <v>#REF!</v>
      </c>
      <c r="X155" s="76" t="e">
        <f t="shared" si="119"/>
        <v>#REF!</v>
      </c>
      <c r="Y155" s="76" t="e">
        <f t="shared" si="119"/>
        <v>#REF!</v>
      </c>
      <c r="Z155" s="70"/>
      <c r="AA155" s="71" t="e">
        <f t="shared" si="115"/>
        <v>#REF!</v>
      </c>
      <c r="AB155" s="71" t="e">
        <f t="shared" si="111"/>
        <v>#REF!</v>
      </c>
      <c r="AC155" s="77" t="e">
        <f t="shared" si="118"/>
        <v>#REF!</v>
      </c>
      <c r="AD155" s="77" t="e">
        <f t="shared" si="118"/>
        <v>#REF!</v>
      </c>
      <c r="AE155" s="77" t="e">
        <f t="shared" si="118"/>
        <v>#REF!</v>
      </c>
      <c r="AF155" s="77" t="e">
        <f t="shared" si="118"/>
        <v>#REF!</v>
      </c>
      <c r="AG155" s="77" t="e">
        <f t="shared" si="118"/>
        <v>#REF!</v>
      </c>
      <c r="AH155" s="77" t="e">
        <f t="shared" si="118"/>
        <v>#REF!</v>
      </c>
      <c r="AI155" s="77" t="e">
        <f t="shared" si="118"/>
        <v>#REF!</v>
      </c>
      <c r="AJ155" s="77" t="e">
        <f t="shared" si="118"/>
        <v>#REF!</v>
      </c>
      <c r="AK155" s="77" t="e">
        <f t="shared" si="118"/>
        <v>#REF!</v>
      </c>
      <c r="AL155" s="77" t="e">
        <f t="shared" si="118"/>
        <v>#REF!</v>
      </c>
      <c r="AM155" s="77" t="e">
        <f t="shared" si="118"/>
        <v>#REF!</v>
      </c>
      <c r="AN155" s="77" t="e">
        <f t="shared" si="118"/>
        <v>#REF!</v>
      </c>
      <c r="AO155" s="77" t="e">
        <f t="shared" si="118"/>
        <v>#REF!</v>
      </c>
      <c r="AP155" s="77" t="e">
        <f t="shared" si="118"/>
        <v>#REF!</v>
      </c>
      <c r="AQ155" s="77" t="e">
        <f t="shared" si="118"/>
        <v>#REF!</v>
      </c>
      <c r="AR155" s="77" t="e">
        <f t="shared" si="118"/>
        <v>#REF!</v>
      </c>
      <c r="AS155" s="77" t="e">
        <f t="shared" si="118"/>
        <v>#REF!</v>
      </c>
      <c r="AT155" s="77" t="e">
        <f t="shared" si="118"/>
        <v>#REF!</v>
      </c>
      <c r="AU155" s="77" t="e">
        <f t="shared" si="118"/>
        <v>#REF!</v>
      </c>
      <c r="AV155" s="77" t="e">
        <f t="shared" si="118"/>
        <v>#REF!</v>
      </c>
      <c r="AW155" s="70"/>
      <c r="AX155" s="70" t="e">
        <f t="shared" si="112"/>
        <v>#REF!</v>
      </c>
      <c r="AY155" s="65" t="e">
        <f t="shared" si="113"/>
        <v>#REF!</v>
      </c>
      <c r="AZ155" s="73" t="e">
        <f t="shared" si="117"/>
        <v>#REF!</v>
      </c>
      <c r="BA155" s="73" t="e">
        <f t="shared" si="117"/>
        <v>#REF!</v>
      </c>
      <c r="BB155" s="73" t="e">
        <f t="shared" si="117"/>
        <v>#REF!</v>
      </c>
      <c r="BC155" s="73" t="e">
        <f t="shared" si="117"/>
        <v>#REF!</v>
      </c>
      <c r="BD155" s="73" t="e">
        <f t="shared" si="117"/>
        <v>#REF!</v>
      </c>
      <c r="BE155" s="73" t="e">
        <f t="shared" si="117"/>
        <v>#REF!</v>
      </c>
      <c r="BF155" s="73" t="e">
        <f t="shared" si="117"/>
        <v>#REF!</v>
      </c>
      <c r="BG155" s="73" t="e">
        <f t="shared" si="116"/>
        <v>#REF!</v>
      </c>
      <c r="BH155" s="73" t="e">
        <f t="shared" si="116"/>
        <v>#REF!</v>
      </c>
      <c r="BI155" s="73" t="e">
        <f t="shared" si="116"/>
        <v>#REF!</v>
      </c>
      <c r="BJ155" s="73" t="e">
        <f t="shared" si="116"/>
        <v>#REF!</v>
      </c>
      <c r="BK155" s="73" t="e">
        <f t="shared" si="116"/>
        <v>#REF!</v>
      </c>
      <c r="BL155" s="73" t="e">
        <f t="shared" si="116"/>
        <v>#REF!</v>
      </c>
      <c r="BM155" s="73" t="e">
        <f t="shared" si="116"/>
        <v>#REF!</v>
      </c>
      <c r="BN155" s="73" t="e">
        <f t="shared" si="116"/>
        <v>#REF!</v>
      </c>
      <c r="BO155" s="73" t="e">
        <f t="shared" si="116"/>
        <v>#REF!</v>
      </c>
      <c r="BP155" s="73" t="e">
        <f t="shared" si="116"/>
        <v>#REF!</v>
      </c>
      <c r="BQ155" s="73" t="e">
        <f t="shared" si="116"/>
        <v>#REF!</v>
      </c>
      <c r="BR155" s="73" t="e">
        <f t="shared" si="116"/>
        <v>#REF!</v>
      </c>
      <c r="BS155" s="73" t="e">
        <f t="shared" si="116"/>
        <v>#REF!</v>
      </c>
      <c r="BT155" s="70"/>
      <c r="BU155" s="73" t="e">
        <f t="shared" si="99"/>
        <v>#REF!</v>
      </c>
      <c r="BV155" s="73" t="e">
        <f t="shared" si="99"/>
        <v>#REF!</v>
      </c>
      <c r="BW155" s="73" t="e">
        <f t="shared" si="99"/>
        <v>#REF!</v>
      </c>
      <c r="BX155" s="73" t="e">
        <f t="shared" si="99"/>
        <v>#REF!</v>
      </c>
      <c r="BY155" s="73" t="e">
        <f t="shared" si="97"/>
        <v>#REF!</v>
      </c>
      <c r="BZ155" s="73" t="e">
        <f t="shared" si="97"/>
        <v>#REF!</v>
      </c>
      <c r="CA155" s="73" t="e">
        <f t="shared" si="97"/>
        <v>#REF!</v>
      </c>
      <c r="CB155" s="73" t="e">
        <f t="shared" si="97"/>
        <v>#REF!</v>
      </c>
      <c r="CC155" s="73" t="e">
        <f t="shared" si="97"/>
        <v>#REF!</v>
      </c>
      <c r="CD155" s="73" t="e">
        <f t="shared" si="103"/>
        <v>#REF!</v>
      </c>
      <c r="CE155" s="73" t="e">
        <f t="shared" si="103"/>
        <v>#REF!</v>
      </c>
      <c r="CF155" s="73" t="e">
        <f t="shared" si="103"/>
        <v>#REF!</v>
      </c>
      <c r="CG155" s="73" t="e">
        <f t="shared" si="103"/>
        <v>#REF!</v>
      </c>
      <c r="CH155" s="73" t="e">
        <f t="shared" si="103"/>
        <v>#REF!</v>
      </c>
      <c r="CI155" s="73" t="e">
        <f t="shared" si="103"/>
        <v>#REF!</v>
      </c>
      <c r="CJ155" s="73" t="e">
        <f t="shared" si="103"/>
        <v>#REF!</v>
      </c>
      <c r="CK155" s="73" t="e">
        <f t="shared" si="103"/>
        <v>#REF!</v>
      </c>
      <c r="CL155" s="73" t="e">
        <f t="shared" si="103"/>
        <v>#REF!</v>
      </c>
      <c r="CM155" s="73" t="e">
        <f t="shared" si="103"/>
        <v>#REF!</v>
      </c>
      <c r="CN155" s="73" t="e">
        <f t="shared" si="103"/>
        <v>#REF!</v>
      </c>
      <c r="CP155" s="71" t="e">
        <f t="shared" si="109"/>
        <v>#REF!</v>
      </c>
      <c r="CQ155" s="73" t="e">
        <f t="shared" si="100"/>
        <v>#REF!</v>
      </c>
      <c r="CR155" s="73" t="e">
        <f t="shared" si="100"/>
        <v>#REF!</v>
      </c>
      <c r="CS155" s="73" t="e">
        <f t="shared" si="100"/>
        <v>#REF!</v>
      </c>
      <c r="CT155" s="73" t="e">
        <f t="shared" si="100"/>
        <v>#REF!</v>
      </c>
      <c r="CU155" s="73" t="e">
        <f t="shared" si="98"/>
        <v>#REF!</v>
      </c>
      <c r="CV155" s="73" t="e">
        <f t="shared" si="98"/>
        <v>#REF!</v>
      </c>
      <c r="CW155" s="73" t="e">
        <f t="shared" si="98"/>
        <v>#REF!</v>
      </c>
      <c r="CX155" s="73" t="e">
        <f t="shared" si="98"/>
        <v>#REF!</v>
      </c>
      <c r="CY155" s="73" t="e">
        <f t="shared" si="98"/>
        <v>#REF!</v>
      </c>
      <c r="CZ155" s="73" t="e">
        <f t="shared" si="104"/>
        <v>#REF!</v>
      </c>
      <c r="DA155" s="73" t="e">
        <f t="shared" si="104"/>
        <v>#REF!</v>
      </c>
      <c r="DB155" s="73" t="e">
        <f t="shared" si="104"/>
        <v>#REF!</v>
      </c>
      <c r="DC155" s="73" t="e">
        <f t="shared" si="104"/>
        <v>#REF!</v>
      </c>
      <c r="DD155" s="73" t="e">
        <f t="shared" si="104"/>
        <v>#REF!</v>
      </c>
      <c r="DE155" s="73" t="e">
        <f t="shared" si="104"/>
        <v>#REF!</v>
      </c>
      <c r="DF155" s="73" t="e">
        <f t="shared" si="104"/>
        <v>#REF!</v>
      </c>
      <c r="DG155" s="73" t="e">
        <f t="shared" si="104"/>
        <v>#REF!</v>
      </c>
      <c r="DH155" s="73" t="e">
        <f t="shared" si="104"/>
        <v>#REF!</v>
      </c>
      <c r="DI155" s="73" t="e">
        <f t="shared" si="104"/>
        <v>#REF!</v>
      </c>
      <c r="DJ155" s="73" t="e">
        <f t="shared" si="104"/>
        <v>#REF!</v>
      </c>
      <c r="DL155" s="78" t="e">
        <f t="shared" si="114"/>
        <v>#REF!</v>
      </c>
      <c r="DM155" s="73" t="e">
        <f>MAX(MIN(CR155,$CP155-SUM($DL155:DL155)),0)</f>
        <v>#REF!</v>
      </c>
      <c r="DN155" s="73" t="e">
        <f>MAX(MIN(CS155,$CP155-SUM($DL155:DM155)),0)</f>
        <v>#REF!</v>
      </c>
      <c r="DO155" s="73" t="e">
        <f>MAX(MIN(CT155,$CP155-SUM($DL155:DN155)),0)</f>
        <v>#REF!</v>
      </c>
      <c r="DP155" s="73" t="e">
        <f>MAX(MIN(CU155,$CP155-SUM($DL155:DO155)),0)</f>
        <v>#REF!</v>
      </c>
      <c r="DQ155" s="73" t="e">
        <f>MAX(MIN(CV155,$CP155-SUM($DL155:DP155)),0)</f>
        <v>#REF!</v>
      </c>
      <c r="DR155" s="73" t="e">
        <f>MAX(MIN(CW155,$CP155-SUM($DL155:DQ155)),0)</f>
        <v>#REF!</v>
      </c>
      <c r="DS155" s="73" t="e">
        <f>MAX(MIN(CX155,$CP155-SUM($DL155:DR155)),0)</f>
        <v>#REF!</v>
      </c>
      <c r="DT155" s="73" t="e">
        <f>MAX(MIN(CY155,$CP155-SUM($DL155:DS155)),0)</f>
        <v>#REF!</v>
      </c>
      <c r="DU155" s="73" t="e">
        <f>MAX(MIN(CZ155,$CP155-SUM($DL155:DT155)),0)</f>
        <v>#REF!</v>
      </c>
      <c r="DV155" s="73" t="e">
        <f>MAX(MIN(DA155,$CP155-SUM($DL155:DU155)),0)</f>
        <v>#REF!</v>
      </c>
      <c r="DW155" s="73" t="e">
        <f>MAX(MIN(DB155,$CP155-SUM($DL155:DV155)),0)</f>
        <v>#REF!</v>
      </c>
      <c r="DX155" s="73" t="e">
        <f>MAX(MIN(DC155,$CP155-SUM($DL155:DW155)),0)</f>
        <v>#REF!</v>
      </c>
      <c r="DY155" s="73" t="e">
        <f>MAX(MIN(DD155,$CP155-SUM($DL155:DX155)),0)</f>
        <v>#REF!</v>
      </c>
      <c r="DZ155" s="73" t="e">
        <f>MAX(MIN(DE155,$CP155-SUM($DL155:DY155)),0)</f>
        <v>#REF!</v>
      </c>
      <c r="EA155" s="73" t="e">
        <f>MAX(MIN(DF155,$CP155-SUM($DL155:DZ155)),0)</f>
        <v>#REF!</v>
      </c>
      <c r="EB155" s="73" t="e">
        <f>MAX(MIN(DG155,$CP155-SUM($DL155:EA155)),0)</f>
        <v>#REF!</v>
      </c>
      <c r="EC155" s="73" t="e">
        <f>MAX(MIN(DH155,$CP155-SUM($DL155:EB155)),0)</f>
        <v>#REF!</v>
      </c>
      <c r="ED155" s="73" t="e">
        <f>MAX(MIN(DI155,$CP155-SUM($DL155:EC155)),0)</f>
        <v>#REF!</v>
      </c>
      <c r="EE155" s="73" t="e">
        <f>MAX(MIN(DJ155,$CP155-SUM($DL155:ED155)),0)</f>
        <v>#REF!</v>
      </c>
    </row>
    <row r="156" spans="1:135">
      <c r="A156" s="65" t="e">
        <f t="shared" si="106"/>
        <v>#REF!</v>
      </c>
      <c r="B156" s="74" t="e">
        <f t="shared" si="107"/>
        <v>#REF!</v>
      </c>
      <c r="C156" s="67" t="e">
        <f t="shared" si="108"/>
        <v>#REF!</v>
      </c>
      <c r="D156" s="67" t="e">
        <f t="shared" si="110"/>
        <v>#REF!</v>
      </c>
      <c r="E156" s="68" t="e">
        <f>SUM($F$5:$O$5)+#REF!</f>
        <v>#REF!</v>
      </c>
      <c r="F156" s="76" t="e">
        <f t="shared" si="120"/>
        <v>#REF!</v>
      </c>
      <c r="G156" s="76" t="e">
        <f t="shared" si="120"/>
        <v>#REF!</v>
      </c>
      <c r="H156" s="76" t="e">
        <f t="shared" si="120"/>
        <v>#REF!</v>
      </c>
      <c r="I156" s="76" t="e">
        <f t="shared" si="120"/>
        <v>#REF!</v>
      </c>
      <c r="J156" s="76" t="e">
        <f t="shared" si="120"/>
        <v>#REF!</v>
      </c>
      <c r="K156" s="76" t="e">
        <f t="shared" si="120"/>
        <v>#REF!</v>
      </c>
      <c r="L156" s="76" t="e">
        <f t="shared" si="120"/>
        <v>#REF!</v>
      </c>
      <c r="M156" s="76" t="e">
        <f t="shared" si="120"/>
        <v>#REF!</v>
      </c>
      <c r="N156" s="76" t="e">
        <f t="shared" si="120"/>
        <v>#REF!</v>
      </c>
      <c r="O156" s="76" t="e">
        <f t="shared" si="120"/>
        <v>#REF!</v>
      </c>
      <c r="P156" s="76" t="e">
        <f t="shared" si="120"/>
        <v>#REF!</v>
      </c>
      <c r="Q156" s="76" t="e">
        <f t="shared" si="120"/>
        <v>#REF!</v>
      </c>
      <c r="R156" s="76" t="e">
        <f t="shared" si="120"/>
        <v>#REF!</v>
      </c>
      <c r="S156" s="76" t="e">
        <f t="shared" si="120"/>
        <v>#REF!</v>
      </c>
      <c r="T156" s="76" t="e">
        <f t="shared" si="120"/>
        <v>#REF!</v>
      </c>
      <c r="U156" s="76" t="e">
        <f t="shared" si="120"/>
        <v>#REF!</v>
      </c>
      <c r="V156" s="76" t="e">
        <f t="shared" si="119"/>
        <v>#REF!</v>
      </c>
      <c r="W156" s="76" t="e">
        <f t="shared" si="119"/>
        <v>#REF!</v>
      </c>
      <c r="X156" s="76" t="e">
        <f t="shared" si="119"/>
        <v>#REF!</v>
      </c>
      <c r="Y156" s="76" t="e">
        <f t="shared" si="119"/>
        <v>#REF!</v>
      </c>
      <c r="Z156" s="70"/>
      <c r="AA156" s="71" t="e">
        <f t="shared" si="115"/>
        <v>#REF!</v>
      </c>
      <c r="AB156" s="71" t="e">
        <f t="shared" si="111"/>
        <v>#REF!</v>
      </c>
      <c r="AC156" s="77" t="e">
        <f t="shared" si="118"/>
        <v>#REF!</v>
      </c>
      <c r="AD156" s="77" t="e">
        <f t="shared" si="118"/>
        <v>#REF!</v>
      </c>
      <c r="AE156" s="77" t="e">
        <f t="shared" si="118"/>
        <v>#REF!</v>
      </c>
      <c r="AF156" s="77" t="e">
        <f t="shared" si="118"/>
        <v>#REF!</v>
      </c>
      <c r="AG156" s="77" t="e">
        <f t="shared" si="118"/>
        <v>#REF!</v>
      </c>
      <c r="AH156" s="77" t="e">
        <f t="shared" si="118"/>
        <v>#REF!</v>
      </c>
      <c r="AI156" s="77" t="e">
        <f t="shared" si="118"/>
        <v>#REF!</v>
      </c>
      <c r="AJ156" s="77" t="e">
        <f t="shared" si="118"/>
        <v>#REF!</v>
      </c>
      <c r="AK156" s="77" t="e">
        <f t="shared" si="118"/>
        <v>#REF!</v>
      </c>
      <c r="AL156" s="77" t="e">
        <f t="shared" si="118"/>
        <v>#REF!</v>
      </c>
      <c r="AM156" s="77" t="e">
        <f t="shared" si="118"/>
        <v>#REF!</v>
      </c>
      <c r="AN156" s="77" t="e">
        <f t="shared" si="118"/>
        <v>#REF!</v>
      </c>
      <c r="AO156" s="77" t="e">
        <f t="shared" si="118"/>
        <v>#REF!</v>
      </c>
      <c r="AP156" s="77" t="e">
        <f t="shared" si="118"/>
        <v>#REF!</v>
      </c>
      <c r="AQ156" s="77" t="e">
        <f t="shared" si="118"/>
        <v>#REF!</v>
      </c>
      <c r="AR156" s="77" t="e">
        <f t="shared" si="118"/>
        <v>#REF!</v>
      </c>
      <c r="AS156" s="77" t="e">
        <f t="shared" si="118"/>
        <v>#REF!</v>
      </c>
      <c r="AT156" s="77" t="e">
        <f t="shared" si="118"/>
        <v>#REF!</v>
      </c>
      <c r="AU156" s="77" t="e">
        <f t="shared" si="118"/>
        <v>#REF!</v>
      </c>
      <c r="AV156" s="77" t="e">
        <f t="shared" si="118"/>
        <v>#REF!</v>
      </c>
      <c r="AW156" s="70"/>
      <c r="AX156" s="70" t="e">
        <f t="shared" si="112"/>
        <v>#REF!</v>
      </c>
      <c r="AY156" s="65" t="e">
        <f t="shared" si="113"/>
        <v>#REF!</v>
      </c>
      <c r="AZ156" s="73" t="e">
        <f t="shared" si="117"/>
        <v>#REF!</v>
      </c>
      <c r="BA156" s="73" t="e">
        <f t="shared" si="117"/>
        <v>#REF!</v>
      </c>
      <c r="BB156" s="73" t="e">
        <f t="shared" si="117"/>
        <v>#REF!</v>
      </c>
      <c r="BC156" s="73" t="e">
        <f t="shared" si="117"/>
        <v>#REF!</v>
      </c>
      <c r="BD156" s="73" t="e">
        <f t="shared" si="117"/>
        <v>#REF!</v>
      </c>
      <c r="BE156" s="73" t="e">
        <f t="shared" si="117"/>
        <v>#REF!</v>
      </c>
      <c r="BF156" s="73" t="e">
        <f t="shared" si="117"/>
        <v>#REF!</v>
      </c>
      <c r="BG156" s="73" t="e">
        <f t="shared" si="116"/>
        <v>#REF!</v>
      </c>
      <c r="BH156" s="73" t="e">
        <f t="shared" si="116"/>
        <v>#REF!</v>
      </c>
      <c r="BI156" s="73" t="e">
        <f t="shared" si="116"/>
        <v>#REF!</v>
      </c>
      <c r="BJ156" s="73" t="e">
        <f t="shared" si="116"/>
        <v>#REF!</v>
      </c>
      <c r="BK156" s="73" t="e">
        <f t="shared" si="116"/>
        <v>#REF!</v>
      </c>
      <c r="BL156" s="73" t="e">
        <f t="shared" si="116"/>
        <v>#REF!</v>
      </c>
      <c r="BM156" s="73" t="e">
        <f t="shared" si="116"/>
        <v>#REF!</v>
      </c>
      <c r="BN156" s="73" t="e">
        <f t="shared" si="116"/>
        <v>#REF!</v>
      </c>
      <c r="BO156" s="73" t="e">
        <f t="shared" si="116"/>
        <v>#REF!</v>
      </c>
      <c r="BP156" s="73" t="e">
        <f t="shared" si="116"/>
        <v>#REF!</v>
      </c>
      <c r="BQ156" s="73" t="e">
        <f t="shared" si="116"/>
        <v>#REF!</v>
      </c>
      <c r="BR156" s="73" t="e">
        <f t="shared" si="116"/>
        <v>#REF!</v>
      </c>
      <c r="BS156" s="73" t="e">
        <f t="shared" si="116"/>
        <v>#REF!</v>
      </c>
      <c r="BT156" s="70"/>
      <c r="BU156" s="73" t="e">
        <f t="shared" si="99"/>
        <v>#REF!</v>
      </c>
      <c r="BV156" s="73" t="e">
        <f t="shared" si="99"/>
        <v>#REF!</v>
      </c>
      <c r="BW156" s="73" t="e">
        <f t="shared" si="99"/>
        <v>#REF!</v>
      </c>
      <c r="BX156" s="73" t="e">
        <f t="shared" si="99"/>
        <v>#REF!</v>
      </c>
      <c r="BY156" s="73" t="e">
        <f t="shared" si="97"/>
        <v>#REF!</v>
      </c>
      <c r="BZ156" s="73" t="e">
        <f t="shared" si="97"/>
        <v>#REF!</v>
      </c>
      <c r="CA156" s="73" t="e">
        <f t="shared" si="97"/>
        <v>#REF!</v>
      </c>
      <c r="CB156" s="73" t="e">
        <f t="shared" si="97"/>
        <v>#REF!</v>
      </c>
      <c r="CC156" s="73" t="e">
        <f t="shared" si="97"/>
        <v>#REF!</v>
      </c>
      <c r="CD156" s="73" t="e">
        <f t="shared" si="103"/>
        <v>#REF!</v>
      </c>
      <c r="CE156" s="73" t="e">
        <f t="shared" si="103"/>
        <v>#REF!</v>
      </c>
      <c r="CF156" s="73" t="e">
        <f t="shared" si="103"/>
        <v>#REF!</v>
      </c>
      <c r="CG156" s="73" t="e">
        <f t="shared" si="103"/>
        <v>#REF!</v>
      </c>
      <c r="CH156" s="73" t="e">
        <f t="shared" si="103"/>
        <v>#REF!</v>
      </c>
      <c r="CI156" s="73" t="e">
        <f t="shared" ref="CG156:CN188" si="121">MIN(T$5,T155*(1+T$4/12))</f>
        <v>#REF!</v>
      </c>
      <c r="CJ156" s="73" t="e">
        <f t="shared" si="121"/>
        <v>#REF!</v>
      </c>
      <c r="CK156" s="73" t="e">
        <f t="shared" si="121"/>
        <v>#REF!</v>
      </c>
      <c r="CL156" s="73" t="e">
        <f t="shared" si="121"/>
        <v>#REF!</v>
      </c>
      <c r="CM156" s="73" t="e">
        <f t="shared" si="121"/>
        <v>#REF!</v>
      </c>
      <c r="CN156" s="73" t="e">
        <f t="shared" si="121"/>
        <v>#REF!</v>
      </c>
      <c r="CP156" s="71" t="e">
        <f t="shared" si="109"/>
        <v>#REF!</v>
      </c>
      <c r="CQ156" s="73" t="e">
        <f t="shared" si="100"/>
        <v>#REF!</v>
      </c>
      <c r="CR156" s="73" t="e">
        <f t="shared" si="100"/>
        <v>#REF!</v>
      </c>
      <c r="CS156" s="73" t="e">
        <f t="shared" si="100"/>
        <v>#REF!</v>
      </c>
      <c r="CT156" s="73" t="e">
        <f t="shared" si="100"/>
        <v>#REF!</v>
      </c>
      <c r="CU156" s="73" t="e">
        <f t="shared" si="98"/>
        <v>#REF!</v>
      </c>
      <c r="CV156" s="73" t="e">
        <f t="shared" si="98"/>
        <v>#REF!</v>
      </c>
      <c r="CW156" s="73" t="e">
        <f t="shared" si="98"/>
        <v>#REF!</v>
      </c>
      <c r="CX156" s="73" t="e">
        <f t="shared" si="98"/>
        <v>#REF!</v>
      </c>
      <c r="CY156" s="73" t="e">
        <f t="shared" si="98"/>
        <v>#REF!</v>
      </c>
      <c r="CZ156" s="73" t="e">
        <f t="shared" si="104"/>
        <v>#REF!</v>
      </c>
      <c r="DA156" s="73" t="e">
        <f t="shared" si="104"/>
        <v>#REF!</v>
      </c>
      <c r="DB156" s="73" t="e">
        <f t="shared" si="104"/>
        <v>#REF!</v>
      </c>
      <c r="DC156" s="73" t="e">
        <f t="shared" si="104"/>
        <v>#REF!</v>
      </c>
      <c r="DD156" s="73" t="e">
        <f t="shared" si="104"/>
        <v>#REF!</v>
      </c>
      <c r="DE156" s="73" t="e">
        <f t="shared" ref="DC156:DJ188" si="122">T155*(1+T$4/12)-CI156</f>
        <v>#REF!</v>
      </c>
      <c r="DF156" s="73" t="e">
        <f t="shared" si="122"/>
        <v>#REF!</v>
      </c>
      <c r="DG156" s="73" t="e">
        <f t="shared" si="122"/>
        <v>#REF!</v>
      </c>
      <c r="DH156" s="73" t="e">
        <f t="shared" si="122"/>
        <v>#REF!</v>
      </c>
      <c r="DI156" s="73" t="e">
        <f t="shared" si="122"/>
        <v>#REF!</v>
      </c>
      <c r="DJ156" s="73" t="e">
        <f t="shared" si="122"/>
        <v>#REF!</v>
      </c>
      <c r="DL156" s="78" t="e">
        <f t="shared" si="114"/>
        <v>#REF!</v>
      </c>
      <c r="DM156" s="73" t="e">
        <f>MAX(MIN(CR156,$CP156-SUM($DL156:DL156)),0)</f>
        <v>#REF!</v>
      </c>
      <c r="DN156" s="73" t="e">
        <f>MAX(MIN(CS156,$CP156-SUM($DL156:DM156)),0)</f>
        <v>#REF!</v>
      </c>
      <c r="DO156" s="73" t="e">
        <f>MAX(MIN(CT156,$CP156-SUM($DL156:DN156)),0)</f>
        <v>#REF!</v>
      </c>
      <c r="DP156" s="73" t="e">
        <f>MAX(MIN(CU156,$CP156-SUM($DL156:DO156)),0)</f>
        <v>#REF!</v>
      </c>
      <c r="DQ156" s="73" t="e">
        <f>MAX(MIN(CV156,$CP156-SUM($DL156:DP156)),0)</f>
        <v>#REF!</v>
      </c>
      <c r="DR156" s="73" t="e">
        <f>MAX(MIN(CW156,$CP156-SUM($DL156:DQ156)),0)</f>
        <v>#REF!</v>
      </c>
      <c r="DS156" s="73" t="e">
        <f>MAX(MIN(CX156,$CP156-SUM($DL156:DR156)),0)</f>
        <v>#REF!</v>
      </c>
      <c r="DT156" s="73" t="e">
        <f>MAX(MIN(CY156,$CP156-SUM($DL156:DS156)),0)</f>
        <v>#REF!</v>
      </c>
      <c r="DU156" s="73" t="e">
        <f>MAX(MIN(CZ156,$CP156-SUM($DL156:DT156)),0)</f>
        <v>#REF!</v>
      </c>
      <c r="DV156" s="73" t="e">
        <f>MAX(MIN(DA156,$CP156-SUM($DL156:DU156)),0)</f>
        <v>#REF!</v>
      </c>
      <c r="DW156" s="73" t="e">
        <f>MAX(MIN(DB156,$CP156-SUM($DL156:DV156)),0)</f>
        <v>#REF!</v>
      </c>
      <c r="DX156" s="73" t="e">
        <f>MAX(MIN(DC156,$CP156-SUM($DL156:DW156)),0)</f>
        <v>#REF!</v>
      </c>
      <c r="DY156" s="73" t="e">
        <f>MAX(MIN(DD156,$CP156-SUM($DL156:DX156)),0)</f>
        <v>#REF!</v>
      </c>
      <c r="DZ156" s="73" t="e">
        <f>MAX(MIN(DE156,$CP156-SUM($DL156:DY156)),0)</f>
        <v>#REF!</v>
      </c>
      <c r="EA156" s="73" t="e">
        <f>MAX(MIN(DF156,$CP156-SUM($DL156:DZ156)),0)</f>
        <v>#REF!</v>
      </c>
      <c r="EB156" s="73" t="e">
        <f>MAX(MIN(DG156,$CP156-SUM($DL156:EA156)),0)</f>
        <v>#REF!</v>
      </c>
      <c r="EC156" s="73" t="e">
        <f>MAX(MIN(DH156,$CP156-SUM($DL156:EB156)),0)</f>
        <v>#REF!</v>
      </c>
      <c r="ED156" s="73" t="e">
        <f>MAX(MIN(DI156,$CP156-SUM($DL156:EC156)),0)</f>
        <v>#REF!</v>
      </c>
      <c r="EE156" s="73" t="e">
        <f>MAX(MIN(DJ156,$CP156-SUM($DL156:ED156)),0)</f>
        <v>#REF!</v>
      </c>
    </row>
    <row r="157" spans="1:135">
      <c r="A157" s="65" t="e">
        <f t="shared" si="106"/>
        <v>#REF!</v>
      </c>
      <c r="B157" s="74" t="e">
        <f t="shared" si="107"/>
        <v>#REF!</v>
      </c>
      <c r="C157" s="67" t="e">
        <f t="shared" si="108"/>
        <v>#REF!</v>
      </c>
      <c r="D157" s="67" t="e">
        <f t="shared" si="110"/>
        <v>#REF!</v>
      </c>
      <c r="E157" s="68" t="e">
        <f>SUM($F$5:$O$5)+#REF!</f>
        <v>#REF!</v>
      </c>
      <c r="F157" s="76" t="e">
        <f t="shared" si="120"/>
        <v>#REF!</v>
      </c>
      <c r="G157" s="76" t="e">
        <f t="shared" si="120"/>
        <v>#REF!</v>
      </c>
      <c r="H157" s="76" t="e">
        <f t="shared" si="120"/>
        <v>#REF!</v>
      </c>
      <c r="I157" s="76" t="e">
        <f t="shared" si="120"/>
        <v>#REF!</v>
      </c>
      <c r="J157" s="76" t="e">
        <f t="shared" si="120"/>
        <v>#REF!</v>
      </c>
      <c r="K157" s="76" t="e">
        <f t="shared" si="120"/>
        <v>#REF!</v>
      </c>
      <c r="L157" s="76" t="e">
        <f t="shared" si="120"/>
        <v>#REF!</v>
      </c>
      <c r="M157" s="76" t="e">
        <f t="shared" si="120"/>
        <v>#REF!</v>
      </c>
      <c r="N157" s="76" t="e">
        <f t="shared" si="120"/>
        <v>#REF!</v>
      </c>
      <c r="O157" s="76" t="e">
        <f t="shared" si="120"/>
        <v>#REF!</v>
      </c>
      <c r="P157" s="76" t="e">
        <f t="shared" si="120"/>
        <v>#REF!</v>
      </c>
      <c r="Q157" s="76" t="e">
        <f t="shared" si="120"/>
        <v>#REF!</v>
      </c>
      <c r="R157" s="76" t="e">
        <f t="shared" si="120"/>
        <v>#REF!</v>
      </c>
      <c r="S157" s="76" t="e">
        <f t="shared" si="120"/>
        <v>#REF!</v>
      </c>
      <c r="T157" s="76" t="e">
        <f t="shared" si="120"/>
        <v>#REF!</v>
      </c>
      <c r="U157" s="76" t="e">
        <f t="shared" si="120"/>
        <v>#REF!</v>
      </c>
      <c r="V157" s="76" t="e">
        <f t="shared" si="119"/>
        <v>#REF!</v>
      </c>
      <c r="W157" s="76" t="e">
        <f t="shared" si="119"/>
        <v>#REF!</v>
      </c>
      <c r="X157" s="76" t="e">
        <f t="shared" si="119"/>
        <v>#REF!</v>
      </c>
      <c r="Y157" s="76" t="e">
        <f t="shared" si="119"/>
        <v>#REF!</v>
      </c>
      <c r="Z157" s="70"/>
      <c r="AA157" s="71" t="e">
        <f t="shared" si="115"/>
        <v>#REF!</v>
      </c>
      <c r="AB157" s="71" t="e">
        <f t="shared" si="111"/>
        <v>#REF!</v>
      </c>
      <c r="AC157" s="77" t="e">
        <f t="shared" si="118"/>
        <v>#REF!</v>
      </c>
      <c r="AD157" s="77" t="e">
        <f t="shared" si="118"/>
        <v>#REF!</v>
      </c>
      <c r="AE157" s="77" t="e">
        <f t="shared" si="118"/>
        <v>#REF!</v>
      </c>
      <c r="AF157" s="77" t="e">
        <f t="shared" si="118"/>
        <v>#REF!</v>
      </c>
      <c r="AG157" s="77" t="e">
        <f t="shared" si="118"/>
        <v>#REF!</v>
      </c>
      <c r="AH157" s="77" t="e">
        <f t="shared" si="118"/>
        <v>#REF!</v>
      </c>
      <c r="AI157" s="77" t="e">
        <f t="shared" si="118"/>
        <v>#REF!</v>
      </c>
      <c r="AJ157" s="77" t="e">
        <f t="shared" si="118"/>
        <v>#REF!</v>
      </c>
      <c r="AK157" s="77" t="e">
        <f t="shared" si="118"/>
        <v>#REF!</v>
      </c>
      <c r="AL157" s="77" t="e">
        <f t="shared" si="118"/>
        <v>#REF!</v>
      </c>
      <c r="AM157" s="77" t="e">
        <f t="shared" si="118"/>
        <v>#REF!</v>
      </c>
      <c r="AN157" s="77" t="e">
        <f t="shared" si="118"/>
        <v>#REF!</v>
      </c>
      <c r="AO157" s="77" t="e">
        <f t="shared" si="118"/>
        <v>#REF!</v>
      </c>
      <c r="AP157" s="77" t="e">
        <f t="shared" si="118"/>
        <v>#REF!</v>
      </c>
      <c r="AQ157" s="77" t="e">
        <f t="shared" si="118"/>
        <v>#REF!</v>
      </c>
      <c r="AR157" s="77" t="e">
        <f>AR156*(1+AR$4/12)-MIN(AR156*(1+AR$4/12),AR$5)</f>
        <v>#REF!</v>
      </c>
      <c r="AS157" s="77" t="e">
        <f>AS156*(1+AS$4/12)-MIN(AS156*(1+AS$4/12),AS$5)</f>
        <v>#REF!</v>
      </c>
      <c r="AT157" s="77" t="e">
        <f>AT156*(1+AT$4/12)-MIN(AT156*(1+AT$4/12),AT$5)</f>
        <v>#REF!</v>
      </c>
      <c r="AU157" s="77" t="e">
        <f>AU156*(1+AU$4/12)-MIN(AU156*(1+AU$4/12),AU$5)</f>
        <v>#REF!</v>
      </c>
      <c r="AV157" s="77" t="e">
        <f>AV156*(1+AV$4/12)-MIN(AV156*(1+AV$4/12),AV$5)</f>
        <v>#REF!</v>
      </c>
      <c r="AW157" s="70"/>
      <c r="AX157" s="70" t="e">
        <f t="shared" si="112"/>
        <v>#REF!</v>
      </c>
      <c r="AY157" s="65" t="e">
        <f t="shared" si="113"/>
        <v>#REF!</v>
      </c>
      <c r="AZ157" s="73" t="e">
        <f t="shared" si="117"/>
        <v>#REF!</v>
      </c>
      <c r="BA157" s="73" t="e">
        <f t="shared" si="117"/>
        <v>#REF!</v>
      </c>
      <c r="BB157" s="73" t="e">
        <f t="shared" si="117"/>
        <v>#REF!</v>
      </c>
      <c r="BC157" s="73" t="e">
        <f t="shared" si="117"/>
        <v>#REF!</v>
      </c>
      <c r="BD157" s="73" t="e">
        <f t="shared" si="117"/>
        <v>#REF!</v>
      </c>
      <c r="BE157" s="73" t="e">
        <f t="shared" si="117"/>
        <v>#REF!</v>
      </c>
      <c r="BF157" s="73" t="e">
        <f t="shared" si="117"/>
        <v>#REF!</v>
      </c>
      <c r="BG157" s="73" t="e">
        <f t="shared" si="116"/>
        <v>#REF!</v>
      </c>
      <c r="BH157" s="73" t="e">
        <f t="shared" si="116"/>
        <v>#REF!</v>
      </c>
      <c r="BI157" s="73" t="e">
        <f t="shared" si="116"/>
        <v>#REF!</v>
      </c>
      <c r="BJ157" s="73" t="e">
        <f t="shared" si="116"/>
        <v>#REF!</v>
      </c>
      <c r="BK157" s="73" t="e">
        <f t="shared" si="116"/>
        <v>#REF!</v>
      </c>
      <c r="BL157" s="73" t="e">
        <f t="shared" si="116"/>
        <v>#REF!</v>
      </c>
      <c r="BM157" s="73" t="e">
        <f t="shared" si="116"/>
        <v>#REF!</v>
      </c>
      <c r="BN157" s="73" t="e">
        <f t="shared" si="116"/>
        <v>#REF!</v>
      </c>
      <c r="BO157" s="73" t="e">
        <f t="shared" si="116"/>
        <v>#REF!</v>
      </c>
      <c r="BP157" s="73" t="e">
        <f t="shared" si="116"/>
        <v>#REF!</v>
      </c>
      <c r="BQ157" s="73" t="e">
        <f t="shared" si="116"/>
        <v>#REF!</v>
      </c>
      <c r="BR157" s="73" t="e">
        <f t="shared" si="116"/>
        <v>#REF!</v>
      </c>
      <c r="BS157" s="73" t="e">
        <f t="shared" si="116"/>
        <v>#REF!</v>
      </c>
      <c r="BT157" s="70"/>
      <c r="BU157" s="73" t="e">
        <f t="shared" si="99"/>
        <v>#REF!</v>
      </c>
      <c r="BV157" s="73" t="e">
        <f t="shared" si="99"/>
        <v>#REF!</v>
      </c>
      <c r="BW157" s="73" t="e">
        <f t="shared" si="99"/>
        <v>#REF!</v>
      </c>
      <c r="BX157" s="73" t="e">
        <f t="shared" si="99"/>
        <v>#REF!</v>
      </c>
      <c r="BY157" s="73" t="e">
        <f t="shared" si="97"/>
        <v>#REF!</v>
      </c>
      <c r="BZ157" s="73" t="e">
        <f t="shared" si="97"/>
        <v>#REF!</v>
      </c>
      <c r="CA157" s="73" t="e">
        <f t="shared" si="97"/>
        <v>#REF!</v>
      </c>
      <c r="CB157" s="73" t="e">
        <f t="shared" si="97"/>
        <v>#REF!</v>
      </c>
      <c r="CC157" s="73" t="e">
        <f t="shared" si="97"/>
        <v>#REF!</v>
      </c>
      <c r="CD157" s="73" t="e">
        <f t="shared" si="97"/>
        <v>#REF!</v>
      </c>
      <c r="CE157" s="73" t="e">
        <f t="shared" si="97"/>
        <v>#REF!</v>
      </c>
      <c r="CF157" s="73" t="e">
        <f t="shared" si="97"/>
        <v>#REF!</v>
      </c>
      <c r="CG157" s="73" t="e">
        <f t="shared" si="121"/>
        <v>#REF!</v>
      </c>
      <c r="CH157" s="73" t="e">
        <f t="shared" si="121"/>
        <v>#REF!</v>
      </c>
      <c r="CI157" s="73" t="e">
        <f t="shared" si="121"/>
        <v>#REF!</v>
      </c>
      <c r="CJ157" s="73" t="e">
        <f t="shared" si="121"/>
        <v>#REF!</v>
      </c>
      <c r="CK157" s="73" t="e">
        <f t="shared" si="121"/>
        <v>#REF!</v>
      </c>
      <c r="CL157" s="73" t="e">
        <f t="shared" si="121"/>
        <v>#REF!</v>
      </c>
      <c r="CM157" s="73" t="e">
        <f t="shared" si="121"/>
        <v>#REF!</v>
      </c>
      <c r="CN157" s="73" t="e">
        <f t="shared" si="121"/>
        <v>#REF!</v>
      </c>
      <c r="CP157" s="71" t="e">
        <f t="shared" si="109"/>
        <v>#REF!</v>
      </c>
      <c r="CQ157" s="73" t="e">
        <f t="shared" si="100"/>
        <v>#REF!</v>
      </c>
      <c r="CR157" s="73" t="e">
        <f t="shared" si="100"/>
        <v>#REF!</v>
      </c>
      <c r="CS157" s="73" t="e">
        <f t="shared" si="100"/>
        <v>#REF!</v>
      </c>
      <c r="CT157" s="73" t="e">
        <f t="shared" si="100"/>
        <v>#REF!</v>
      </c>
      <c r="CU157" s="73" t="e">
        <f t="shared" si="98"/>
        <v>#REF!</v>
      </c>
      <c r="CV157" s="73" t="e">
        <f t="shared" si="98"/>
        <v>#REF!</v>
      </c>
      <c r="CW157" s="73" t="e">
        <f t="shared" si="98"/>
        <v>#REF!</v>
      </c>
      <c r="CX157" s="73" t="e">
        <f t="shared" si="98"/>
        <v>#REF!</v>
      </c>
      <c r="CY157" s="73" t="e">
        <f t="shared" si="98"/>
        <v>#REF!</v>
      </c>
      <c r="CZ157" s="73" t="e">
        <f t="shared" si="98"/>
        <v>#REF!</v>
      </c>
      <c r="DA157" s="73" t="e">
        <f t="shared" si="98"/>
        <v>#REF!</v>
      </c>
      <c r="DB157" s="73" t="e">
        <f t="shared" si="98"/>
        <v>#REF!</v>
      </c>
      <c r="DC157" s="73" t="e">
        <f t="shared" si="122"/>
        <v>#REF!</v>
      </c>
      <c r="DD157" s="73" t="e">
        <f t="shared" si="122"/>
        <v>#REF!</v>
      </c>
      <c r="DE157" s="73" t="e">
        <f t="shared" si="122"/>
        <v>#REF!</v>
      </c>
      <c r="DF157" s="73" t="e">
        <f t="shared" si="122"/>
        <v>#REF!</v>
      </c>
      <c r="DG157" s="73" t="e">
        <f t="shared" si="122"/>
        <v>#REF!</v>
      </c>
      <c r="DH157" s="73" t="e">
        <f t="shared" si="122"/>
        <v>#REF!</v>
      </c>
      <c r="DI157" s="73" t="e">
        <f t="shared" si="122"/>
        <v>#REF!</v>
      </c>
      <c r="DJ157" s="73" t="e">
        <f t="shared" si="122"/>
        <v>#REF!</v>
      </c>
      <c r="DL157" s="78" t="e">
        <f t="shared" si="114"/>
        <v>#REF!</v>
      </c>
      <c r="DM157" s="73" t="e">
        <f>MAX(MIN(CR157,$CP157-SUM($DL157:DL157)),0)</f>
        <v>#REF!</v>
      </c>
      <c r="DN157" s="73" t="e">
        <f>MAX(MIN(CS157,$CP157-SUM($DL157:DM157)),0)</f>
        <v>#REF!</v>
      </c>
      <c r="DO157" s="73" t="e">
        <f>MAX(MIN(CT157,$CP157-SUM($DL157:DN157)),0)</f>
        <v>#REF!</v>
      </c>
      <c r="DP157" s="73" t="e">
        <f>MAX(MIN(CU157,$CP157-SUM($DL157:DO157)),0)</f>
        <v>#REF!</v>
      </c>
      <c r="DQ157" s="73" t="e">
        <f>MAX(MIN(CV157,$CP157-SUM($DL157:DP157)),0)</f>
        <v>#REF!</v>
      </c>
      <c r="DR157" s="73" t="e">
        <f>MAX(MIN(CW157,$CP157-SUM($DL157:DQ157)),0)</f>
        <v>#REF!</v>
      </c>
      <c r="DS157" s="73" t="e">
        <f>MAX(MIN(CX157,$CP157-SUM($DL157:DR157)),0)</f>
        <v>#REF!</v>
      </c>
      <c r="DT157" s="73" t="e">
        <f>MAX(MIN(CY157,$CP157-SUM($DL157:DS157)),0)</f>
        <v>#REF!</v>
      </c>
      <c r="DU157" s="73" t="e">
        <f>MAX(MIN(CZ157,$CP157-SUM($DL157:DT157)),0)</f>
        <v>#REF!</v>
      </c>
      <c r="DV157" s="73" t="e">
        <f>MAX(MIN(DA157,$CP157-SUM($DL157:DU157)),0)</f>
        <v>#REF!</v>
      </c>
      <c r="DW157" s="73" t="e">
        <f>MAX(MIN(DB157,$CP157-SUM($DL157:DV157)),0)</f>
        <v>#REF!</v>
      </c>
      <c r="DX157" s="73" t="e">
        <f>MAX(MIN(DC157,$CP157-SUM($DL157:DW157)),0)</f>
        <v>#REF!</v>
      </c>
      <c r="DY157" s="73" t="e">
        <f>MAX(MIN(DD157,$CP157-SUM($DL157:DX157)),0)</f>
        <v>#REF!</v>
      </c>
      <c r="DZ157" s="73" t="e">
        <f>MAX(MIN(DE157,$CP157-SUM($DL157:DY157)),0)</f>
        <v>#REF!</v>
      </c>
      <c r="EA157" s="73" t="e">
        <f>MAX(MIN(DF157,$CP157-SUM($DL157:DZ157)),0)</f>
        <v>#REF!</v>
      </c>
      <c r="EB157" s="73" t="e">
        <f>MAX(MIN(DG157,$CP157-SUM($DL157:EA157)),0)</f>
        <v>#REF!</v>
      </c>
      <c r="EC157" s="73" t="e">
        <f>MAX(MIN(DH157,$CP157-SUM($DL157:EB157)),0)</f>
        <v>#REF!</v>
      </c>
      <c r="ED157" s="73" t="e">
        <f>MAX(MIN(DI157,$CP157-SUM($DL157:EC157)),0)</f>
        <v>#REF!</v>
      </c>
      <c r="EE157" s="73" t="e">
        <f>MAX(MIN(DJ157,$CP157-SUM($DL157:ED157)),0)</f>
        <v>#REF!</v>
      </c>
    </row>
    <row r="158" spans="1:135">
      <c r="A158" s="65" t="e">
        <f t="shared" si="106"/>
        <v>#REF!</v>
      </c>
      <c r="B158" s="74" t="e">
        <f t="shared" si="107"/>
        <v>#REF!</v>
      </c>
      <c r="C158" s="67" t="e">
        <f t="shared" si="108"/>
        <v>#REF!</v>
      </c>
      <c r="D158" s="67" t="e">
        <f t="shared" si="110"/>
        <v>#REF!</v>
      </c>
      <c r="E158" s="68" t="e">
        <f>SUM($F$5:$O$5)+#REF!</f>
        <v>#REF!</v>
      </c>
      <c r="F158" s="76" t="e">
        <f t="shared" si="120"/>
        <v>#REF!</v>
      </c>
      <c r="G158" s="76" t="e">
        <f t="shared" si="120"/>
        <v>#REF!</v>
      </c>
      <c r="H158" s="76" t="e">
        <f t="shared" si="120"/>
        <v>#REF!</v>
      </c>
      <c r="I158" s="76" t="e">
        <f t="shared" si="120"/>
        <v>#REF!</v>
      </c>
      <c r="J158" s="76" t="e">
        <f t="shared" si="120"/>
        <v>#REF!</v>
      </c>
      <c r="K158" s="76" t="e">
        <f t="shared" si="120"/>
        <v>#REF!</v>
      </c>
      <c r="L158" s="76" t="e">
        <f t="shared" si="120"/>
        <v>#REF!</v>
      </c>
      <c r="M158" s="76" t="e">
        <f t="shared" si="120"/>
        <v>#REF!</v>
      </c>
      <c r="N158" s="76" t="e">
        <f t="shared" si="120"/>
        <v>#REF!</v>
      </c>
      <c r="O158" s="76" t="e">
        <f t="shared" si="120"/>
        <v>#REF!</v>
      </c>
      <c r="P158" s="76" t="e">
        <f t="shared" si="120"/>
        <v>#REF!</v>
      </c>
      <c r="Q158" s="76" t="e">
        <f t="shared" si="120"/>
        <v>#REF!</v>
      </c>
      <c r="R158" s="76" t="e">
        <f t="shared" si="120"/>
        <v>#REF!</v>
      </c>
      <c r="S158" s="76" t="e">
        <f t="shared" si="120"/>
        <v>#REF!</v>
      </c>
      <c r="T158" s="76" t="e">
        <f t="shared" si="120"/>
        <v>#REF!</v>
      </c>
      <c r="U158" s="76" t="e">
        <f t="shared" si="120"/>
        <v>#REF!</v>
      </c>
      <c r="V158" s="76" t="e">
        <f t="shared" si="119"/>
        <v>#REF!</v>
      </c>
      <c r="W158" s="76" t="e">
        <f t="shared" si="119"/>
        <v>#REF!</v>
      </c>
      <c r="X158" s="76" t="e">
        <f t="shared" si="119"/>
        <v>#REF!</v>
      </c>
      <c r="Y158" s="76" t="e">
        <f t="shared" si="119"/>
        <v>#REF!</v>
      </c>
      <c r="Z158" s="70"/>
      <c r="AA158" s="71" t="e">
        <f t="shared" si="115"/>
        <v>#REF!</v>
      </c>
      <c r="AB158" s="71" t="e">
        <f t="shared" si="111"/>
        <v>#REF!</v>
      </c>
      <c r="AC158" s="77" t="e">
        <f t="shared" ref="AC158:AV170" si="123">AC157*(1+AC$4/12)-MIN(AC157*(1+AC$4/12),AC$5)</f>
        <v>#REF!</v>
      </c>
      <c r="AD158" s="77" t="e">
        <f t="shared" si="123"/>
        <v>#REF!</v>
      </c>
      <c r="AE158" s="77" t="e">
        <f t="shared" si="123"/>
        <v>#REF!</v>
      </c>
      <c r="AF158" s="77" t="e">
        <f t="shared" si="123"/>
        <v>#REF!</v>
      </c>
      <c r="AG158" s="77" t="e">
        <f t="shared" si="123"/>
        <v>#REF!</v>
      </c>
      <c r="AH158" s="77" t="e">
        <f t="shared" si="123"/>
        <v>#REF!</v>
      </c>
      <c r="AI158" s="77" t="e">
        <f t="shared" si="123"/>
        <v>#REF!</v>
      </c>
      <c r="AJ158" s="77" t="e">
        <f t="shared" si="123"/>
        <v>#REF!</v>
      </c>
      <c r="AK158" s="77" t="e">
        <f t="shared" si="123"/>
        <v>#REF!</v>
      </c>
      <c r="AL158" s="77" t="e">
        <f t="shared" si="123"/>
        <v>#REF!</v>
      </c>
      <c r="AM158" s="77" t="e">
        <f t="shared" si="123"/>
        <v>#REF!</v>
      </c>
      <c r="AN158" s="77" t="e">
        <f t="shared" si="123"/>
        <v>#REF!</v>
      </c>
      <c r="AO158" s="77" t="e">
        <f t="shared" si="123"/>
        <v>#REF!</v>
      </c>
      <c r="AP158" s="77" t="e">
        <f t="shared" si="123"/>
        <v>#REF!</v>
      </c>
      <c r="AQ158" s="77" t="e">
        <f t="shared" si="123"/>
        <v>#REF!</v>
      </c>
      <c r="AR158" s="77" t="e">
        <f t="shared" si="123"/>
        <v>#REF!</v>
      </c>
      <c r="AS158" s="77" t="e">
        <f t="shared" si="123"/>
        <v>#REF!</v>
      </c>
      <c r="AT158" s="77" t="e">
        <f t="shared" si="123"/>
        <v>#REF!</v>
      </c>
      <c r="AU158" s="77" t="e">
        <f t="shared" si="123"/>
        <v>#REF!</v>
      </c>
      <c r="AV158" s="77" t="e">
        <f t="shared" si="123"/>
        <v>#REF!</v>
      </c>
      <c r="AW158" s="70"/>
      <c r="AX158" s="70" t="e">
        <f t="shared" si="112"/>
        <v>#REF!</v>
      </c>
      <c r="AY158" s="65" t="e">
        <f t="shared" si="113"/>
        <v>#REF!</v>
      </c>
      <c r="AZ158" s="73" t="e">
        <f t="shared" si="117"/>
        <v>#REF!</v>
      </c>
      <c r="BA158" s="73" t="e">
        <f t="shared" si="117"/>
        <v>#REF!</v>
      </c>
      <c r="BB158" s="73" t="e">
        <f t="shared" si="117"/>
        <v>#REF!</v>
      </c>
      <c r="BC158" s="73" t="e">
        <f t="shared" si="117"/>
        <v>#REF!</v>
      </c>
      <c r="BD158" s="73" t="e">
        <f t="shared" si="117"/>
        <v>#REF!</v>
      </c>
      <c r="BE158" s="73" t="e">
        <f t="shared" si="117"/>
        <v>#REF!</v>
      </c>
      <c r="BF158" s="73" t="e">
        <f t="shared" si="117"/>
        <v>#REF!</v>
      </c>
      <c r="BG158" s="73" t="e">
        <f t="shared" si="116"/>
        <v>#REF!</v>
      </c>
      <c r="BH158" s="73" t="e">
        <f t="shared" si="116"/>
        <v>#REF!</v>
      </c>
      <c r="BI158" s="73" t="e">
        <f t="shared" si="116"/>
        <v>#REF!</v>
      </c>
      <c r="BJ158" s="73" t="e">
        <f t="shared" si="116"/>
        <v>#REF!</v>
      </c>
      <c r="BK158" s="73" t="e">
        <f t="shared" si="116"/>
        <v>#REF!</v>
      </c>
      <c r="BL158" s="73" t="e">
        <f t="shared" si="116"/>
        <v>#REF!</v>
      </c>
      <c r="BM158" s="73" t="e">
        <f t="shared" si="116"/>
        <v>#REF!</v>
      </c>
      <c r="BN158" s="73" t="e">
        <f t="shared" si="116"/>
        <v>#REF!</v>
      </c>
      <c r="BO158" s="73" t="e">
        <f t="shared" si="116"/>
        <v>#REF!</v>
      </c>
      <c r="BP158" s="73" t="e">
        <f t="shared" si="116"/>
        <v>#REF!</v>
      </c>
      <c r="BQ158" s="73" t="e">
        <f t="shared" si="116"/>
        <v>#REF!</v>
      </c>
      <c r="BR158" s="73" t="e">
        <f t="shared" si="116"/>
        <v>#REF!</v>
      </c>
      <c r="BS158" s="73" t="e">
        <f t="shared" si="116"/>
        <v>#REF!</v>
      </c>
      <c r="BT158" s="70"/>
      <c r="BU158" s="73" t="e">
        <f t="shared" si="99"/>
        <v>#REF!</v>
      </c>
      <c r="BV158" s="73" t="e">
        <f t="shared" si="99"/>
        <v>#REF!</v>
      </c>
      <c r="BW158" s="73" t="e">
        <f t="shared" si="99"/>
        <v>#REF!</v>
      </c>
      <c r="BX158" s="73" t="e">
        <f t="shared" si="99"/>
        <v>#REF!</v>
      </c>
      <c r="BY158" s="73" t="e">
        <f t="shared" si="97"/>
        <v>#REF!</v>
      </c>
      <c r="BZ158" s="73" t="e">
        <f t="shared" si="97"/>
        <v>#REF!</v>
      </c>
      <c r="CA158" s="73" t="e">
        <f t="shared" si="97"/>
        <v>#REF!</v>
      </c>
      <c r="CB158" s="73" t="e">
        <f t="shared" si="97"/>
        <v>#REF!</v>
      </c>
      <c r="CC158" s="73" t="e">
        <f t="shared" si="97"/>
        <v>#REF!</v>
      </c>
      <c r="CD158" s="73" t="e">
        <f t="shared" si="97"/>
        <v>#REF!</v>
      </c>
      <c r="CE158" s="73" t="e">
        <f t="shared" si="97"/>
        <v>#REF!</v>
      </c>
      <c r="CF158" s="73" t="e">
        <f t="shared" si="97"/>
        <v>#REF!</v>
      </c>
      <c r="CG158" s="73" t="e">
        <f t="shared" si="121"/>
        <v>#REF!</v>
      </c>
      <c r="CH158" s="73" t="e">
        <f t="shared" si="121"/>
        <v>#REF!</v>
      </c>
      <c r="CI158" s="73" t="e">
        <f t="shared" si="121"/>
        <v>#REF!</v>
      </c>
      <c r="CJ158" s="73" t="e">
        <f t="shared" si="121"/>
        <v>#REF!</v>
      </c>
      <c r="CK158" s="73" t="e">
        <f t="shared" si="121"/>
        <v>#REF!</v>
      </c>
      <c r="CL158" s="73" t="e">
        <f t="shared" si="121"/>
        <v>#REF!</v>
      </c>
      <c r="CM158" s="73" t="e">
        <f t="shared" si="121"/>
        <v>#REF!</v>
      </c>
      <c r="CN158" s="73" t="e">
        <f t="shared" si="121"/>
        <v>#REF!</v>
      </c>
      <c r="CP158" s="71" t="e">
        <f t="shared" si="109"/>
        <v>#REF!</v>
      </c>
      <c r="CQ158" s="73" t="e">
        <f t="shared" si="100"/>
        <v>#REF!</v>
      </c>
      <c r="CR158" s="73" t="e">
        <f t="shared" si="100"/>
        <v>#REF!</v>
      </c>
      <c r="CS158" s="73" t="e">
        <f t="shared" si="100"/>
        <v>#REF!</v>
      </c>
      <c r="CT158" s="73" t="e">
        <f t="shared" si="100"/>
        <v>#REF!</v>
      </c>
      <c r="CU158" s="73" t="e">
        <f t="shared" si="98"/>
        <v>#REF!</v>
      </c>
      <c r="CV158" s="73" t="e">
        <f t="shared" si="98"/>
        <v>#REF!</v>
      </c>
      <c r="CW158" s="73" t="e">
        <f t="shared" si="98"/>
        <v>#REF!</v>
      </c>
      <c r="CX158" s="73" t="e">
        <f t="shared" si="98"/>
        <v>#REF!</v>
      </c>
      <c r="CY158" s="73" t="e">
        <f t="shared" si="98"/>
        <v>#REF!</v>
      </c>
      <c r="CZ158" s="73" t="e">
        <f t="shared" si="98"/>
        <v>#REF!</v>
      </c>
      <c r="DA158" s="73" t="e">
        <f t="shared" si="98"/>
        <v>#REF!</v>
      </c>
      <c r="DB158" s="73" t="e">
        <f t="shared" si="98"/>
        <v>#REF!</v>
      </c>
      <c r="DC158" s="73" t="e">
        <f t="shared" si="122"/>
        <v>#REF!</v>
      </c>
      <c r="DD158" s="73" t="e">
        <f t="shared" si="122"/>
        <v>#REF!</v>
      </c>
      <c r="DE158" s="73" t="e">
        <f t="shared" si="122"/>
        <v>#REF!</v>
      </c>
      <c r="DF158" s="73" t="e">
        <f t="shared" si="122"/>
        <v>#REF!</v>
      </c>
      <c r="DG158" s="73" t="e">
        <f t="shared" si="122"/>
        <v>#REF!</v>
      </c>
      <c r="DH158" s="73" t="e">
        <f t="shared" si="122"/>
        <v>#REF!</v>
      </c>
      <c r="DI158" s="73" t="e">
        <f t="shared" si="122"/>
        <v>#REF!</v>
      </c>
      <c r="DJ158" s="73" t="e">
        <f t="shared" si="122"/>
        <v>#REF!</v>
      </c>
      <c r="DL158" s="78" t="e">
        <f t="shared" si="114"/>
        <v>#REF!</v>
      </c>
      <c r="DM158" s="73" t="e">
        <f>MAX(MIN(CR158,$CP158-SUM($DL158:DL158)),0)</f>
        <v>#REF!</v>
      </c>
      <c r="DN158" s="73" t="e">
        <f>MAX(MIN(CS158,$CP158-SUM($DL158:DM158)),0)</f>
        <v>#REF!</v>
      </c>
      <c r="DO158" s="73" t="e">
        <f>MAX(MIN(CT158,$CP158-SUM($DL158:DN158)),0)</f>
        <v>#REF!</v>
      </c>
      <c r="DP158" s="73" t="e">
        <f>MAX(MIN(CU158,$CP158-SUM($DL158:DO158)),0)</f>
        <v>#REF!</v>
      </c>
      <c r="DQ158" s="73" t="e">
        <f>MAX(MIN(CV158,$CP158-SUM($DL158:DP158)),0)</f>
        <v>#REF!</v>
      </c>
      <c r="DR158" s="73" t="e">
        <f>MAX(MIN(CW158,$CP158-SUM($DL158:DQ158)),0)</f>
        <v>#REF!</v>
      </c>
      <c r="DS158" s="73" t="e">
        <f>MAX(MIN(CX158,$CP158-SUM($DL158:DR158)),0)</f>
        <v>#REF!</v>
      </c>
      <c r="DT158" s="73" t="e">
        <f>MAX(MIN(CY158,$CP158-SUM($DL158:DS158)),0)</f>
        <v>#REF!</v>
      </c>
      <c r="DU158" s="73" t="e">
        <f>MAX(MIN(CZ158,$CP158-SUM($DL158:DT158)),0)</f>
        <v>#REF!</v>
      </c>
      <c r="DV158" s="73" t="e">
        <f>MAX(MIN(DA158,$CP158-SUM($DL158:DU158)),0)</f>
        <v>#REF!</v>
      </c>
      <c r="DW158" s="73" t="e">
        <f>MAX(MIN(DB158,$CP158-SUM($DL158:DV158)),0)</f>
        <v>#REF!</v>
      </c>
      <c r="DX158" s="73" t="e">
        <f>MAX(MIN(DC158,$CP158-SUM($DL158:DW158)),0)</f>
        <v>#REF!</v>
      </c>
      <c r="DY158" s="73" t="e">
        <f>MAX(MIN(DD158,$CP158-SUM($DL158:DX158)),0)</f>
        <v>#REF!</v>
      </c>
      <c r="DZ158" s="73" t="e">
        <f>MAX(MIN(DE158,$CP158-SUM($DL158:DY158)),0)</f>
        <v>#REF!</v>
      </c>
      <c r="EA158" s="73" t="e">
        <f>MAX(MIN(DF158,$CP158-SUM($DL158:DZ158)),0)</f>
        <v>#REF!</v>
      </c>
      <c r="EB158" s="73" t="e">
        <f>MAX(MIN(DG158,$CP158-SUM($DL158:EA158)),0)</f>
        <v>#REF!</v>
      </c>
      <c r="EC158" s="73" t="e">
        <f>MAX(MIN(DH158,$CP158-SUM($DL158:EB158)),0)</f>
        <v>#REF!</v>
      </c>
      <c r="ED158" s="73" t="e">
        <f>MAX(MIN(DI158,$CP158-SUM($DL158:EC158)),0)</f>
        <v>#REF!</v>
      </c>
      <c r="EE158" s="73" t="e">
        <f>MAX(MIN(DJ158,$CP158-SUM($DL158:ED158)),0)</f>
        <v>#REF!</v>
      </c>
    </row>
    <row r="159" spans="1:135">
      <c r="A159" s="65" t="e">
        <f t="shared" si="106"/>
        <v>#REF!</v>
      </c>
      <c r="B159" s="74" t="e">
        <f t="shared" si="107"/>
        <v>#REF!</v>
      </c>
      <c r="C159" s="67" t="e">
        <f t="shared" si="108"/>
        <v>#REF!</v>
      </c>
      <c r="D159" s="67" t="e">
        <f t="shared" si="110"/>
        <v>#REF!</v>
      </c>
      <c r="E159" s="68" t="e">
        <f>SUM($F$5:$O$5)+#REF!</f>
        <v>#REF!</v>
      </c>
      <c r="F159" s="76" t="e">
        <f t="shared" si="120"/>
        <v>#REF!</v>
      </c>
      <c r="G159" s="76" t="e">
        <f t="shared" si="120"/>
        <v>#REF!</v>
      </c>
      <c r="H159" s="76" t="e">
        <f t="shared" si="120"/>
        <v>#REF!</v>
      </c>
      <c r="I159" s="76" t="e">
        <f t="shared" si="120"/>
        <v>#REF!</v>
      </c>
      <c r="J159" s="76" t="e">
        <f t="shared" si="120"/>
        <v>#REF!</v>
      </c>
      <c r="K159" s="76" t="e">
        <f t="shared" si="120"/>
        <v>#REF!</v>
      </c>
      <c r="L159" s="76" t="e">
        <f t="shared" si="120"/>
        <v>#REF!</v>
      </c>
      <c r="M159" s="76" t="e">
        <f t="shared" si="120"/>
        <v>#REF!</v>
      </c>
      <c r="N159" s="76" t="e">
        <f t="shared" si="120"/>
        <v>#REF!</v>
      </c>
      <c r="O159" s="76" t="e">
        <f t="shared" si="120"/>
        <v>#REF!</v>
      </c>
      <c r="P159" s="76" t="e">
        <f t="shared" si="120"/>
        <v>#REF!</v>
      </c>
      <c r="Q159" s="76" t="e">
        <f t="shared" si="120"/>
        <v>#REF!</v>
      </c>
      <c r="R159" s="76" t="e">
        <f t="shared" si="120"/>
        <v>#REF!</v>
      </c>
      <c r="S159" s="76" t="e">
        <f t="shared" si="120"/>
        <v>#REF!</v>
      </c>
      <c r="T159" s="76" t="e">
        <f t="shared" si="120"/>
        <v>#REF!</v>
      </c>
      <c r="U159" s="76" t="e">
        <f t="shared" si="120"/>
        <v>#REF!</v>
      </c>
      <c r="V159" s="76" t="e">
        <f t="shared" si="119"/>
        <v>#REF!</v>
      </c>
      <c r="W159" s="76" t="e">
        <f t="shared" si="119"/>
        <v>#REF!</v>
      </c>
      <c r="X159" s="76" t="e">
        <f t="shared" si="119"/>
        <v>#REF!</v>
      </c>
      <c r="Y159" s="76" t="e">
        <f t="shared" si="119"/>
        <v>#REF!</v>
      </c>
      <c r="Z159" s="70"/>
      <c r="AA159" s="71" t="e">
        <f t="shared" si="115"/>
        <v>#REF!</v>
      </c>
      <c r="AB159" s="71" t="e">
        <f t="shared" si="111"/>
        <v>#REF!</v>
      </c>
      <c r="AC159" s="77" t="e">
        <f t="shared" si="123"/>
        <v>#REF!</v>
      </c>
      <c r="AD159" s="77" t="e">
        <f t="shared" si="123"/>
        <v>#REF!</v>
      </c>
      <c r="AE159" s="77" t="e">
        <f t="shared" si="123"/>
        <v>#REF!</v>
      </c>
      <c r="AF159" s="77" t="e">
        <f t="shared" si="123"/>
        <v>#REF!</v>
      </c>
      <c r="AG159" s="77" t="e">
        <f t="shared" si="123"/>
        <v>#REF!</v>
      </c>
      <c r="AH159" s="77" t="e">
        <f t="shared" si="123"/>
        <v>#REF!</v>
      </c>
      <c r="AI159" s="77" t="e">
        <f t="shared" si="123"/>
        <v>#REF!</v>
      </c>
      <c r="AJ159" s="77" t="e">
        <f t="shared" si="123"/>
        <v>#REF!</v>
      </c>
      <c r="AK159" s="77" t="e">
        <f t="shared" si="123"/>
        <v>#REF!</v>
      </c>
      <c r="AL159" s="77" t="e">
        <f t="shared" si="123"/>
        <v>#REF!</v>
      </c>
      <c r="AM159" s="77" t="e">
        <f t="shared" si="123"/>
        <v>#REF!</v>
      </c>
      <c r="AN159" s="77" t="e">
        <f t="shared" si="123"/>
        <v>#REF!</v>
      </c>
      <c r="AO159" s="77" t="e">
        <f t="shared" si="123"/>
        <v>#REF!</v>
      </c>
      <c r="AP159" s="77" t="e">
        <f t="shared" si="123"/>
        <v>#REF!</v>
      </c>
      <c r="AQ159" s="77" t="e">
        <f t="shared" si="123"/>
        <v>#REF!</v>
      </c>
      <c r="AR159" s="77" t="e">
        <f t="shared" si="123"/>
        <v>#REF!</v>
      </c>
      <c r="AS159" s="77" t="e">
        <f t="shared" si="123"/>
        <v>#REF!</v>
      </c>
      <c r="AT159" s="77" t="e">
        <f t="shared" si="123"/>
        <v>#REF!</v>
      </c>
      <c r="AU159" s="77" t="e">
        <f t="shared" si="123"/>
        <v>#REF!</v>
      </c>
      <c r="AV159" s="77" t="e">
        <f t="shared" si="123"/>
        <v>#REF!</v>
      </c>
      <c r="AW159" s="70"/>
      <c r="AX159" s="70" t="e">
        <f t="shared" si="112"/>
        <v>#REF!</v>
      </c>
      <c r="AY159" s="65" t="e">
        <f t="shared" si="113"/>
        <v>#REF!</v>
      </c>
      <c r="AZ159" s="73" t="e">
        <f t="shared" si="117"/>
        <v>#REF!</v>
      </c>
      <c r="BA159" s="73" t="e">
        <f t="shared" si="117"/>
        <v>#REF!</v>
      </c>
      <c r="BB159" s="73" t="e">
        <f t="shared" si="117"/>
        <v>#REF!</v>
      </c>
      <c r="BC159" s="73" t="e">
        <f t="shared" si="117"/>
        <v>#REF!</v>
      </c>
      <c r="BD159" s="73" t="e">
        <f t="shared" si="117"/>
        <v>#REF!</v>
      </c>
      <c r="BE159" s="73" t="e">
        <f t="shared" si="117"/>
        <v>#REF!</v>
      </c>
      <c r="BF159" s="73" t="e">
        <f t="shared" si="117"/>
        <v>#REF!</v>
      </c>
      <c r="BG159" s="73" t="e">
        <f t="shared" si="116"/>
        <v>#REF!</v>
      </c>
      <c r="BH159" s="73" t="e">
        <f t="shared" si="116"/>
        <v>#REF!</v>
      </c>
      <c r="BI159" s="73" t="e">
        <f t="shared" si="116"/>
        <v>#REF!</v>
      </c>
      <c r="BJ159" s="73" t="e">
        <f t="shared" si="116"/>
        <v>#REF!</v>
      </c>
      <c r="BK159" s="73" t="e">
        <f t="shared" si="116"/>
        <v>#REF!</v>
      </c>
      <c r="BL159" s="73" t="e">
        <f t="shared" si="116"/>
        <v>#REF!</v>
      </c>
      <c r="BM159" s="73" t="e">
        <f t="shared" si="116"/>
        <v>#REF!</v>
      </c>
      <c r="BN159" s="73" t="e">
        <f t="shared" si="116"/>
        <v>#REF!</v>
      </c>
      <c r="BO159" s="73" t="e">
        <f t="shared" si="116"/>
        <v>#REF!</v>
      </c>
      <c r="BP159" s="73" t="e">
        <f t="shared" si="116"/>
        <v>#REF!</v>
      </c>
      <c r="BQ159" s="73" t="e">
        <f t="shared" si="116"/>
        <v>#REF!</v>
      </c>
      <c r="BR159" s="73" t="e">
        <f t="shared" si="116"/>
        <v>#REF!</v>
      </c>
      <c r="BS159" s="73" t="e">
        <f t="shared" si="116"/>
        <v>#REF!</v>
      </c>
      <c r="BT159" s="70"/>
      <c r="BU159" s="73" t="e">
        <f t="shared" si="99"/>
        <v>#REF!</v>
      </c>
      <c r="BV159" s="73" t="e">
        <f t="shared" si="99"/>
        <v>#REF!</v>
      </c>
      <c r="BW159" s="73" t="e">
        <f t="shared" si="99"/>
        <v>#REF!</v>
      </c>
      <c r="BX159" s="73" t="e">
        <f t="shared" si="99"/>
        <v>#REF!</v>
      </c>
      <c r="BY159" s="73" t="e">
        <f t="shared" si="97"/>
        <v>#REF!</v>
      </c>
      <c r="BZ159" s="73" t="e">
        <f t="shared" si="97"/>
        <v>#REF!</v>
      </c>
      <c r="CA159" s="73" t="e">
        <f t="shared" si="97"/>
        <v>#REF!</v>
      </c>
      <c r="CB159" s="73" t="e">
        <f t="shared" si="97"/>
        <v>#REF!</v>
      </c>
      <c r="CC159" s="73" t="e">
        <f t="shared" si="97"/>
        <v>#REF!</v>
      </c>
      <c r="CD159" s="73" t="e">
        <f t="shared" si="97"/>
        <v>#REF!</v>
      </c>
      <c r="CE159" s="73" t="e">
        <f t="shared" si="97"/>
        <v>#REF!</v>
      </c>
      <c r="CF159" s="73" t="e">
        <f t="shared" si="97"/>
        <v>#REF!</v>
      </c>
      <c r="CG159" s="73" t="e">
        <f t="shared" si="121"/>
        <v>#REF!</v>
      </c>
      <c r="CH159" s="73" t="e">
        <f t="shared" si="121"/>
        <v>#REF!</v>
      </c>
      <c r="CI159" s="73" t="e">
        <f t="shared" si="121"/>
        <v>#REF!</v>
      </c>
      <c r="CJ159" s="73" t="e">
        <f t="shared" si="121"/>
        <v>#REF!</v>
      </c>
      <c r="CK159" s="73" t="e">
        <f t="shared" si="121"/>
        <v>#REF!</v>
      </c>
      <c r="CL159" s="73" t="e">
        <f t="shared" si="121"/>
        <v>#REF!</v>
      </c>
      <c r="CM159" s="73" t="e">
        <f t="shared" si="121"/>
        <v>#REF!</v>
      </c>
      <c r="CN159" s="73" t="e">
        <f t="shared" si="121"/>
        <v>#REF!</v>
      </c>
      <c r="CP159" s="71" t="e">
        <f t="shared" si="109"/>
        <v>#REF!</v>
      </c>
      <c r="CQ159" s="73" t="e">
        <f t="shared" si="100"/>
        <v>#REF!</v>
      </c>
      <c r="CR159" s="73" t="e">
        <f t="shared" si="100"/>
        <v>#REF!</v>
      </c>
      <c r="CS159" s="73" t="e">
        <f t="shared" si="100"/>
        <v>#REF!</v>
      </c>
      <c r="CT159" s="73" t="e">
        <f t="shared" si="100"/>
        <v>#REF!</v>
      </c>
      <c r="CU159" s="73" t="e">
        <f t="shared" si="98"/>
        <v>#REF!</v>
      </c>
      <c r="CV159" s="73" t="e">
        <f t="shared" si="98"/>
        <v>#REF!</v>
      </c>
      <c r="CW159" s="73" t="e">
        <f t="shared" si="98"/>
        <v>#REF!</v>
      </c>
      <c r="CX159" s="73" t="e">
        <f t="shared" si="98"/>
        <v>#REF!</v>
      </c>
      <c r="CY159" s="73" t="e">
        <f t="shared" si="98"/>
        <v>#REF!</v>
      </c>
      <c r="CZ159" s="73" t="e">
        <f t="shared" si="98"/>
        <v>#REF!</v>
      </c>
      <c r="DA159" s="73" t="e">
        <f t="shared" si="98"/>
        <v>#REF!</v>
      </c>
      <c r="DB159" s="73" t="e">
        <f t="shared" si="98"/>
        <v>#REF!</v>
      </c>
      <c r="DC159" s="73" t="e">
        <f t="shared" si="122"/>
        <v>#REF!</v>
      </c>
      <c r="DD159" s="73" t="e">
        <f t="shared" si="122"/>
        <v>#REF!</v>
      </c>
      <c r="DE159" s="73" t="e">
        <f t="shared" si="122"/>
        <v>#REF!</v>
      </c>
      <c r="DF159" s="73" t="e">
        <f t="shared" si="122"/>
        <v>#REF!</v>
      </c>
      <c r="DG159" s="73" t="e">
        <f t="shared" si="122"/>
        <v>#REF!</v>
      </c>
      <c r="DH159" s="73" t="e">
        <f t="shared" si="122"/>
        <v>#REF!</v>
      </c>
      <c r="DI159" s="73" t="e">
        <f t="shared" si="122"/>
        <v>#REF!</v>
      </c>
      <c r="DJ159" s="73" t="e">
        <f t="shared" si="122"/>
        <v>#REF!</v>
      </c>
      <c r="DL159" s="78" t="e">
        <f t="shared" si="114"/>
        <v>#REF!</v>
      </c>
      <c r="DM159" s="73" t="e">
        <f>MAX(MIN(CR159,$CP159-SUM($DL159:DL159)),0)</f>
        <v>#REF!</v>
      </c>
      <c r="DN159" s="73" t="e">
        <f>MAX(MIN(CS159,$CP159-SUM($DL159:DM159)),0)</f>
        <v>#REF!</v>
      </c>
      <c r="DO159" s="73" t="e">
        <f>MAX(MIN(CT159,$CP159-SUM($DL159:DN159)),0)</f>
        <v>#REF!</v>
      </c>
      <c r="DP159" s="73" t="e">
        <f>MAX(MIN(CU159,$CP159-SUM($DL159:DO159)),0)</f>
        <v>#REF!</v>
      </c>
      <c r="DQ159" s="73" t="e">
        <f>MAX(MIN(CV159,$CP159-SUM($DL159:DP159)),0)</f>
        <v>#REF!</v>
      </c>
      <c r="DR159" s="73" t="e">
        <f>MAX(MIN(CW159,$CP159-SUM($DL159:DQ159)),0)</f>
        <v>#REF!</v>
      </c>
      <c r="DS159" s="73" t="e">
        <f>MAX(MIN(CX159,$CP159-SUM($DL159:DR159)),0)</f>
        <v>#REF!</v>
      </c>
      <c r="DT159" s="73" t="e">
        <f>MAX(MIN(CY159,$CP159-SUM($DL159:DS159)),0)</f>
        <v>#REF!</v>
      </c>
      <c r="DU159" s="73" t="e">
        <f>MAX(MIN(CZ159,$CP159-SUM($DL159:DT159)),0)</f>
        <v>#REF!</v>
      </c>
      <c r="DV159" s="73" t="e">
        <f>MAX(MIN(DA159,$CP159-SUM($DL159:DU159)),0)</f>
        <v>#REF!</v>
      </c>
      <c r="DW159" s="73" t="e">
        <f>MAX(MIN(DB159,$CP159-SUM($DL159:DV159)),0)</f>
        <v>#REF!</v>
      </c>
      <c r="DX159" s="73" t="e">
        <f>MAX(MIN(DC159,$CP159-SUM($DL159:DW159)),0)</f>
        <v>#REF!</v>
      </c>
      <c r="DY159" s="73" t="e">
        <f>MAX(MIN(DD159,$CP159-SUM($DL159:DX159)),0)</f>
        <v>#REF!</v>
      </c>
      <c r="DZ159" s="73" t="e">
        <f>MAX(MIN(DE159,$CP159-SUM($DL159:DY159)),0)</f>
        <v>#REF!</v>
      </c>
      <c r="EA159" s="73" t="e">
        <f>MAX(MIN(DF159,$CP159-SUM($DL159:DZ159)),0)</f>
        <v>#REF!</v>
      </c>
      <c r="EB159" s="73" t="e">
        <f>MAX(MIN(DG159,$CP159-SUM($DL159:EA159)),0)</f>
        <v>#REF!</v>
      </c>
      <c r="EC159" s="73" t="e">
        <f>MAX(MIN(DH159,$CP159-SUM($DL159:EB159)),0)</f>
        <v>#REF!</v>
      </c>
      <c r="ED159" s="73" t="e">
        <f>MAX(MIN(DI159,$CP159-SUM($DL159:EC159)),0)</f>
        <v>#REF!</v>
      </c>
      <c r="EE159" s="73" t="e">
        <f>MAX(MIN(DJ159,$CP159-SUM($DL159:ED159)),0)</f>
        <v>#REF!</v>
      </c>
    </row>
    <row r="160" spans="1:135">
      <c r="A160" s="65" t="e">
        <f t="shared" si="106"/>
        <v>#REF!</v>
      </c>
      <c r="B160" s="74" t="e">
        <f t="shared" si="107"/>
        <v>#REF!</v>
      </c>
      <c r="C160" s="67" t="e">
        <f t="shared" si="108"/>
        <v>#REF!</v>
      </c>
      <c r="D160" s="67" t="e">
        <f t="shared" si="110"/>
        <v>#REF!</v>
      </c>
      <c r="E160" s="68" t="e">
        <f>SUM($F$5:$O$5)+#REF!</f>
        <v>#REF!</v>
      </c>
      <c r="F160" s="76" t="e">
        <f t="shared" si="120"/>
        <v>#REF!</v>
      </c>
      <c r="G160" s="76" t="e">
        <f t="shared" si="120"/>
        <v>#REF!</v>
      </c>
      <c r="H160" s="76" t="e">
        <f t="shared" si="120"/>
        <v>#REF!</v>
      </c>
      <c r="I160" s="76" t="e">
        <f t="shared" si="120"/>
        <v>#REF!</v>
      </c>
      <c r="J160" s="76" t="e">
        <f t="shared" si="120"/>
        <v>#REF!</v>
      </c>
      <c r="K160" s="76" t="e">
        <f t="shared" si="120"/>
        <v>#REF!</v>
      </c>
      <c r="L160" s="76" t="e">
        <f t="shared" si="120"/>
        <v>#REF!</v>
      </c>
      <c r="M160" s="76" t="e">
        <f t="shared" si="120"/>
        <v>#REF!</v>
      </c>
      <c r="N160" s="76" t="e">
        <f t="shared" si="120"/>
        <v>#REF!</v>
      </c>
      <c r="O160" s="76" t="e">
        <f t="shared" si="120"/>
        <v>#REF!</v>
      </c>
      <c r="P160" s="76" t="e">
        <f t="shared" si="120"/>
        <v>#REF!</v>
      </c>
      <c r="Q160" s="76" t="e">
        <f t="shared" si="120"/>
        <v>#REF!</v>
      </c>
      <c r="R160" s="76" t="e">
        <f t="shared" si="120"/>
        <v>#REF!</v>
      </c>
      <c r="S160" s="76" t="e">
        <f t="shared" si="120"/>
        <v>#REF!</v>
      </c>
      <c r="T160" s="76" t="e">
        <f t="shared" si="120"/>
        <v>#REF!</v>
      </c>
      <c r="U160" s="76" t="e">
        <f t="shared" si="120"/>
        <v>#REF!</v>
      </c>
      <c r="V160" s="76" t="e">
        <f t="shared" si="119"/>
        <v>#REF!</v>
      </c>
      <c r="W160" s="76" t="e">
        <f t="shared" si="119"/>
        <v>#REF!</v>
      </c>
      <c r="X160" s="76" t="e">
        <f t="shared" si="119"/>
        <v>#REF!</v>
      </c>
      <c r="Y160" s="76" t="e">
        <f t="shared" si="119"/>
        <v>#REF!</v>
      </c>
      <c r="Z160" s="70"/>
      <c r="AA160" s="71" t="e">
        <f t="shared" si="115"/>
        <v>#REF!</v>
      </c>
      <c r="AB160" s="71" t="e">
        <f t="shared" si="111"/>
        <v>#REF!</v>
      </c>
      <c r="AC160" s="77" t="e">
        <f t="shared" si="123"/>
        <v>#REF!</v>
      </c>
      <c r="AD160" s="77" t="e">
        <f t="shared" si="123"/>
        <v>#REF!</v>
      </c>
      <c r="AE160" s="77" t="e">
        <f t="shared" si="123"/>
        <v>#REF!</v>
      </c>
      <c r="AF160" s="77" t="e">
        <f t="shared" si="123"/>
        <v>#REF!</v>
      </c>
      <c r="AG160" s="77" t="e">
        <f t="shared" si="123"/>
        <v>#REF!</v>
      </c>
      <c r="AH160" s="77" t="e">
        <f t="shared" si="123"/>
        <v>#REF!</v>
      </c>
      <c r="AI160" s="77" t="e">
        <f t="shared" si="123"/>
        <v>#REF!</v>
      </c>
      <c r="AJ160" s="77" t="e">
        <f t="shared" si="123"/>
        <v>#REF!</v>
      </c>
      <c r="AK160" s="77" t="e">
        <f t="shared" si="123"/>
        <v>#REF!</v>
      </c>
      <c r="AL160" s="77" t="e">
        <f t="shared" si="123"/>
        <v>#REF!</v>
      </c>
      <c r="AM160" s="77" t="e">
        <f t="shared" si="123"/>
        <v>#REF!</v>
      </c>
      <c r="AN160" s="77" t="e">
        <f t="shared" si="123"/>
        <v>#REF!</v>
      </c>
      <c r="AO160" s="77" t="e">
        <f t="shared" si="123"/>
        <v>#REF!</v>
      </c>
      <c r="AP160" s="77" t="e">
        <f t="shared" si="123"/>
        <v>#REF!</v>
      </c>
      <c r="AQ160" s="77" t="e">
        <f t="shared" si="123"/>
        <v>#REF!</v>
      </c>
      <c r="AR160" s="77" t="e">
        <f t="shared" si="123"/>
        <v>#REF!</v>
      </c>
      <c r="AS160" s="77" t="e">
        <f t="shared" si="123"/>
        <v>#REF!</v>
      </c>
      <c r="AT160" s="77" t="e">
        <f t="shared" si="123"/>
        <v>#REF!</v>
      </c>
      <c r="AU160" s="77" t="e">
        <f t="shared" si="123"/>
        <v>#REF!</v>
      </c>
      <c r="AV160" s="77" t="e">
        <f t="shared" si="123"/>
        <v>#REF!</v>
      </c>
      <c r="AW160" s="70"/>
      <c r="AX160" s="70" t="e">
        <f t="shared" si="112"/>
        <v>#REF!</v>
      </c>
      <c r="AY160" s="65" t="e">
        <f t="shared" si="113"/>
        <v>#REF!</v>
      </c>
      <c r="AZ160" s="73" t="e">
        <f t="shared" si="117"/>
        <v>#REF!</v>
      </c>
      <c r="BA160" s="73" t="e">
        <f t="shared" si="117"/>
        <v>#REF!</v>
      </c>
      <c r="BB160" s="73" t="e">
        <f t="shared" si="117"/>
        <v>#REF!</v>
      </c>
      <c r="BC160" s="73" t="e">
        <f t="shared" si="117"/>
        <v>#REF!</v>
      </c>
      <c r="BD160" s="73" t="e">
        <f t="shared" si="117"/>
        <v>#REF!</v>
      </c>
      <c r="BE160" s="73" t="e">
        <f t="shared" si="117"/>
        <v>#REF!</v>
      </c>
      <c r="BF160" s="73" t="e">
        <f t="shared" si="117"/>
        <v>#REF!</v>
      </c>
      <c r="BG160" s="73" t="e">
        <f t="shared" si="116"/>
        <v>#REF!</v>
      </c>
      <c r="BH160" s="73" t="e">
        <f t="shared" si="116"/>
        <v>#REF!</v>
      </c>
      <c r="BI160" s="73" t="e">
        <f t="shared" si="116"/>
        <v>#REF!</v>
      </c>
      <c r="BJ160" s="73" t="e">
        <f t="shared" si="116"/>
        <v>#REF!</v>
      </c>
      <c r="BK160" s="73" t="e">
        <f t="shared" si="116"/>
        <v>#REF!</v>
      </c>
      <c r="BL160" s="73" t="e">
        <f t="shared" si="116"/>
        <v>#REF!</v>
      </c>
      <c r="BM160" s="73" t="e">
        <f t="shared" si="116"/>
        <v>#REF!</v>
      </c>
      <c r="BN160" s="73" t="e">
        <f t="shared" si="116"/>
        <v>#REF!</v>
      </c>
      <c r="BO160" s="73" t="e">
        <f t="shared" si="116"/>
        <v>#REF!</v>
      </c>
      <c r="BP160" s="73" t="e">
        <f t="shared" si="116"/>
        <v>#REF!</v>
      </c>
      <c r="BQ160" s="73" t="e">
        <f t="shared" si="116"/>
        <v>#REF!</v>
      </c>
      <c r="BR160" s="73" t="e">
        <f t="shared" si="116"/>
        <v>#REF!</v>
      </c>
      <c r="BS160" s="73" t="e">
        <f t="shared" si="116"/>
        <v>#REF!</v>
      </c>
      <c r="BT160" s="70"/>
      <c r="BU160" s="73" t="e">
        <f t="shared" si="99"/>
        <v>#REF!</v>
      </c>
      <c r="BV160" s="73" t="e">
        <f t="shared" si="99"/>
        <v>#REF!</v>
      </c>
      <c r="BW160" s="73" t="e">
        <f t="shared" si="99"/>
        <v>#REF!</v>
      </c>
      <c r="BX160" s="73" t="e">
        <f t="shared" si="99"/>
        <v>#REF!</v>
      </c>
      <c r="BY160" s="73" t="e">
        <f t="shared" si="97"/>
        <v>#REF!</v>
      </c>
      <c r="BZ160" s="73" t="e">
        <f t="shared" si="97"/>
        <v>#REF!</v>
      </c>
      <c r="CA160" s="73" t="e">
        <f t="shared" si="97"/>
        <v>#REF!</v>
      </c>
      <c r="CB160" s="73" t="e">
        <f t="shared" si="97"/>
        <v>#REF!</v>
      </c>
      <c r="CC160" s="73" t="e">
        <f t="shared" si="97"/>
        <v>#REF!</v>
      </c>
      <c r="CD160" s="73" t="e">
        <f t="shared" si="97"/>
        <v>#REF!</v>
      </c>
      <c r="CE160" s="73" t="e">
        <f t="shared" si="97"/>
        <v>#REF!</v>
      </c>
      <c r="CF160" s="73" t="e">
        <f t="shared" si="97"/>
        <v>#REF!</v>
      </c>
      <c r="CG160" s="73" t="e">
        <f t="shared" si="121"/>
        <v>#REF!</v>
      </c>
      <c r="CH160" s="73" t="e">
        <f t="shared" si="121"/>
        <v>#REF!</v>
      </c>
      <c r="CI160" s="73" t="e">
        <f t="shared" si="121"/>
        <v>#REF!</v>
      </c>
      <c r="CJ160" s="73" t="e">
        <f t="shared" si="121"/>
        <v>#REF!</v>
      </c>
      <c r="CK160" s="73" t="e">
        <f t="shared" si="121"/>
        <v>#REF!</v>
      </c>
      <c r="CL160" s="73" t="e">
        <f t="shared" si="121"/>
        <v>#REF!</v>
      </c>
      <c r="CM160" s="73" t="e">
        <f t="shared" si="121"/>
        <v>#REF!</v>
      </c>
      <c r="CN160" s="73" t="e">
        <f t="shared" si="121"/>
        <v>#REF!</v>
      </c>
      <c r="CP160" s="71" t="e">
        <f t="shared" si="109"/>
        <v>#REF!</v>
      </c>
      <c r="CQ160" s="73" t="e">
        <f t="shared" si="100"/>
        <v>#REF!</v>
      </c>
      <c r="CR160" s="73" t="e">
        <f t="shared" si="100"/>
        <v>#REF!</v>
      </c>
      <c r="CS160" s="73" t="e">
        <f t="shared" si="100"/>
        <v>#REF!</v>
      </c>
      <c r="CT160" s="73" t="e">
        <f t="shared" si="100"/>
        <v>#REF!</v>
      </c>
      <c r="CU160" s="73" t="e">
        <f t="shared" si="98"/>
        <v>#REF!</v>
      </c>
      <c r="CV160" s="73" t="e">
        <f t="shared" si="98"/>
        <v>#REF!</v>
      </c>
      <c r="CW160" s="73" t="e">
        <f t="shared" si="98"/>
        <v>#REF!</v>
      </c>
      <c r="CX160" s="73" t="e">
        <f t="shared" si="98"/>
        <v>#REF!</v>
      </c>
      <c r="CY160" s="73" t="e">
        <f t="shared" si="98"/>
        <v>#REF!</v>
      </c>
      <c r="CZ160" s="73" t="e">
        <f t="shared" si="98"/>
        <v>#REF!</v>
      </c>
      <c r="DA160" s="73" t="e">
        <f t="shared" si="98"/>
        <v>#REF!</v>
      </c>
      <c r="DB160" s="73" t="e">
        <f t="shared" si="98"/>
        <v>#REF!</v>
      </c>
      <c r="DC160" s="73" t="e">
        <f t="shared" si="122"/>
        <v>#REF!</v>
      </c>
      <c r="DD160" s="73" t="e">
        <f t="shared" si="122"/>
        <v>#REF!</v>
      </c>
      <c r="DE160" s="73" t="e">
        <f t="shared" si="122"/>
        <v>#REF!</v>
      </c>
      <c r="DF160" s="73" t="e">
        <f t="shared" si="122"/>
        <v>#REF!</v>
      </c>
      <c r="DG160" s="73" t="e">
        <f t="shared" si="122"/>
        <v>#REF!</v>
      </c>
      <c r="DH160" s="73" t="e">
        <f t="shared" si="122"/>
        <v>#REF!</v>
      </c>
      <c r="DI160" s="73" t="e">
        <f t="shared" si="122"/>
        <v>#REF!</v>
      </c>
      <c r="DJ160" s="73" t="e">
        <f t="shared" si="122"/>
        <v>#REF!</v>
      </c>
      <c r="DL160" s="78" t="e">
        <f t="shared" si="114"/>
        <v>#REF!</v>
      </c>
      <c r="DM160" s="73" t="e">
        <f>MAX(MIN(CR160,$CP160-SUM($DL160:DL160)),0)</f>
        <v>#REF!</v>
      </c>
      <c r="DN160" s="73" t="e">
        <f>MAX(MIN(CS160,$CP160-SUM($DL160:DM160)),0)</f>
        <v>#REF!</v>
      </c>
      <c r="DO160" s="73" t="e">
        <f>MAX(MIN(CT160,$CP160-SUM($DL160:DN160)),0)</f>
        <v>#REF!</v>
      </c>
      <c r="DP160" s="73" t="e">
        <f>MAX(MIN(CU160,$CP160-SUM($DL160:DO160)),0)</f>
        <v>#REF!</v>
      </c>
      <c r="DQ160" s="73" t="e">
        <f>MAX(MIN(CV160,$CP160-SUM($DL160:DP160)),0)</f>
        <v>#REF!</v>
      </c>
      <c r="DR160" s="73" t="e">
        <f>MAX(MIN(CW160,$CP160-SUM($DL160:DQ160)),0)</f>
        <v>#REF!</v>
      </c>
      <c r="DS160" s="73" t="e">
        <f>MAX(MIN(CX160,$CP160-SUM($DL160:DR160)),0)</f>
        <v>#REF!</v>
      </c>
      <c r="DT160" s="73" t="e">
        <f>MAX(MIN(CY160,$CP160-SUM($DL160:DS160)),0)</f>
        <v>#REF!</v>
      </c>
      <c r="DU160" s="73" t="e">
        <f>MAX(MIN(CZ160,$CP160-SUM($DL160:DT160)),0)</f>
        <v>#REF!</v>
      </c>
      <c r="DV160" s="73" t="e">
        <f>MAX(MIN(DA160,$CP160-SUM($DL160:DU160)),0)</f>
        <v>#REF!</v>
      </c>
      <c r="DW160" s="73" t="e">
        <f>MAX(MIN(DB160,$CP160-SUM($DL160:DV160)),0)</f>
        <v>#REF!</v>
      </c>
      <c r="DX160" s="73" t="e">
        <f>MAX(MIN(DC160,$CP160-SUM($DL160:DW160)),0)</f>
        <v>#REF!</v>
      </c>
      <c r="DY160" s="73" t="e">
        <f>MAX(MIN(DD160,$CP160-SUM($DL160:DX160)),0)</f>
        <v>#REF!</v>
      </c>
      <c r="DZ160" s="73" t="e">
        <f>MAX(MIN(DE160,$CP160-SUM($DL160:DY160)),0)</f>
        <v>#REF!</v>
      </c>
      <c r="EA160" s="73" t="e">
        <f>MAX(MIN(DF160,$CP160-SUM($DL160:DZ160)),0)</f>
        <v>#REF!</v>
      </c>
      <c r="EB160" s="73" t="e">
        <f>MAX(MIN(DG160,$CP160-SUM($DL160:EA160)),0)</f>
        <v>#REF!</v>
      </c>
      <c r="EC160" s="73" t="e">
        <f>MAX(MIN(DH160,$CP160-SUM($DL160:EB160)),0)</f>
        <v>#REF!</v>
      </c>
      <c r="ED160" s="73" t="e">
        <f>MAX(MIN(DI160,$CP160-SUM($DL160:EC160)),0)</f>
        <v>#REF!</v>
      </c>
      <c r="EE160" s="73" t="e">
        <f>MAX(MIN(DJ160,$CP160-SUM($DL160:ED160)),0)</f>
        <v>#REF!</v>
      </c>
    </row>
    <row r="161" spans="1:135">
      <c r="A161" s="65" t="e">
        <f t="shared" si="106"/>
        <v>#REF!</v>
      </c>
      <c r="B161" s="74" t="e">
        <f t="shared" si="107"/>
        <v>#REF!</v>
      </c>
      <c r="C161" s="67" t="e">
        <f t="shared" si="108"/>
        <v>#REF!</v>
      </c>
      <c r="D161" s="67" t="e">
        <f t="shared" si="110"/>
        <v>#REF!</v>
      </c>
      <c r="E161" s="68" t="e">
        <f>SUM($F$5:$O$5)+#REF!</f>
        <v>#REF!</v>
      </c>
      <c r="F161" s="76" t="e">
        <f t="shared" si="120"/>
        <v>#REF!</v>
      </c>
      <c r="G161" s="76" t="e">
        <f t="shared" si="120"/>
        <v>#REF!</v>
      </c>
      <c r="H161" s="76" t="e">
        <f t="shared" si="120"/>
        <v>#REF!</v>
      </c>
      <c r="I161" s="76" t="e">
        <f t="shared" si="120"/>
        <v>#REF!</v>
      </c>
      <c r="J161" s="76" t="e">
        <f t="shared" si="120"/>
        <v>#REF!</v>
      </c>
      <c r="K161" s="76" t="e">
        <f t="shared" si="120"/>
        <v>#REF!</v>
      </c>
      <c r="L161" s="76" t="e">
        <f t="shared" si="120"/>
        <v>#REF!</v>
      </c>
      <c r="M161" s="76" t="e">
        <f t="shared" si="120"/>
        <v>#REF!</v>
      </c>
      <c r="N161" s="76" t="e">
        <f t="shared" si="120"/>
        <v>#REF!</v>
      </c>
      <c r="O161" s="76" t="e">
        <f t="shared" si="120"/>
        <v>#REF!</v>
      </c>
      <c r="P161" s="76" t="e">
        <f t="shared" si="120"/>
        <v>#REF!</v>
      </c>
      <c r="Q161" s="76" t="e">
        <f t="shared" si="120"/>
        <v>#REF!</v>
      </c>
      <c r="R161" s="76" t="e">
        <f t="shared" si="120"/>
        <v>#REF!</v>
      </c>
      <c r="S161" s="76" t="e">
        <f t="shared" si="120"/>
        <v>#REF!</v>
      </c>
      <c r="T161" s="76" t="e">
        <f t="shared" si="120"/>
        <v>#REF!</v>
      </c>
      <c r="U161" s="76" t="e">
        <f t="shared" si="120"/>
        <v>#REF!</v>
      </c>
      <c r="V161" s="76" t="e">
        <f t="shared" si="119"/>
        <v>#REF!</v>
      </c>
      <c r="W161" s="76" t="e">
        <f t="shared" si="119"/>
        <v>#REF!</v>
      </c>
      <c r="X161" s="76" t="e">
        <f t="shared" si="119"/>
        <v>#REF!</v>
      </c>
      <c r="Y161" s="76" t="e">
        <f t="shared" si="119"/>
        <v>#REF!</v>
      </c>
      <c r="Z161" s="70"/>
      <c r="AA161" s="71" t="e">
        <f t="shared" si="115"/>
        <v>#REF!</v>
      </c>
      <c r="AB161" s="71" t="e">
        <f t="shared" si="111"/>
        <v>#REF!</v>
      </c>
      <c r="AC161" s="77" t="e">
        <f t="shared" si="123"/>
        <v>#REF!</v>
      </c>
      <c r="AD161" s="77" t="e">
        <f t="shared" si="123"/>
        <v>#REF!</v>
      </c>
      <c r="AE161" s="77" t="e">
        <f t="shared" si="123"/>
        <v>#REF!</v>
      </c>
      <c r="AF161" s="77" t="e">
        <f t="shared" si="123"/>
        <v>#REF!</v>
      </c>
      <c r="AG161" s="77" t="e">
        <f t="shared" si="123"/>
        <v>#REF!</v>
      </c>
      <c r="AH161" s="77" t="e">
        <f t="shared" si="123"/>
        <v>#REF!</v>
      </c>
      <c r="AI161" s="77" t="e">
        <f t="shared" si="123"/>
        <v>#REF!</v>
      </c>
      <c r="AJ161" s="77" t="e">
        <f t="shared" si="123"/>
        <v>#REF!</v>
      </c>
      <c r="AK161" s="77" t="e">
        <f t="shared" si="123"/>
        <v>#REF!</v>
      </c>
      <c r="AL161" s="77" t="e">
        <f t="shared" si="123"/>
        <v>#REF!</v>
      </c>
      <c r="AM161" s="77" t="e">
        <f t="shared" si="123"/>
        <v>#REF!</v>
      </c>
      <c r="AN161" s="77" t="e">
        <f t="shared" si="123"/>
        <v>#REF!</v>
      </c>
      <c r="AO161" s="77" t="e">
        <f t="shared" si="123"/>
        <v>#REF!</v>
      </c>
      <c r="AP161" s="77" t="e">
        <f t="shared" si="123"/>
        <v>#REF!</v>
      </c>
      <c r="AQ161" s="77" t="e">
        <f t="shared" si="123"/>
        <v>#REF!</v>
      </c>
      <c r="AR161" s="77" t="e">
        <f t="shared" si="123"/>
        <v>#REF!</v>
      </c>
      <c r="AS161" s="77" t="e">
        <f t="shared" si="123"/>
        <v>#REF!</v>
      </c>
      <c r="AT161" s="77" t="e">
        <f t="shared" si="123"/>
        <v>#REF!</v>
      </c>
      <c r="AU161" s="77" t="e">
        <f t="shared" si="123"/>
        <v>#REF!</v>
      </c>
      <c r="AV161" s="77" t="e">
        <f t="shared" si="123"/>
        <v>#REF!</v>
      </c>
      <c r="AW161" s="70"/>
      <c r="AX161" s="70" t="e">
        <f t="shared" si="112"/>
        <v>#REF!</v>
      </c>
      <c r="AY161" s="65" t="e">
        <f t="shared" si="113"/>
        <v>#REF!</v>
      </c>
      <c r="AZ161" s="73" t="e">
        <f t="shared" si="117"/>
        <v>#REF!</v>
      </c>
      <c r="BA161" s="73" t="e">
        <f t="shared" si="117"/>
        <v>#REF!</v>
      </c>
      <c r="BB161" s="73" t="e">
        <f t="shared" si="117"/>
        <v>#REF!</v>
      </c>
      <c r="BC161" s="73" t="e">
        <f t="shared" si="117"/>
        <v>#REF!</v>
      </c>
      <c r="BD161" s="73" t="e">
        <f t="shared" si="117"/>
        <v>#REF!</v>
      </c>
      <c r="BE161" s="73" t="e">
        <f t="shared" si="117"/>
        <v>#REF!</v>
      </c>
      <c r="BF161" s="73" t="e">
        <f t="shared" si="117"/>
        <v>#REF!</v>
      </c>
      <c r="BG161" s="73" t="e">
        <f t="shared" si="116"/>
        <v>#REF!</v>
      </c>
      <c r="BH161" s="73" t="e">
        <f t="shared" si="116"/>
        <v>#REF!</v>
      </c>
      <c r="BI161" s="73" t="e">
        <f t="shared" si="116"/>
        <v>#REF!</v>
      </c>
      <c r="BJ161" s="73" t="e">
        <f t="shared" si="116"/>
        <v>#REF!</v>
      </c>
      <c r="BK161" s="73" t="e">
        <f t="shared" si="116"/>
        <v>#REF!</v>
      </c>
      <c r="BL161" s="73" t="e">
        <f t="shared" si="116"/>
        <v>#REF!</v>
      </c>
      <c r="BM161" s="73" t="e">
        <f t="shared" si="116"/>
        <v>#REF!</v>
      </c>
      <c r="BN161" s="73" t="e">
        <f t="shared" ref="BL161:BS193" si="124">CI161+DZ161</f>
        <v>#REF!</v>
      </c>
      <c r="BO161" s="73" t="e">
        <f t="shared" si="124"/>
        <v>#REF!</v>
      </c>
      <c r="BP161" s="73" t="e">
        <f t="shared" si="124"/>
        <v>#REF!</v>
      </c>
      <c r="BQ161" s="73" t="e">
        <f t="shared" si="124"/>
        <v>#REF!</v>
      </c>
      <c r="BR161" s="73" t="e">
        <f t="shared" si="124"/>
        <v>#REF!</v>
      </c>
      <c r="BS161" s="73" t="e">
        <f t="shared" si="124"/>
        <v>#REF!</v>
      </c>
      <c r="BT161" s="70"/>
      <c r="BU161" s="73" t="e">
        <f t="shared" si="99"/>
        <v>#REF!</v>
      </c>
      <c r="BV161" s="73" t="e">
        <f t="shared" si="99"/>
        <v>#REF!</v>
      </c>
      <c r="BW161" s="73" t="e">
        <f t="shared" si="99"/>
        <v>#REF!</v>
      </c>
      <c r="BX161" s="73" t="e">
        <f t="shared" si="99"/>
        <v>#REF!</v>
      </c>
      <c r="BY161" s="73" t="e">
        <f t="shared" si="97"/>
        <v>#REF!</v>
      </c>
      <c r="BZ161" s="73" t="e">
        <f t="shared" si="97"/>
        <v>#REF!</v>
      </c>
      <c r="CA161" s="73" t="e">
        <f t="shared" si="97"/>
        <v>#REF!</v>
      </c>
      <c r="CB161" s="73" t="e">
        <f t="shared" si="97"/>
        <v>#REF!</v>
      </c>
      <c r="CC161" s="73" t="e">
        <f t="shared" si="97"/>
        <v>#REF!</v>
      </c>
      <c r="CD161" s="73" t="e">
        <f t="shared" si="97"/>
        <v>#REF!</v>
      </c>
      <c r="CE161" s="73" t="e">
        <f t="shared" si="97"/>
        <v>#REF!</v>
      </c>
      <c r="CF161" s="73" t="e">
        <f t="shared" si="97"/>
        <v>#REF!</v>
      </c>
      <c r="CG161" s="73" t="e">
        <f t="shared" si="121"/>
        <v>#REF!</v>
      </c>
      <c r="CH161" s="73" t="e">
        <f t="shared" si="121"/>
        <v>#REF!</v>
      </c>
      <c r="CI161" s="73" t="e">
        <f t="shared" si="121"/>
        <v>#REF!</v>
      </c>
      <c r="CJ161" s="73" t="e">
        <f t="shared" si="121"/>
        <v>#REF!</v>
      </c>
      <c r="CK161" s="73" t="e">
        <f t="shared" si="121"/>
        <v>#REF!</v>
      </c>
      <c r="CL161" s="73" t="e">
        <f t="shared" si="121"/>
        <v>#REF!</v>
      </c>
      <c r="CM161" s="73" t="e">
        <f t="shared" si="121"/>
        <v>#REF!</v>
      </c>
      <c r="CN161" s="73" t="e">
        <f t="shared" si="121"/>
        <v>#REF!</v>
      </c>
      <c r="CP161" s="71" t="e">
        <f t="shared" si="109"/>
        <v>#REF!</v>
      </c>
      <c r="CQ161" s="73" t="e">
        <f t="shared" si="100"/>
        <v>#REF!</v>
      </c>
      <c r="CR161" s="73" t="e">
        <f t="shared" si="100"/>
        <v>#REF!</v>
      </c>
      <c r="CS161" s="73" t="e">
        <f t="shared" si="100"/>
        <v>#REF!</v>
      </c>
      <c r="CT161" s="73" t="e">
        <f t="shared" si="100"/>
        <v>#REF!</v>
      </c>
      <c r="CU161" s="73" t="e">
        <f t="shared" si="98"/>
        <v>#REF!</v>
      </c>
      <c r="CV161" s="73" t="e">
        <f t="shared" si="98"/>
        <v>#REF!</v>
      </c>
      <c r="CW161" s="73" t="e">
        <f t="shared" si="98"/>
        <v>#REF!</v>
      </c>
      <c r="CX161" s="73" t="e">
        <f t="shared" si="98"/>
        <v>#REF!</v>
      </c>
      <c r="CY161" s="73" t="e">
        <f t="shared" si="98"/>
        <v>#REF!</v>
      </c>
      <c r="CZ161" s="73" t="e">
        <f t="shared" si="98"/>
        <v>#REF!</v>
      </c>
      <c r="DA161" s="73" t="e">
        <f t="shared" si="98"/>
        <v>#REF!</v>
      </c>
      <c r="DB161" s="73" t="e">
        <f t="shared" si="98"/>
        <v>#REF!</v>
      </c>
      <c r="DC161" s="73" t="e">
        <f t="shared" si="122"/>
        <v>#REF!</v>
      </c>
      <c r="DD161" s="73" t="e">
        <f t="shared" si="122"/>
        <v>#REF!</v>
      </c>
      <c r="DE161" s="73" t="e">
        <f t="shared" si="122"/>
        <v>#REF!</v>
      </c>
      <c r="DF161" s="73" t="e">
        <f t="shared" si="122"/>
        <v>#REF!</v>
      </c>
      <c r="DG161" s="73" t="e">
        <f t="shared" si="122"/>
        <v>#REF!</v>
      </c>
      <c r="DH161" s="73" t="e">
        <f t="shared" si="122"/>
        <v>#REF!</v>
      </c>
      <c r="DI161" s="73" t="e">
        <f t="shared" si="122"/>
        <v>#REF!</v>
      </c>
      <c r="DJ161" s="73" t="e">
        <f t="shared" si="122"/>
        <v>#REF!</v>
      </c>
      <c r="DL161" s="78" t="e">
        <f t="shared" si="114"/>
        <v>#REF!</v>
      </c>
      <c r="DM161" s="73" t="e">
        <f>MAX(MIN(CR161,$CP161-SUM($DL161:DL161)),0)</f>
        <v>#REF!</v>
      </c>
      <c r="DN161" s="73" t="e">
        <f>MAX(MIN(CS161,$CP161-SUM($DL161:DM161)),0)</f>
        <v>#REF!</v>
      </c>
      <c r="DO161" s="73" t="e">
        <f>MAX(MIN(CT161,$CP161-SUM($DL161:DN161)),0)</f>
        <v>#REF!</v>
      </c>
      <c r="DP161" s="73" t="e">
        <f>MAX(MIN(CU161,$CP161-SUM($DL161:DO161)),0)</f>
        <v>#REF!</v>
      </c>
      <c r="DQ161" s="73" t="e">
        <f>MAX(MIN(CV161,$CP161-SUM($DL161:DP161)),0)</f>
        <v>#REF!</v>
      </c>
      <c r="DR161" s="73" t="e">
        <f>MAX(MIN(CW161,$CP161-SUM($DL161:DQ161)),0)</f>
        <v>#REF!</v>
      </c>
      <c r="DS161" s="73" t="e">
        <f>MAX(MIN(CX161,$CP161-SUM($DL161:DR161)),0)</f>
        <v>#REF!</v>
      </c>
      <c r="DT161" s="73" t="e">
        <f>MAX(MIN(CY161,$CP161-SUM($DL161:DS161)),0)</f>
        <v>#REF!</v>
      </c>
      <c r="DU161" s="73" t="e">
        <f>MAX(MIN(CZ161,$CP161-SUM($DL161:DT161)),0)</f>
        <v>#REF!</v>
      </c>
      <c r="DV161" s="73" t="e">
        <f>MAX(MIN(DA161,$CP161-SUM($DL161:DU161)),0)</f>
        <v>#REF!</v>
      </c>
      <c r="DW161" s="73" t="e">
        <f>MAX(MIN(DB161,$CP161-SUM($DL161:DV161)),0)</f>
        <v>#REF!</v>
      </c>
      <c r="DX161" s="73" t="e">
        <f>MAX(MIN(DC161,$CP161-SUM($DL161:DW161)),0)</f>
        <v>#REF!</v>
      </c>
      <c r="DY161" s="73" t="e">
        <f>MAX(MIN(DD161,$CP161-SUM($DL161:DX161)),0)</f>
        <v>#REF!</v>
      </c>
      <c r="DZ161" s="73" t="e">
        <f>MAX(MIN(DE161,$CP161-SUM($DL161:DY161)),0)</f>
        <v>#REF!</v>
      </c>
      <c r="EA161" s="73" t="e">
        <f>MAX(MIN(DF161,$CP161-SUM($DL161:DZ161)),0)</f>
        <v>#REF!</v>
      </c>
      <c r="EB161" s="73" t="e">
        <f>MAX(MIN(DG161,$CP161-SUM($DL161:EA161)),0)</f>
        <v>#REF!</v>
      </c>
      <c r="EC161" s="73" t="e">
        <f>MAX(MIN(DH161,$CP161-SUM($DL161:EB161)),0)</f>
        <v>#REF!</v>
      </c>
      <c r="ED161" s="73" t="e">
        <f>MAX(MIN(DI161,$CP161-SUM($DL161:EC161)),0)</f>
        <v>#REF!</v>
      </c>
      <c r="EE161" s="73" t="e">
        <f>MAX(MIN(DJ161,$CP161-SUM($DL161:ED161)),0)</f>
        <v>#REF!</v>
      </c>
    </row>
    <row r="162" spans="1:135">
      <c r="A162" s="65" t="e">
        <f t="shared" si="106"/>
        <v>#REF!</v>
      </c>
      <c r="B162" s="74" t="e">
        <f t="shared" si="107"/>
        <v>#REF!</v>
      </c>
      <c r="C162" s="67" t="e">
        <f t="shared" si="108"/>
        <v>#REF!</v>
      </c>
      <c r="D162" s="67" t="e">
        <f t="shared" si="110"/>
        <v>#REF!</v>
      </c>
      <c r="E162" s="68" t="e">
        <f>SUM($F$5:$O$5)+#REF!</f>
        <v>#REF!</v>
      </c>
      <c r="F162" s="76" t="e">
        <f t="shared" si="120"/>
        <v>#REF!</v>
      </c>
      <c r="G162" s="76" t="e">
        <f t="shared" si="120"/>
        <v>#REF!</v>
      </c>
      <c r="H162" s="76" t="e">
        <f t="shared" si="120"/>
        <v>#REF!</v>
      </c>
      <c r="I162" s="76" t="e">
        <f t="shared" si="120"/>
        <v>#REF!</v>
      </c>
      <c r="J162" s="76" t="e">
        <f t="shared" si="120"/>
        <v>#REF!</v>
      </c>
      <c r="K162" s="76" t="e">
        <f t="shared" si="120"/>
        <v>#REF!</v>
      </c>
      <c r="L162" s="76" t="e">
        <f t="shared" si="120"/>
        <v>#REF!</v>
      </c>
      <c r="M162" s="76" t="e">
        <f t="shared" si="120"/>
        <v>#REF!</v>
      </c>
      <c r="N162" s="76" t="e">
        <f t="shared" si="120"/>
        <v>#REF!</v>
      </c>
      <c r="O162" s="76" t="e">
        <f t="shared" si="120"/>
        <v>#REF!</v>
      </c>
      <c r="P162" s="76" t="e">
        <f t="shared" si="120"/>
        <v>#REF!</v>
      </c>
      <c r="Q162" s="76" t="e">
        <f t="shared" si="120"/>
        <v>#REF!</v>
      </c>
      <c r="R162" s="76" t="e">
        <f t="shared" si="120"/>
        <v>#REF!</v>
      </c>
      <c r="S162" s="76" t="e">
        <f t="shared" si="120"/>
        <v>#REF!</v>
      </c>
      <c r="T162" s="76" t="e">
        <f t="shared" si="120"/>
        <v>#REF!</v>
      </c>
      <c r="U162" s="76" t="e">
        <f t="shared" si="120"/>
        <v>#REF!</v>
      </c>
      <c r="V162" s="76" t="e">
        <f t="shared" si="119"/>
        <v>#REF!</v>
      </c>
      <c r="W162" s="76" t="e">
        <f t="shared" si="119"/>
        <v>#REF!</v>
      </c>
      <c r="X162" s="76" t="e">
        <f t="shared" si="119"/>
        <v>#REF!</v>
      </c>
      <c r="Y162" s="76" t="e">
        <f t="shared" si="119"/>
        <v>#REF!</v>
      </c>
      <c r="Z162" s="70"/>
      <c r="AA162" s="71" t="e">
        <f t="shared" si="115"/>
        <v>#REF!</v>
      </c>
      <c r="AB162" s="71" t="e">
        <f t="shared" si="111"/>
        <v>#REF!</v>
      </c>
      <c r="AC162" s="77" t="e">
        <f t="shared" si="123"/>
        <v>#REF!</v>
      </c>
      <c r="AD162" s="77" t="e">
        <f t="shared" si="123"/>
        <v>#REF!</v>
      </c>
      <c r="AE162" s="77" t="e">
        <f t="shared" si="123"/>
        <v>#REF!</v>
      </c>
      <c r="AF162" s="77" t="e">
        <f t="shared" si="123"/>
        <v>#REF!</v>
      </c>
      <c r="AG162" s="77" t="e">
        <f t="shared" si="123"/>
        <v>#REF!</v>
      </c>
      <c r="AH162" s="77" t="e">
        <f t="shared" si="123"/>
        <v>#REF!</v>
      </c>
      <c r="AI162" s="77" t="e">
        <f t="shared" si="123"/>
        <v>#REF!</v>
      </c>
      <c r="AJ162" s="77" t="e">
        <f t="shared" si="123"/>
        <v>#REF!</v>
      </c>
      <c r="AK162" s="77" t="e">
        <f t="shared" si="123"/>
        <v>#REF!</v>
      </c>
      <c r="AL162" s="77" t="e">
        <f t="shared" si="123"/>
        <v>#REF!</v>
      </c>
      <c r="AM162" s="77" t="e">
        <f t="shared" si="123"/>
        <v>#REF!</v>
      </c>
      <c r="AN162" s="77" t="e">
        <f t="shared" si="123"/>
        <v>#REF!</v>
      </c>
      <c r="AO162" s="77" t="e">
        <f t="shared" si="123"/>
        <v>#REF!</v>
      </c>
      <c r="AP162" s="77" t="e">
        <f t="shared" si="123"/>
        <v>#REF!</v>
      </c>
      <c r="AQ162" s="77" t="e">
        <f t="shared" si="123"/>
        <v>#REF!</v>
      </c>
      <c r="AR162" s="77" t="e">
        <f t="shared" si="123"/>
        <v>#REF!</v>
      </c>
      <c r="AS162" s="77" t="e">
        <f t="shared" si="123"/>
        <v>#REF!</v>
      </c>
      <c r="AT162" s="77" t="e">
        <f t="shared" si="123"/>
        <v>#REF!</v>
      </c>
      <c r="AU162" s="77" t="e">
        <f t="shared" si="123"/>
        <v>#REF!</v>
      </c>
      <c r="AV162" s="77" t="e">
        <f t="shared" si="123"/>
        <v>#REF!</v>
      </c>
      <c r="AW162" s="70"/>
      <c r="AX162" s="70" t="e">
        <f t="shared" si="112"/>
        <v>#REF!</v>
      </c>
      <c r="AY162" s="65" t="e">
        <f t="shared" si="113"/>
        <v>#REF!</v>
      </c>
      <c r="AZ162" s="73" t="e">
        <f t="shared" si="117"/>
        <v>#REF!</v>
      </c>
      <c r="BA162" s="73" t="e">
        <f t="shared" si="117"/>
        <v>#REF!</v>
      </c>
      <c r="BB162" s="73" t="e">
        <f t="shared" si="117"/>
        <v>#REF!</v>
      </c>
      <c r="BC162" s="73" t="e">
        <f t="shared" si="117"/>
        <v>#REF!</v>
      </c>
      <c r="BD162" s="73" t="e">
        <f t="shared" si="117"/>
        <v>#REF!</v>
      </c>
      <c r="BE162" s="73" t="e">
        <f t="shared" si="117"/>
        <v>#REF!</v>
      </c>
      <c r="BF162" s="73" t="e">
        <f t="shared" si="117"/>
        <v>#REF!</v>
      </c>
      <c r="BG162" s="73" t="e">
        <f t="shared" si="117"/>
        <v>#REF!</v>
      </c>
      <c r="BH162" s="73" t="e">
        <f t="shared" si="117"/>
        <v>#REF!</v>
      </c>
      <c r="BI162" s="73" t="e">
        <f t="shared" si="117"/>
        <v>#REF!</v>
      </c>
      <c r="BJ162" s="73" t="e">
        <f t="shared" si="117"/>
        <v>#REF!</v>
      </c>
      <c r="BK162" s="73" t="e">
        <f t="shared" si="117"/>
        <v>#REF!</v>
      </c>
      <c r="BL162" s="73" t="e">
        <f t="shared" si="124"/>
        <v>#REF!</v>
      </c>
      <c r="BM162" s="73" t="e">
        <f t="shared" si="124"/>
        <v>#REF!</v>
      </c>
      <c r="BN162" s="73" t="e">
        <f t="shared" si="124"/>
        <v>#REF!</v>
      </c>
      <c r="BO162" s="73" t="e">
        <f t="shared" si="124"/>
        <v>#REF!</v>
      </c>
      <c r="BP162" s="73" t="e">
        <f t="shared" si="124"/>
        <v>#REF!</v>
      </c>
      <c r="BQ162" s="73" t="e">
        <f t="shared" si="124"/>
        <v>#REF!</v>
      </c>
      <c r="BR162" s="73" t="e">
        <f t="shared" si="124"/>
        <v>#REF!</v>
      </c>
      <c r="BS162" s="73" t="e">
        <f t="shared" si="124"/>
        <v>#REF!</v>
      </c>
      <c r="BT162" s="70"/>
      <c r="BU162" s="73" t="e">
        <f t="shared" si="99"/>
        <v>#REF!</v>
      </c>
      <c r="BV162" s="73" t="e">
        <f t="shared" si="99"/>
        <v>#REF!</v>
      </c>
      <c r="BW162" s="73" t="e">
        <f t="shared" si="99"/>
        <v>#REF!</v>
      </c>
      <c r="BX162" s="73" t="e">
        <f t="shared" si="99"/>
        <v>#REF!</v>
      </c>
      <c r="BY162" s="73" t="e">
        <f t="shared" si="97"/>
        <v>#REF!</v>
      </c>
      <c r="BZ162" s="73" t="e">
        <f t="shared" si="97"/>
        <v>#REF!</v>
      </c>
      <c r="CA162" s="73" t="e">
        <f t="shared" si="97"/>
        <v>#REF!</v>
      </c>
      <c r="CB162" s="73" t="e">
        <f t="shared" si="97"/>
        <v>#REF!</v>
      </c>
      <c r="CC162" s="73" t="e">
        <f t="shared" si="97"/>
        <v>#REF!</v>
      </c>
      <c r="CD162" s="73" t="e">
        <f t="shared" si="97"/>
        <v>#REF!</v>
      </c>
      <c r="CE162" s="73" t="e">
        <f t="shared" si="97"/>
        <v>#REF!</v>
      </c>
      <c r="CF162" s="73" t="e">
        <f t="shared" si="97"/>
        <v>#REF!</v>
      </c>
      <c r="CG162" s="73" t="e">
        <f t="shared" si="121"/>
        <v>#REF!</v>
      </c>
      <c r="CH162" s="73" t="e">
        <f t="shared" si="121"/>
        <v>#REF!</v>
      </c>
      <c r="CI162" s="73" t="e">
        <f t="shared" si="121"/>
        <v>#REF!</v>
      </c>
      <c r="CJ162" s="73" t="e">
        <f t="shared" si="121"/>
        <v>#REF!</v>
      </c>
      <c r="CK162" s="73" t="e">
        <f t="shared" si="121"/>
        <v>#REF!</v>
      </c>
      <c r="CL162" s="73" t="e">
        <f t="shared" si="121"/>
        <v>#REF!</v>
      </c>
      <c r="CM162" s="73" t="e">
        <f t="shared" si="121"/>
        <v>#REF!</v>
      </c>
      <c r="CN162" s="73" t="e">
        <f t="shared" si="121"/>
        <v>#REF!</v>
      </c>
      <c r="CP162" s="71" t="e">
        <f t="shared" si="109"/>
        <v>#REF!</v>
      </c>
      <c r="CQ162" s="73" t="e">
        <f t="shared" si="100"/>
        <v>#REF!</v>
      </c>
      <c r="CR162" s="73" t="e">
        <f t="shared" si="100"/>
        <v>#REF!</v>
      </c>
      <c r="CS162" s="73" t="e">
        <f t="shared" si="100"/>
        <v>#REF!</v>
      </c>
      <c r="CT162" s="73" t="e">
        <f t="shared" si="100"/>
        <v>#REF!</v>
      </c>
      <c r="CU162" s="73" t="e">
        <f t="shared" si="98"/>
        <v>#REF!</v>
      </c>
      <c r="CV162" s="73" t="e">
        <f t="shared" si="98"/>
        <v>#REF!</v>
      </c>
      <c r="CW162" s="73" t="e">
        <f t="shared" si="98"/>
        <v>#REF!</v>
      </c>
      <c r="CX162" s="73" t="e">
        <f t="shared" si="98"/>
        <v>#REF!</v>
      </c>
      <c r="CY162" s="73" t="e">
        <f t="shared" si="98"/>
        <v>#REF!</v>
      </c>
      <c r="CZ162" s="73" t="e">
        <f t="shared" si="98"/>
        <v>#REF!</v>
      </c>
      <c r="DA162" s="73" t="e">
        <f t="shared" si="98"/>
        <v>#REF!</v>
      </c>
      <c r="DB162" s="73" t="e">
        <f t="shared" si="98"/>
        <v>#REF!</v>
      </c>
      <c r="DC162" s="73" t="e">
        <f t="shared" si="122"/>
        <v>#REF!</v>
      </c>
      <c r="DD162" s="73" t="e">
        <f t="shared" si="122"/>
        <v>#REF!</v>
      </c>
      <c r="DE162" s="73" t="e">
        <f t="shared" si="122"/>
        <v>#REF!</v>
      </c>
      <c r="DF162" s="73" t="e">
        <f t="shared" si="122"/>
        <v>#REF!</v>
      </c>
      <c r="DG162" s="73" t="e">
        <f t="shared" si="122"/>
        <v>#REF!</v>
      </c>
      <c r="DH162" s="73" t="e">
        <f t="shared" si="122"/>
        <v>#REF!</v>
      </c>
      <c r="DI162" s="73" t="e">
        <f t="shared" si="122"/>
        <v>#REF!</v>
      </c>
      <c r="DJ162" s="73" t="e">
        <f t="shared" si="122"/>
        <v>#REF!</v>
      </c>
      <c r="DL162" s="78" t="e">
        <f t="shared" si="114"/>
        <v>#REF!</v>
      </c>
      <c r="DM162" s="73" t="e">
        <f>MAX(MIN(CR162,$CP162-SUM($DL162:DL162)),0)</f>
        <v>#REF!</v>
      </c>
      <c r="DN162" s="73" t="e">
        <f>MAX(MIN(CS162,$CP162-SUM($DL162:DM162)),0)</f>
        <v>#REF!</v>
      </c>
      <c r="DO162" s="73" t="e">
        <f>MAX(MIN(CT162,$CP162-SUM($DL162:DN162)),0)</f>
        <v>#REF!</v>
      </c>
      <c r="DP162" s="73" t="e">
        <f>MAX(MIN(CU162,$CP162-SUM($DL162:DO162)),0)</f>
        <v>#REF!</v>
      </c>
      <c r="DQ162" s="73" t="e">
        <f>MAX(MIN(CV162,$CP162-SUM($DL162:DP162)),0)</f>
        <v>#REF!</v>
      </c>
      <c r="DR162" s="73" t="e">
        <f>MAX(MIN(CW162,$CP162-SUM($DL162:DQ162)),0)</f>
        <v>#REF!</v>
      </c>
      <c r="DS162" s="73" t="e">
        <f>MAX(MIN(CX162,$CP162-SUM($DL162:DR162)),0)</f>
        <v>#REF!</v>
      </c>
      <c r="DT162" s="73" t="e">
        <f>MAX(MIN(CY162,$CP162-SUM($DL162:DS162)),0)</f>
        <v>#REF!</v>
      </c>
      <c r="DU162" s="73" t="e">
        <f>MAX(MIN(CZ162,$CP162-SUM($DL162:DT162)),0)</f>
        <v>#REF!</v>
      </c>
      <c r="DV162" s="73" t="e">
        <f>MAX(MIN(DA162,$CP162-SUM($DL162:DU162)),0)</f>
        <v>#REF!</v>
      </c>
      <c r="DW162" s="73" t="e">
        <f>MAX(MIN(DB162,$CP162-SUM($DL162:DV162)),0)</f>
        <v>#REF!</v>
      </c>
      <c r="DX162" s="73" t="e">
        <f>MAX(MIN(DC162,$CP162-SUM($DL162:DW162)),0)</f>
        <v>#REF!</v>
      </c>
      <c r="DY162" s="73" t="e">
        <f>MAX(MIN(DD162,$CP162-SUM($DL162:DX162)),0)</f>
        <v>#REF!</v>
      </c>
      <c r="DZ162" s="73" t="e">
        <f>MAX(MIN(DE162,$CP162-SUM($DL162:DY162)),0)</f>
        <v>#REF!</v>
      </c>
      <c r="EA162" s="73" t="e">
        <f>MAX(MIN(DF162,$CP162-SUM($DL162:DZ162)),0)</f>
        <v>#REF!</v>
      </c>
      <c r="EB162" s="73" t="e">
        <f>MAX(MIN(DG162,$CP162-SUM($DL162:EA162)),0)</f>
        <v>#REF!</v>
      </c>
      <c r="EC162" s="73" t="e">
        <f>MAX(MIN(DH162,$CP162-SUM($DL162:EB162)),0)</f>
        <v>#REF!</v>
      </c>
      <c r="ED162" s="73" t="e">
        <f>MAX(MIN(DI162,$CP162-SUM($DL162:EC162)),0)</f>
        <v>#REF!</v>
      </c>
      <c r="EE162" s="73" t="e">
        <f>MAX(MIN(DJ162,$CP162-SUM($DL162:ED162)),0)</f>
        <v>#REF!</v>
      </c>
    </row>
    <row r="163" spans="1:135">
      <c r="A163" s="65" t="e">
        <f t="shared" si="106"/>
        <v>#REF!</v>
      </c>
      <c r="B163" s="74" t="e">
        <f t="shared" si="107"/>
        <v>#REF!</v>
      </c>
      <c r="C163" s="67" t="e">
        <f t="shared" si="108"/>
        <v>#REF!</v>
      </c>
      <c r="D163" s="67" t="e">
        <f t="shared" si="110"/>
        <v>#REF!</v>
      </c>
      <c r="E163" s="68" t="e">
        <f>SUM($F$5:$O$5)+#REF!</f>
        <v>#REF!</v>
      </c>
      <c r="F163" s="76" t="e">
        <f t="shared" si="120"/>
        <v>#REF!</v>
      </c>
      <c r="G163" s="76" t="e">
        <f t="shared" si="120"/>
        <v>#REF!</v>
      </c>
      <c r="H163" s="76" t="e">
        <f t="shared" si="120"/>
        <v>#REF!</v>
      </c>
      <c r="I163" s="76" t="e">
        <f t="shared" si="120"/>
        <v>#REF!</v>
      </c>
      <c r="J163" s="76" t="e">
        <f t="shared" si="120"/>
        <v>#REF!</v>
      </c>
      <c r="K163" s="76" t="e">
        <f t="shared" si="120"/>
        <v>#REF!</v>
      </c>
      <c r="L163" s="76" t="e">
        <f t="shared" si="120"/>
        <v>#REF!</v>
      </c>
      <c r="M163" s="76" t="e">
        <f t="shared" si="120"/>
        <v>#REF!</v>
      </c>
      <c r="N163" s="76" t="e">
        <f t="shared" si="120"/>
        <v>#REF!</v>
      </c>
      <c r="O163" s="76" t="e">
        <f t="shared" si="120"/>
        <v>#REF!</v>
      </c>
      <c r="P163" s="76" t="e">
        <f t="shared" si="120"/>
        <v>#REF!</v>
      </c>
      <c r="Q163" s="76" t="e">
        <f t="shared" si="120"/>
        <v>#REF!</v>
      </c>
      <c r="R163" s="76" t="e">
        <f t="shared" si="120"/>
        <v>#REF!</v>
      </c>
      <c r="S163" s="76" t="e">
        <f t="shared" si="120"/>
        <v>#REF!</v>
      </c>
      <c r="T163" s="76" t="e">
        <f t="shared" si="120"/>
        <v>#REF!</v>
      </c>
      <c r="U163" s="76" t="e">
        <f t="shared" si="120"/>
        <v>#REF!</v>
      </c>
      <c r="V163" s="76" t="e">
        <f t="shared" si="119"/>
        <v>#REF!</v>
      </c>
      <c r="W163" s="76" t="e">
        <f t="shared" si="119"/>
        <v>#REF!</v>
      </c>
      <c r="X163" s="76" t="e">
        <f t="shared" si="119"/>
        <v>#REF!</v>
      </c>
      <c r="Y163" s="76" t="e">
        <f t="shared" si="119"/>
        <v>#REF!</v>
      </c>
      <c r="Z163" s="70"/>
      <c r="AA163" s="71" t="e">
        <f t="shared" si="115"/>
        <v>#REF!</v>
      </c>
      <c r="AB163" s="71" t="e">
        <f t="shared" si="111"/>
        <v>#REF!</v>
      </c>
      <c r="AC163" s="77" t="e">
        <f t="shared" si="123"/>
        <v>#REF!</v>
      </c>
      <c r="AD163" s="77" t="e">
        <f t="shared" si="123"/>
        <v>#REF!</v>
      </c>
      <c r="AE163" s="77" t="e">
        <f t="shared" si="123"/>
        <v>#REF!</v>
      </c>
      <c r="AF163" s="77" t="e">
        <f t="shared" si="123"/>
        <v>#REF!</v>
      </c>
      <c r="AG163" s="77" t="e">
        <f t="shared" si="123"/>
        <v>#REF!</v>
      </c>
      <c r="AH163" s="77" t="e">
        <f t="shared" si="123"/>
        <v>#REF!</v>
      </c>
      <c r="AI163" s="77" t="e">
        <f t="shared" si="123"/>
        <v>#REF!</v>
      </c>
      <c r="AJ163" s="77" t="e">
        <f t="shared" si="123"/>
        <v>#REF!</v>
      </c>
      <c r="AK163" s="77" t="e">
        <f t="shared" si="123"/>
        <v>#REF!</v>
      </c>
      <c r="AL163" s="77" t="e">
        <f t="shared" si="123"/>
        <v>#REF!</v>
      </c>
      <c r="AM163" s="77" t="e">
        <f t="shared" si="123"/>
        <v>#REF!</v>
      </c>
      <c r="AN163" s="77" t="e">
        <f t="shared" si="123"/>
        <v>#REF!</v>
      </c>
      <c r="AO163" s="77" t="e">
        <f t="shared" si="123"/>
        <v>#REF!</v>
      </c>
      <c r="AP163" s="77" t="e">
        <f t="shared" si="123"/>
        <v>#REF!</v>
      </c>
      <c r="AQ163" s="77" t="e">
        <f t="shared" si="123"/>
        <v>#REF!</v>
      </c>
      <c r="AR163" s="77" t="e">
        <f t="shared" si="123"/>
        <v>#REF!</v>
      </c>
      <c r="AS163" s="77" t="e">
        <f t="shared" si="123"/>
        <v>#REF!</v>
      </c>
      <c r="AT163" s="77" t="e">
        <f t="shared" si="123"/>
        <v>#REF!</v>
      </c>
      <c r="AU163" s="77" t="e">
        <f t="shared" si="123"/>
        <v>#REF!</v>
      </c>
      <c r="AV163" s="77" t="e">
        <f t="shared" si="123"/>
        <v>#REF!</v>
      </c>
      <c r="AW163" s="70"/>
      <c r="AX163" s="70" t="e">
        <f t="shared" si="112"/>
        <v>#REF!</v>
      </c>
      <c r="AY163" s="65" t="e">
        <f t="shared" si="113"/>
        <v>#REF!</v>
      </c>
      <c r="AZ163" s="73" t="e">
        <f t="shared" si="117"/>
        <v>#REF!</v>
      </c>
      <c r="BA163" s="73" t="e">
        <f t="shared" si="117"/>
        <v>#REF!</v>
      </c>
      <c r="BB163" s="73" t="e">
        <f t="shared" si="117"/>
        <v>#REF!</v>
      </c>
      <c r="BC163" s="73" t="e">
        <f t="shared" si="117"/>
        <v>#REF!</v>
      </c>
      <c r="BD163" s="73" t="e">
        <f t="shared" si="117"/>
        <v>#REF!</v>
      </c>
      <c r="BE163" s="73" t="e">
        <f t="shared" si="117"/>
        <v>#REF!</v>
      </c>
      <c r="BF163" s="73" t="e">
        <f t="shared" si="117"/>
        <v>#REF!</v>
      </c>
      <c r="BG163" s="73" t="e">
        <f t="shared" si="117"/>
        <v>#REF!</v>
      </c>
      <c r="BH163" s="73" t="e">
        <f t="shared" si="117"/>
        <v>#REF!</v>
      </c>
      <c r="BI163" s="73" t="e">
        <f t="shared" si="117"/>
        <v>#REF!</v>
      </c>
      <c r="BJ163" s="73" t="e">
        <f t="shared" si="117"/>
        <v>#REF!</v>
      </c>
      <c r="BK163" s="73" t="e">
        <f t="shared" si="117"/>
        <v>#REF!</v>
      </c>
      <c r="BL163" s="73" t="e">
        <f t="shared" si="124"/>
        <v>#REF!</v>
      </c>
      <c r="BM163" s="73" t="e">
        <f t="shared" si="124"/>
        <v>#REF!</v>
      </c>
      <c r="BN163" s="73" t="e">
        <f t="shared" si="124"/>
        <v>#REF!</v>
      </c>
      <c r="BO163" s="73" t="e">
        <f t="shared" si="124"/>
        <v>#REF!</v>
      </c>
      <c r="BP163" s="73" t="e">
        <f t="shared" si="124"/>
        <v>#REF!</v>
      </c>
      <c r="BQ163" s="73" t="e">
        <f t="shared" si="124"/>
        <v>#REF!</v>
      </c>
      <c r="BR163" s="73" t="e">
        <f t="shared" si="124"/>
        <v>#REF!</v>
      </c>
      <c r="BS163" s="73" t="e">
        <f t="shared" si="124"/>
        <v>#REF!</v>
      </c>
      <c r="BT163" s="70"/>
      <c r="BU163" s="73" t="e">
        <f t="shared" si="99"/>
        <v>#REF!</v>
      </c>
      <c r="BV163" s="73" t="e">
        <f t="shared" si="99"/>
        <v>#REF!</v>
      </c>
      <c r="BW163" s="73" t="e">
        <f t="shared" si="99"/>
        <v>#REF!</v>
      </c>
      <c r="BX163" s="73" t="e">
        <f t="shared" si="99"/>
        <v>#REF!</v>
      </c>
      <c r="BY163" s="73" t="e">
        <f t="shared" si="97"/>
        <v>#REF!</v>
      </c>
      <c r="BZ163" s="73" t="e">
        <f t="shared" si="97"/>
        <v>#REF!</v>
      </c>
      <c r="CA163" s="73" t="e">
        <f t="shared" si="97"/>
        <v>#REF!</v>
      </c>
      <c r="CB163" s="73" t="e">
        <f t="shared" si="97"/>
        <v>#REF!</v>
      </c>
      <c r="CC163" s="73" t="e">
        <f t="shared" si="97"/>
        <v>#REF!</v>
      </c>
      <c r="CD163" s="73" t="e">
        <f t="shared" si="97"/>
        <v>#REF!</v>
      </c>
      <c r="CE163" s="73" t="e">
        <f t="shared" si="97"/>
        <v>#REF!</v>
      </c>
      <c r="CF163" s="73" t="e">
        <f t="shared" si="97"/>
        <v>#REF!</v>
      </c>
      <c r="CG163" s="73" t="e">
        <f t="shared" si="121"/>
        <v>#REF!</v>
      </c>
      <c r="CH163" s="73" t="e">
        <f t="shared" si="121"/>
        <v>#REF!</v>
      </c>
      <c r="CI163" s="73" t="e">
        <f t="shared" si="121"/>
        <v>#REF!</v>
      </c>
      <c r="CJ163" s="73" t="e">
        <f t="shared" si="121"/>
        <v>#REF!</v>
      </c>
      <c r="CK163" s="73" t="e">
        <f t="shared" si="121"/>
        <v>#REF!</v>
      </c>
      <c r="CL163" s="73" t="e">
        <f t="shared" si="121"/>
        <v>#REF!</v>
      </c>
      <c r="CM163" s="73" t="e">
        <f t="shared" si="121"/>
        <v>#REF!</v>
      </c>
      <c r="CN163" s="73" t="e">
        <f t="shared" si="121"/>
        <v>#REF!</v>
      </c>
      <c r="CP163" s="71" t="e">
        <f t="shared" si="109"/>
        <v>#REF!</v>
      </c>
      <c r="CQ163" s="73" t="e">
        <f t="shared" si="100"/>
        <v>#REF!</v>
      </c>
      <c r="CR163" s="73" t="e">
        <f t="shared" si="100"/>
        <v>#REF!</v>
      </c>
      <c r="CS163" s="73" t="e">
        <f t="shared" si="100"/>
        <v>#REF!</v>
      </c>
      <c r="CT163" s="73" t="e">
        <f t="shared" si="100"/>
        <v>#REF!</v>
      </c>
      <c r="CU163" s="73" t="e">
        <f t="shared" si="98"/>
        <v>#REF!</v>
      </c>
      <c r="CV163" s="73" t="e">
        <f t="shared" si="98"/>
        <v>#REF!</v>
      </c>
      <c r="CW163" s="73" t="e">
        <f t="shared" si="98"/>
        <v>#REF!</v>
      </c>
      <c r="CX163" s="73" t="e">
        <f t="shared" si="98"/>
        <v>#REF!</v>
      </c>
      <c r="CY163" s="73" t="e">
        <f t="shared" si="98"/>
        <v>#REF!</v>
      </c>
      <c r="CZ163" s="73" t="e">
        <f t="shared" si="98"/>
        <v>#REF!</v>
      </c>
      <c r="DA163" s="73" t="e">
        <f t="shared" si="98"/>
        <v>#REF!</v>
      </c>
      <c r="DB163" s="73" t="e">
        <f t="shared" si="98"/>
        <v>#REF!</v>
      </c>
      <c r="DC163" s="73" t="e">
        <f t="shared" si="122"/>
        <v>#REF!</v>
      </c>
      <c r="DD163" s="73" t="e">
        <f t="shared" si="122"/>
        <v>#REF!</v>
      </c>
      <c r="DE163" s="73" t="e">
        <f t="shared" si="122"/>
        <v>#REF!</v>
      </c>
      <c r="DF163" s="73" t="e">
        <f t="shared" si="122"/>
        <v>#REF!</v>
      </c>
      <c r="DG163" s="73" t="e">
        <f t="shared" si="122"/>
        <v>#REF!</v>
      </c>
      <c r="DH163" s="73" t="e">
        <f t="shared" si="122"/>
        <v>#REF!</v>
      </c>
      <c r="DI163" s="73" t="e">
        <f t="shared" si="122"/>
        <v>#REF!</v>
      </c>
      <c r="DJ163" s="73" t="e">
        <f t="shared" si="122"/>
        <v>#REF!</v>
      </c>
      <c r="DL163" s="78" t="e">
        <f t="shared" si="114"/>
        <v>#REF!</v>
      </c>
      <c r="DM163" s="73" t="e">
        <f>MAX(MIN(CR163,$CP163-SUM($DL163:DL163)),0)</f>
        <v>#REF!</v>
      </c>
      <c r="DN163" s="73" t="e">
        <f>MAX(MIN(CS163,$CP163-SUM($DL163:DM163)),0)</f>
        <v>#REF!</v>
      </c>
      <c r="DO163" s="73" t="e">
        <f>MAX(MIN(CT163,$CP163-SUM($DL163:DN163)),0)</f>
        <v>#REF!</v>
      </c>
      <c r="DP163" s="73" t="e">
        <f>MAX(MIN(CU163,$CP163-SUM($DL163:DO163)),0)</f>
        <v>#REF!</v>
      </c>
      <c r="DQ163" s="73" t="e">
        <f>MAX(MIN(CV163,$CP163-SUM($DL163:DP163)),0)</f>
        <v>#REF!</v>
      </c>
      <c r="DR163" s="73" t="e">
        <f>MAX(MIN(CW163,$CP163-SUM($DL163:DQ163)),0)</f>
        <v>#REF!</v>
      </c>
      <c r="DS163" s="73" t="e">
        <f>MAX(MIN(CX163,$CP163-SUM($DL163:DR163)),0)</f>
        <v>#REF!</v>
      </c>
      <c r="DT163" s="73" t="e">
        <f>MAX(MIN(CY163,$CP163-SUM($DL163:DS163)),0)</f>
        <v>#REF!</v>
      </c>
      <c r="DU163" s="73" t="e">
        <f>MAX(MIN(CZ163,$CP163-SUM($DL163:DT163)),0)</f>
        <v>#REF!</v>
      </c>
      <c r="DV163" s="73" t="e">
        <f>MAX(MIN(DA163,$CP163-SUM($DL163:DU163)),0)</f>
        <v>#REF!</v>
      </c>
      <c r="DW163" s="73" t="e">
        <f>MAX(MIN(DB163,$CP163-SUM($DL163:DV163)),0)</f>
        <v>#REF!</v>
      </c>
      <c r="DX163" s="73" t="e">
        <f>MAX(MIN(DC163,$CP163-SUM($DL163:DW163)),0)</f>
        <v>#REF!</v>
      </c>
      <c r="DY163" s="73" t="e">
        <f>MAX(MIN(DD163,$CP163-SUM($DL163:DX163)),0)</f>
        <v>#REF!</v>
      </c>
      <c r="DZ163" s="73" t="e">
        <f>MAX(MIN(DE163,$CP163-SUM($DL163:DY163)),0)</f>
        <v>#REF!</v>
      </c>
      <c r="EA163" s="73" t="e">
        <f>MAX(MIN(DF163,$CP163-SUM($DL163:DZ163)),0)</f>
        <v>#REF!</v>
      </c>
      <c r="EB163" s="73" t="e">
        <f>MAX(MIN(DG163,$CP163-SUM($DL163:EA163)),0)</f>
        <v>#REF!</v>
      </c>
      <c r="EC163" s="73" t="e">
        <f>MAX(MIN(DH163,$CP163-SUM($DL163:EB163)),0)</f>
        <v>#REF!</v>
      </c>
      <c r="ED163" s="73" t="e">
        <f>MAX(MIN(DI163,$CP163-SUM($DL163:EC163)),0)</f>
        <v>#REF!</v>
      </c>
      <c r="EE163" s="73" t="e">
        <f>MAX(MIN(DJ163,$CP163-SUM($DL163:ED163)),0)</f>
        <v>#REF!</v>
      </c>
    </row>
    <row r="164" spans="1:135">
      <c r="A164" s="65" t="e">
        <f t="shared" si="106"/>
        <v>#REF!</v>
      </c>
      <c r="B164" s="74" t="e">
        <f t="shared" si="107"/>
        <v>#REF!</v>
      </c>
      <c r="C164" s="67" t="e">
        <f t="shared" si="108"/>
        <v>#REF!</v>
      </c>
      <c r="D164" s="67" t="e">
        <f t="shared" si="110"/>
        <v>#REF!</v>
      </c>
      <c r="E164" s="68" t="e">
        <f>SUM($F$5:$O$5)+#REF!</f>
        <v>#REF!</v>
      </c>
      <c r="F164" s="76" t="e">
        <f t="shared" si="120"/>
        <v>#REF!</v>
      </c>
      <c r="G164" s="76" t="e">
        <f t="shared" si="120"/>
        <v>#REF!</v>
      </c>
      <c r="H164" s="76" t="e">
        <f t="shared" si="120"/>
        <v>#REF!</v>
      </c>
      <c r="I164" s="76" t="e">
        <f t="shared" si="120"/>
        <v>#REF!</v>
      </c>
      <c r="J164" s="76" t="e">
        <f t="shared" si="120"/>
        <v>#REF!</v>
      </c>
      <c r="K164" s="76" t="e">
        <f t="shared" si="120"/>
        <v>#REF!</v>
      </c>
      <c r="L164" s="76" t="e">
        <f t="shared" si="120"/>
        <v>#REF!</v>
      </c>
      <c r="M164" s="76" t="e">
        <f t="shared" si="120"/>
        <v>#REF!</v>
      </c>
      <c r="N164" s="76" t="e">
        <f t="shared" si="120"/>
        <v>#REF!</v>
      </c>
      <c r="O164" s="76" t="e">
        <f t="shared" si="120"/>
        <v>#REF!</v>
      </c>
      <c r="P164" s="76" t="e">
        <f t="shared" si="120"/>
        <v>#REF!</v>
      </c>
      <c r="Q164" s="76" t="e">
        <f t="shared" si="120"/>
        <v>#REF!</v>
      </c>
      <c r="R164" s="76" t="e">
        <f t="shared" si="120"/>
        <v>#REF!</v>
      </c>
      <c r="S164" s="76" t="e">
        <f t="shared" si="120"/>
        <v>#REF!</v>
      </c>
      <c r="T164" s="76" t="e">
        <f t="shared" si="120"/>
        <v>#REF!</v>
      </c>
      <c r="U164" s="76" t="e">
        <f t="shared" ref="R164:Y179" si="125">U163*(1+U$4/12)-BO164</f>
        <v>#REF!</v>
      </c>
      <c r="V164" s="76" t="e">
        <f t="shared" si="125"/>
        <v>#REF!</v>
      </c>
      <c r="W164" s="76" t="e">
        <f t="shared" si="125"/>
        <v>#REF!</v>
      </c>
      <c r="X164" s="76" t="e">
        <f t="shared" si="125"/>
        <v>#REF!</v>
      </c>
      <c r="Y164" s="76" t="e">
        <f t="shared" si="125"/>
        <v>#REF!</v>
      </c>
      <c r="Z164" s="70"/>
      <c r="AA164" s="71" t="e">
        <f t="shared" si="115"/>
        <v>#REF!</v>
      </c>
      <c r="AB164" s="71" t="e">
        <f t="shared" si="111"/>
        <v>#REF!</v>
      </c>
      <c r="AC164" s="77" t="e">
        <f t="shared" si="123"/>
        <v>#REF!</v>
      </c>
      <c r="AD164" s="77" t="e">
        <f t="shared" si="123"/>
        <v>#REF!</v>
      </c>
      <c r="AE164" s="77" t="e">
        <f t="shared" si="123"/>
        <v>#REF!</v>
      </c>
      <c r="AF164" s="77" t="e">
        <f t="shared" si="123"/>
        <v>#REF!</v>
      </c>
      <c r="AG164" s="77" t="e">
        <f t="shared" si="123"/>
        <v>#REF!</v>
      </c>
      <c r="AH164" s="77" t="e">
        <f t="shared" si="123"/>
        <v>#REF!</v>
      </c>
      <c r="AI164" s="77" t="e">
        <f t="shared" si="123"/>
        <v>#REF!</v>
      </c>
      <c r="AJ164" s="77" t="e">
        <f t="shared" si="123"/>
        <v>#REF!</v>
      </c>
      <c r="AK164" s="77" t="e">
        <f t="shared" si="123"/>
        <v>#REF!</v>
      </c>
      <c r="AL164" s="77" t="e">
        <f t="shared" si="123"/>
        <v>#REF!</v>
      </c>
      <c r="AM164" s="77" t="e">
        <f t="shared" si="123"/>
        <v>#REF!</v>
      </c>
      <c r="AN164" s="77" t="e">
        <f t="shared" si="123"/>
        <v>#REF!</v>
      </c>
      <c r="AO164" s="77" t="e">
        <f t="shared" si="123"/>
        <v>#REF!</v>
      </c>
      <c r="AP164" s="77" t="e">
        <f t="shared" si="123"/>
        <v>#REF!</v>
      </c>
      <c r="AQ164" s="77" t="e">
        <f t="shared" si="123"/>
        <v>#REF!</v>
      </c>
      <c r="AR164" s="77" t="e">
        <f t="shared" si="123"/>
        <v>#REF!</v>
      </c>
      <c r="AS164" s="77" t="e">
        <f t="shared" si="123"/>
        <v>#REF!</v>
      </c>
      <c r="AT164" s="77" t="e">
        <f t="shared" si="123"/>
        <v>#REF!</v>
      </c>
      <c r="AU164" s="77" t="e">
        <f t="shared" si="123"/>
        <v>#REF!</v>
      </c>
      <c r="AV164" s="77" t="e">
        <f t="shared" si="123"/>
        <v>#REF!</v>
      </c>
      <c r="AW164" s="70"/>
      <c r="AX164" s="70" t="e">
        <f t="shared" si="112"/>
        <v>#REF!</v>
      </c>
      <c r="AY164" s="65" t="e">
        <f t="shared" si="113"/>
        <v>#REF!</v>
      </c>
      <c r="AZ164" s="73" t="e">
        <f t="shared" si="117"/>
        <v>#REF!</v>
      </c>
      <c r="BA164" s="73" t="e">
        <f t="shared" si="117"/>
        <v>#REF!</v>
      </c>
      <c r="BB164" s="73" t="e">
        <f t="shared" si="117"/>
        <v>#REF!</v>
      </c>
      <c r="BC164" s="73" t="e">
        <f t="shared" si="117"/>
        <v>#REF!</v>
      </c>
      <c r="BD164" s="73" t="e">
        <f t="shared" si="117"/>
        <v>#REF!</v>
      </c>
      <c r="BE164" s="73" t="e">
        <f t="shared" si="117"/>
        <v>#REF!</v>
      </c>
      <c r="BF164" s="73" t="e">
        <f t="shared" si="117"/>
        <v>#REF!</v>
      </c>
      <c r="BG164" s="73" t="e">
        <f t="shared" si="117"/>
        <v>#REF!</v>
      </c>
      <c r="BH164" s="73" t="e">
        <f t="shared" si="117"/>
        <v>#REF!</v>
      </c>
      <c r="BI164" s="73" t="e">
        <f t="shared" si="117"/>
        <v>#REF!</v>
      </c>
      <c r="BJ164" s="73" t="e">
        <f t="shared" si="117"/>
        <v>#REF!</v>
      </c>
      <c r="BK164" s="73" t="e">
        <f t="shared" si="117"/>
        <v>#REF!</v>
      </c>
      <c r="BL164" s="73" t="e">
        <f t="shared" si="124"/>
        <v>#REF!</v>
      </c>
      <c r="BM164" s="73" t="e">
        <f t="shared" si="124"/>
        <v>#REF!</v>
      </c>
      <c r="BN164" s="73" t="e">
        <f t="shared" si="124"/>
        <v>#REF!</v>
      </c>
      <c r="BO164" s="73" t="e">
        <f t="shared" si="124"/>
        <v>#REF!</v>
      </c>
      <c r="BP164" s="73" t="e">
        <f t="shared" si="124"/>
        <v>#REF!</v>
      </c>
      <c r="BQ164" s="73" t="e">
        <f t="shared" si="124"/>
        <v>#REF!</v>
      </c>
      <c r="BR164" s="73" t="e">
        <f t="shared" si="124"/>
        <v>#REF!</v>
      </c>
      <c r="BS164" s="73" t="e">
        <f t="shared" si="124"/>
        <v>#REF!</v>
      </c>
      <c r="BT164" s="70"/>
      <c r="BU164" s="73" t="e">
        <f t="shared" si="99"/>
        <v>#REF!</v>
      </c>
      <c r="BV164" s="73" t="e">
        <f t="shared" si="99"/>
        <v>#REF!</v>
      </c>
      <c r="BW164" s="73" t="e">
        <f t="shared" si="99"/>
        <v>#REF!</v>
      </c>
      <c r="BX164" s="73" t="e">
        <f t="shared" si="99"/>
        <v>#REF!</v>
      </c>
      <c r="BY164" s="73" t="e">
        <f t="shared" si="97"/>
        <v>#REF!</v>
      </c>
      <c r="BZ164" s="73" t="e">
        <f t="shared" si="97"/>
        <v>#REF!</v>
      </c>
      <c r="CA164" s="73" t="e">
        <f t="shared" si="97"/>
        <v>#REF!</v>
      </c>
      <c r="CB164" s="73" t="e">
        <f t="shared" si="97"/>
        <v>#REF!</v>
      </c>
      <c r="CC164" s="73" t="e">
        <f t="shared" si="97"/>
        <v>#REF!</v>
      </c>
      <c r="CD164" s="73" t="e">
        <f t="shared" si="97"/>
        <v>#REF!</v>
      </c>
      <c r="CE164" s="73" t="e">
        <f t="shared" si="97"/>
        <v>#REF!</v>
      </c>
      <c r="CF164" s="73" t="e">
        <f t="shared" si="97"/>
        <v>#REF!</v>
      </c>
      <c r="CG164" s="73" t="e">
        <f t="shared" si="121"/>
        <v>#REF!</v>
      </c>
      <c r="CH164" s="73" t="e">
        <f t="shared" si="121"/>
        <v>#REF!</v>
      </c>
      <c r="CI164" s="73" t="e">
        <f t="shared" si="121"/>
        <v>#REF!</v>
      </c>
      <c r="CJ164" s="73" t="e">
        <f t="shared" si="121"/>
        <v>#REF!</v>
      </c>
      <c r="CK164" s="73" t="e">
        <f t="shared" si="121"/>
        <v>#REF!</v>
      </c>
      <c r="CL164" s="73" t="e">
        <f t="shared" si="121"/>
        <v>#REF!</v>
      </c>
      <c r="CM164" s="73" t="e">
        <f t="shared" si="121"/>
        <v>#REF!</v>
      </c>
      <c r="CN164" s="73" t="e">
        <f t="shared" si="121"/>
        <v>#REF!</v>
      </c>
      <c r="CP164" s="71" t="e">
        <f t="shared" si="109"/>
        <v>#REF!</v>
      </c>
      <c r="CQ164" s="73" t="e">
        <f t="shared" si="100"/>
        <v>#REF!</v>
      </c>
      <c r="CR164" s="73" t="e">
        <f t="shared" si="100"/>
        <v>#REF!</v>
      </c>
      <c r="CS164" s="73" t="e">
        <f t="shared" si="100"/>
        <v>#REF!</v>
      </c>
      <c r="CT164" s="73" t="e">
        <f t="shared" si="100"/>
        <v>#REF!</v>
      </c>
      <c r="CU164" s="73" t="e">
        <f t="shared" si="98"/>
        <v>#REF!</v>
      </c>
      <c r="CV164" s="73" t="e">
        <f t="shared" si="98"/>
        <v>#REF!</v>
      </c>
      <c r="CW164" s="73" t="e">
        <f t="shared" si="98"/>
        <v>#REF!</v>
      </c>
      <c r="CX164" s="73" t="e">
        <f t="shared" si="98"/>
        <v>#REF!</v>
      </c>
      <c r="CY164" s="73" t="e">
        <f t="shared" si="98"/>
        <v>#REF!</v>
      </c>
      <c r="CZ164" s="73" t="e">
        <f t="shared" si="98"/>
        <v>#REF!</v>
      </c>
      <c r="DA164" s="73" t="e">
        <f t="shared" si="98"/>
        <v>#REF!</v>
      </c>
      <c r="DB164" s="73" t="e">
        <f t="shared" si="98"/>
        <v>#REF!</v>
      </c>
      <c r="DC164" s="73" t="e">
        <f t="shared" si="122"/>
        <v>#REF!</v>
      </c>
      <c r="DD164" s="73" t="e">
        <f t="shared" si="122"/>
        <v>#REF!</v>
      </c>
      <c r="DE164" s="73" t="e">
        <f t="shared" si="122"/>
        <v>#REF!</v>
      </c>
      <c r="DF164" s="73" t="e">
        <f t="shared" si="122"/>
        <v>#REF!</v>
      </c>
      <c r="DG164" s="73" t="e">
        <f t="shared" si="122"/>
        <v>#REF!</v>
      </c>
      <c r="DH164" s="73" t="e">
        <f t="shared" si="122"/>
        <v>#REF!</v>
      </c>
      <c r="DI164" s="73" t="e">
        <f t="shared" si="122"/>
        <v>#REF!</v>
      </c>
      <c r="DJ164" s="73" t="e">
        <f t="shared" si="122"/>
        <v>#REF!</v>
      </c>
      <c r="DL164" s="78" t="e">
        <f t="shared" si="114"/>
        <v>#REF!</v>
      </c>
      <c r="DM164" s="73" t="e">
        <f>MAX(MIN(CR164,$CP164-SUM($DL164:DL164)),0)</f>
        <v>#REF!</v>
      </c>
      <c r="DN164" s="73" t="e">
        <f>MAX(MIN(CS164,$CP164-SUM($DL164:DM164)),0)</f>
        <v>#REF!</v>
      </c>
      <c r="DO164" s="73" t="e">
        <f>MAX(MIN(CT164,$CP164-SUM($DL164:DN164)),0)</f>
        <v>#REF!</v>
      </c>
      <c r="DP164" s="73" t="e">
        <f>MAX(MIN(CU164,$CP164-SUM($DL164:DO164)),0)</f>
        <v>#REF!</v>
      </c>
      <c r="DQ164" s="73" t="e">
        <f>MAX(MIN(CV164,$CP164-SUM($DL164:DP164)),0)</f>
        <v>#REF!</v>
      </c>
      <c r="DR164" s="73" t="e">
        <f>MAX(MIN(CW164,$CP164-SUM($DL164:DQ164)),0)</f>
        <v>#REF!</v>
      </c>
      <c r="DS164" s="73" t="e">
        <f>MAX(MIN(CX164,$CP164-SUM($DL164:DR164)),0)</f>
        <v>#REF!</v>
      </c>
      <c r="DT164" s="73" t="e">
        <f>MAX(MIN(CY164,$CP164-SUM($DL164:DS164)),0)</f>
        <v>#REF!</v>
      </c>
      <c r="DU164" s="73" t="e">
        <f>MAX(MIN(CZ164,$CP164-SUM($DL164:DT164)),0)</f>
        <v>#REF!</v>
      </c>
      <c r="DV164" s="73" t="e">
        <f>MAX(MIN(DA164,$CP164-SUM($DL164:DU164)),0)</f>
        <v>#REF!</v>
      </c>
      <c r="DW164" s="73" t="e">
        <f>MAX(MIN(DB164,$CP164-SUM($DL164:DV164)),0)</f>
        <v>#REF!</v>
      </c>
      <c r="DX164" s="73" t="e">
        <f>MAX(MIN(DC164,$CP164-SUM($DL164:DW164)),0)</f>
        <v>#REF!</v>
      </c>
      <c r="DY164" s="73" t="e">
        <f>MAX(MIN(DD164,$CP164-SUM($DL164:DX164)),0)</f>
        <v>#REF!</v>
      </c>
      <c r="DZ164" s="73" t="e">
        <f>MAX(MIN(DE164,$CP164-SUM($DL164:DY164)),0)</f>
        <v>#REF!</v>
      </c>
      <c r="EA164" s="73" t="e">
        <f>MAX(MIN(DF164,$CP164-SUM($DL164:DZ164)),0)</f>
        <v>#REF!</v>
      </c>
      <c r="EB164" s="73" t="e">
        <f>MAX(MIN(DG164,$CP164-SUM($DL164:EA164)),0)</f>
        <v>#REF!</v>
      </c>
      <c r="EC164" s="73" t="e">
        <f>MAX(MIN(DH164,$CP164-SUM($DL164:EB164)),0)</f>
        <v>#REF!</v>
      </c>
      <c r="ED164" s="73" t="e">
        <f>MAX(MIN(DI164,$CP164-SUM($DL164:EC164)),0)</f>
        <v>#REF!</v>
      </c>
      <c r="EE164" s="73" t="e">
        <f>MAX(MIN(DJ164,$CP164-SUM($DL164:ED164)),0)</f>
        <v>#REF!</v>
      </c>
    </row>
    <row r="165" spans="1:135">
      <c r="A165" s="65" t="e">
        <f t="shared" si="106"/>
        <v>#REF!</v>
      </c>
      <c r="B165" s="74" t="e">
        <f t="shared" si="107"/>
        <v>#REF!</v>
      </c>
      <c r="C165" s="67" t="e">
        <f t="shared" si="108"/>
        <v>#REF!</v>
      </c>
      <c r="D165" s="67" t="e">
        <f t="shared" si="110"/>
        <v>#REF!</v>
      </c>
      <c r="E165" s="68" t="e">
        <f>SUM($F$5:$O$5)+#REF!</f>
        <v>#REF!</v>
      </c>
      <c r="F165" s="76" t="e">
        <f t="shared" ref="F165:U180" si="126">F164*(1+F$4/12)-AZ165</f>
        <v>#REF!</v>
      </c>
      <c r="G165" s="76" t="e">
        <f t="shared" si="126"/>
        <v>#REF!</v>
      </c>
      <c r="H165" s="76" t="e">
        <f t="shared" si="126"/>
        <v>#REF!</v>
      </c>
      <c r="I165" s="76" t="e">
        <f t="shared" si="126"/>
        <v>#REF!</v>
      </c>
      <c r="J165" s="76" t="e">
        <f t="shared" si="126"/>
        <v>#REF!</v>
      </c>
      <c r="K165" s="76" t="e">
        <f t="shared" si="126"/>
        <v>#REF!</v>
      </c>
      <c r="L165" s="76" t="e">
        <f t="shared" si="126"/>
        <v>#REF!</v>
      </c>
      <c r="M165" s="76" t="e">
        <f t="shared" si="126"/>
        <v>#REF!</v>
      </c>
      <c r="N165" s="76" t="e">
        <f t="shared" si="126"/>
        <v>#REF!</v>
      </c>
      <c r="O165" s="76" t="e">
        <f t="shared" si="126"/>
        <v>#REF!</v>
      </c>
      <c r="P165" s="76" t="e">
        <f t="shared" si="126"/>
        <v>#REF!</v>
      </c>
      <c r="Q165" s="76" t="e">
        <f t="shared" si="126"/>
        <v>#REF!</v>
      </c>
      <c r="R165" s="76" t="e">
        <f t="shared" si="125"/>
        <v>#REF!</v>
      </c>
      <c r="S165" s="76" t="e">
        <f t="shared" si="125"/>
        <v>#REF!</v>
      </c>
      <c r="T165" s="76" t="e">
        <f t="shared" si="125"/>
        <v>#REF!</v>
      </c>
      <c r="U165" s="76" t="e">
        <f t="shared" si="125"/>
        <v>#REF!</v>
      </c>
      <c r="V165" s="76" t="e">
        <f t="shared" si="125"/>
        <v>#REF!</v>
      </c>
      <c r="W165" s="76" t="e">
        <f t="shared" si="125"/>
        <v>#REF!</v>
      </c>
      <c r="X165" s="76" t="e">
        <f t="shared" si="125"/>
        <v>#REF!</v>
      </c>
      <c r="Y165" s="76" t="e">
        <f t="shared" si="125"/>
        <v>#REF!</v>
      </c>
      <c r="Z165" s="70"/>
      <c r="AA165" s="71" t="e">
        <f t="shared" si="115"/>
        <v>#REF!</v>
      </c>
      <c r="AB165" s="71" t="e">
        <f t="shared" si="111"/>
        <v>#REF!</v>
      </c>
      <c r="AC165" s="77" t="e">
        <f t="shared" si="123"/>
        <v>#REF!</v>
      </c>
      <c r="AD165" s="77" t="e">
        <f t="shared" si="123"/>
        <v>#REF!</v>
      </c>
      <c r="AE165" s="77" t="e">
        <f t="shared" si="123"/>
        <v>#REF!</v>
      </c>
      <c r="AF165" s="77" t="e">
        <f t="shared" si="123"/>
        <v>#REF!</v>
      </c>
      <c r="AG165" s="77" t="e">
        <f t="shared" si="123"/>
        <v>#REF!</v>
      </c>
      <c r="AH165" s="77" t="e">
        <f t="shared" si="123"/>
        <v>#REF!</v>
      </c>
      <c r="AI165" s="77" t="e">
        <f t="shared" si="123"/>
        <v>#REF!</v>
      </c>
      <c r="AJ165" s="77" t="e">
        <f t="shared" si="123"/>
        <v>#REF!</v>
      </c>
      <c r="AK165" s="77" t="e">
        <f t="shared" si="123"/>
        <v>#REF!</v>
      </c>
      <c r="AL165" s="77" t="e">
        <f t="shared" si="123"/>
        <v>#REF!</v>
      </c>
      <c r="AM165" s="77" t="e">
        <f t="shared" si="123"/>
        <v>#REF!</v>
      </c>
      <c r="AN165" s="77" t="e">
        <f t="shared" si="123"/>
        <v>#REF!</v>
      </c>
      <c r="AO165" s="77" t="e">
        <f t="shared" si="123"/>
        <v>#REF!</v>
      </c>
      <c r="AP165" s="77" t="e">
        <f t="shared" si="123"/>
        <v>#REF!</v>
      </c>
      <c r="AQ165" s="77" t="e">
        <f t="shared" si="123"/>
        <v>#REF!</v>
      </c>
      <c r="AR165" s="77" t="e">
        <f t="shared" si="123"/>
        <v>#REF!</v>
      </c>
      <c r="AS165" s="77" t="e">
        <f t="shared" si="123"/>
        <v>#REF!</v>
      </c>
      <c r="AT165" s="77" t="e">
        <f t="shared" si="123"/>
        <v>#REF!</v>
      </c>
      <c r="AU165" s="77" t="e">
        <f t="shared" si="123"/>
        <v>#REF!</v>
      </c>
      <c r="AV165" s="77" t="e">
        <f t="shared" si="123"/>
        <v>#REF!</v>
      </c>
      <c r="AW165" s="70"/>
      <c r="AX165" s="70" t="e">
        <f t="shared" si="112"/>
        <v>#REF!</v>
      </c>
      <c r="AY165" s="65" t="e">
        <f t="shared" si="113"/>
        <v>#REF!</v>
      </c>
      <c r="AZ165" s="73" t="e">
        <f t="shared" si="117"/>
        <v>#REF!</v>
      </c>
      <c r="BA165" s="73" t="e">
        <f t="shared" si="117"/>
        <v>#REF!</v>
      </c>
      <c r="BB165" s="73" t="e">
        <f t="shared" si="117"/>
        <v>#REF!</v>
      </c>
      <c r="BC165" s="73" t="e">
        <f t="shared" si="117"/>
        <v>#REF!</v>
      </c>
      <c r="BD165" s="73" t="e">
        <f t="shared" si="117"/>
        <v>#REF!</v>
      </c>
      <c r="BE165" s="73" t="e">
        <f t="shared" si="117"/>
        <v>#REF!</v>
      </c>
      <c r="BF165" s="73" t="e">
        <f t="shared" si="117"/>
        <v>#REF!</v>
      </c>
      <c r="BG165" s="73" t="e">
        <f t="shared" si="117"/>
        <v>#REF!</v>
      </c>
      <c r="BH165" s="73" t="e">
        <f t="shared" si="117"/>
        <v>#REF!</v>
      </c>
      <c r="BI165" s="73" t="e">
        <f t="shared" si="117"/>
        <v>#REF!</v>
      </c>
      <c r="BJ165" s="73" t="e">
        <f t="shared" si="117"/>
        <v>#REF!</v>
      </c>
      <c r="BK165" s="73" t="e">
        <f t="shared" si="117"/>
        <v>#REF!</v>
      </c>
      <c r="BL165" s="73" t="e">
        <f t="shared" si="124"/>
        <v>#REF!</v>
      </c>
      <c r="BM165" s="73" t="e">
        <f t="shared" si="124"/>
        <v>#REF!</v>
      </c>
      <c r="BN165" s="73" t="e">
        <f t="shared" si="124"/>
        <v>#REF!</v>
      </c>
      <c r="BO165" s="73" t="e">
        <f t="shared" si="124"/>
        <v>#REF!</v>
      </c>
      <c r="BP165" s="73" t="e">
        <f t="shared" si="124"/>
        <v>#REF!</v>
      </c>
      <c r="BQ165" s="73" t="e">
        <f t="shared" si="124"/>
        <v>#REF!</v>
      </c>
      <c r="BR165" s="73" t="e">
        <f t="shared" si="124"/>
        <v>#REF!</v>
      </c>
      <c r="BS165" s="73" t="e">
        <f t="shared" si="124"/>
        <v>#REF!</v>
      </c>
      <c r="BT165" s="70"/>
      <c r="BU165" s="73" t="e">
        <f t="shared" si="99"/>
        <v>#REF!</v>
      </c>
      <c r="BV165" s="73" t="e">
        <f t="shared" si="99"/>
        <v>#REF!</v>
      </c>
      <c r="BW165" s="73" t="e">
        <f t="shared" si="99"/>
        <v>#REF!</v>
      </c>
      <c r="BX165" s="73" t="e">
        <f t="shared" si="99"/>
        <v>#REF!</v>
      </c>
      <c r="BY165" s="73" t="e">
        <f t="shared" si="97"/>
        <v>#REF!</v>
      </c>
      <c r="BZ165" s="73" t="e">
        <f t="shared" si="97"/>
        <v>#REF!</v>
      </c>
      <c r="CA165" s="73" t="e">
        <f t="shared" si="97"/>
        <v>#REF!</v>
      </c>
      <c r="CB165" s="73" t="e">
        <f t="shared" si="97"/>
        <v>#REF!</v>
      </c>
      <c r="CC165" s="73" t="e">
        <f t="shared" si="97"/>
        <v>#REF!</v>
      </c>
      <c r="CD165" s="73" t="e">
        <f t="shared" si="97"/>
        <v>#REF!</v>
      </c>
      <c r="CE165" s="73" t="e">
        <f t="shared" si="97"/>
        <v>#REF!</v>
      </c>
      <c r="CF165" s="73" t="e">
        <f t="shared" si="97"/>
        <v>#REF!</v>
      </c>
      <c r="CG165" s="73" t="e">
        <f t="shared" si="121"/>
        <v>#REF!</v>
      </c>
      <c r="CH165" s="73" t="e">
        <f t="shared" si="121"/>
        <v>#REF!</v>
      </c>
      <c r="CI165" s="73" t="e">
        <f t="shared" si="121"/>
        <v>#REF!</v>
      </c>
      <c r="CJ165" s="73" t="e">
        <f t="shared" si="121"/>
        <v>#REF!</v>
      </c>
      <c r="CK165" s="73" t="e">
        <f t="shared" si="121"/>
        <v>#REF!</v>
      </c>
      <c r="CL165" s="73" t="e">
        <f t="shared" si="121"/>
        <v>#REF!</v>
      </c>
      <c r="CM165" s="73" t="e">
        <f t="shared" si="121"/>
        <v>#REF!</v>
      </c>
      <c r="CN165" s="73" t="e">
        <f t="shared" si="121"/>
        <v>#REF!</v>
      </c>
      <c r="CP165" s="71" t="e">
        <f t="shared" si="109"/>
        <v>#REF!</v>
      </c>
      <c r="CQ165" s="73" t="e">
        <f t="shared" si="100"/>
        <v>#REF!</v>
      </c>
      <c r="CR165" s="73" t="e">
        <f t="shared" si="100"/>
        <v>#REF!</v>
      </c>
      <c r="CS165" s="73" t="e">
        <f t="shared" si="100"/>
        <v>#REF!</v>
      </c>
      <c r="CT165" s="73" t="e">
        <f t="shared" si="100"/>
        <v>#REF!</v>
      </c>
      <c r="CU165" s="73" t="e">
        <f t="shared" si="98"/>
        <v>#REF!</v>
      </c>
      <c r="CV165" s="73" t="e">
        <f t="shared" si="98"/>
        <v>#REF!</v>
      </c>
      <c r="CW165" s="73" t="e">
        <f t="shared" si="98"/>
        <v>#REF!</v>
      </c>
      <c r="CX165" s="73" t="e">
        <f t="shared" si="98"/>
        <v>#REF!</v>
      </c>
      <c r="CY165" s="73" t="e">
        <f t="shared" si="98"/>
        <v>#REF!</v>
      </c>
      <c r="CZ165" s="73" t="e">
        <f t="shared" si="98"/>
        <v>#REF!</v>
      </c>
      <c r="DA165" s="73" t="e">
        <f t="shared" si="98"/>
        <v>#REF!</v>
      </c>
      <c r="DB165" s="73" t="e">
        <f t="shared" si="98"/>
        <v>#REF!</v>
      </c>
      <c r="DC165" s="73" t="e">
        <f t="shared" si="122"/>
        <v>#REF!</v>
      </c>
      <c r="DD165" s="73" t="e">
        <f t="shared" si="122"/>
        <v>#REF!</v>
      </c>
      <c r="DE165" s="73" t="e">
        <f t="shared" si="122"/>
        <v>#REF!</v>
      </c>
      <c r="DF165" s="73" t="e">
        <f t="shared" si="122"/>
        <v>#REF!</v>
      </c>
      <c r="DG165" s="73" t="e">
        <f t="shared" si="122"/>
        <v>#REF!</v>
      </c>
      <c r="DH165" s="73" t="e">
        <f t="shared" si="122"/>
        <v>#REF!</v>
      </c>
      <c r="DI165" s="73" t="e">
        <f t="shared" si="122"/>
        <v>#REF!</v>
      </c>
      <c r="DJ165" s="73" t="e">
        <f t="shared" si="122"/>
        <v>#REF!</v>
      </c>
      <c r="DL165" s="78" t="e">
        <f t="shared" si="114"/>
        <v>#REF!</v>
      </c>
      <c r="DM165" s="73" t="e">
        <f>MAX(MIN(CR165,$CP165-SUM($DL165:DL165)),0)</f>
        <v>#REF!</v>
      </c>
      <c r="DN165" s="73" t="e">
        <f>MAX(MIN(CS165,$CP165-SUM($DL165:DM165)),0)</f>
        <v>#REF!</v>
      </c>
      <c r="DO165" s="73" t="e">
        <f>MAX(MIN(CT165,$CP165-SUM($DL165:DN165)),0)</f>
        <v>#REF!</v>
      </c>
      <c r="DP165" s="73" t="e">
        <f>MAX(MIN(CU165,$CP165-SUM($DL165:DO165)),0)</f>
        <v>#REF!</v>
      </c>
      <c r="DQ165" s="73" t="e">
        <f>MAX(MIN(CV165,$CP165-SUM($DL165:DP165)),0)</f>
        <v>#REF!</v>
      </c>
      <c r="DR165" s="73" t="e">
        <f>MAX(MIN(CW165,$CP165-SUM($DL165:DQ165)),0)</f>
        <v>#REF!</v>
      </c>
      <c r="DS165" s="73" t="e">
        <f>MAX(MIN(CX165,$CP165-SUM($DL165:DR165)),0)</f>
        <v>#REF!</v>
      </c>
      <c r="DT165" s="73" t="e">
        <f>MAX(MIN(CY165,$CP165-SUM($DL165:DS165)),0)</f>
        <v>#REF!</v>
      </c>
      <c r="DU165" s="73" t="e">
        <f>MAX(MIN(CZ165,$CP165-SUM($DL165:DT165)),0)</f>
        <v>#REF!</v>
      </c>
      <c r="DV165" s="73" t="e">
        <f>MAX(MIN(DA165,$CP165-SUM($DL165:DU165)),0)</f>
        <v>#REF!</v>
      </c>
      <c r="DW165" s="73" t="e">
        <f>MAX(MIN(DB165,$CP165-SUM($DL165:DV165)),0)</f>
        <v>#REF!</v>
      </c>
      <c r="DX165" s="73" t="e">
        <f>MAX(MIN(DC165,$CP165-SUM($DL165:DW165)),0)</f>
        <v>#REF!</v>
      </c>
      <c r="DY165" s="73" t="e">
        <f>MAX(MIN(DD165,$CP165-SUM($DL165:DX165)),0)</f>
        <v>#REF!</v>
      </c>
      <c r="DZ165" s="73" t="e">
        <f>MAX(MIN(DE165,$CP165-SUM($DL165:DY165)),0)</f>
        <v>#REF!</v>
      </c>
      <c r="EA165" s="73" t="e">
        <f>MAX(MIN(DF165,$CP165-SUM($DL165:DZ165)),0)</f>
        <v>#REF!</v>
      </c>
      <c r="EB165" s="73" t="e">
        <f>MAX(MIN(DG165,$CP165-SUM($DL165:EA165)),0)</f>
        <v>#REF!</v>
      </c>
      <c r="EC165" s="73" t="e">
        <f>MAX(MIN(DH165,$CP165-SUM($DL165:EB165)),0)</f>
        <v>#REF!</v>
      </c>
      <c r="ED165" s="73" t="e">
        <f>MAX(MIN(DI165,$CP165-SUM($DL165:EC165)),0)</f>
        <v>#REF!</v>
      </c>
      <c r="EE165" s="73" t="e">
        <f>MAX(MIN(DJ165,$CP165-SUM($DL165:ED165)),0)</f>
        <v>#REF!</v>
      </c>
    </row>
    <row r="166" spans="1:135">
      <c r="A166" s="65" t="e">
        <f t="shared" si="106"/>
        <v>#REF!</v>
      </c>
      <c r="B166" s="74" t="e">
        <f t="shared" si="107"/>
        <v>#REF!</v>
      </c>
      <c r="C166" s="67" t="e">
        <f t="shared" si="108"/>
        <v>#REF!</v>
      </c>
      <c r="D166" s="67" t="e">
        <f t="shared" si="110"/>
        <v>#REF!</v>
      </c>
      <c r="E166" s="68" t="e">
        <f>SUM($F$5:$O$5)+#REF!</f>
        <v>#REF!</v>
      </c>
      <c r="F166" s="76" t="e">
        <f t="shared" si="126"/>
        <v>#REF!</v>
      </c>
      <c r="G166" s="76" t="e">
        <f t="shared" si="126"/>
        <v>#REF!</v>
      </c>
      <c r="H166" s="76" t="e">
        <f t="shared" si="126"/>
        <v>#REF!</v>
      </c>
      <c r="I166" s="76" t="e">
        <f t="shared" si="126"/>
        <v>#REF!</v>
      </c>
      <c r="J166" s="76" t="e">
        <f t="shared" si="126"/>
        <v>#REF!</v>
      </c>
      <c r="K166" s="76" t="e">
        <f t="shared" si="126"/>
        <v>#REF!</v>
      </c>
      <c r="L166" s="76" t="e">
        <f t="shared" si="126"/>
        <v>#REF!</v>
      </c>
      <c r="M166" s="76" t="e">
        <f t="shared" si="126"/>
        <v>#REF!</v>
      </c>
      <c r="N166" s="76" t="e">
        <f t="shared" si="126"/>
        <v>#REF!</v>
      </c>
      <c r="O166" s="76" t="e">
        <f t="shared" si="126"/>
        <v>#REF!</v>
      </c>
      <c r="P166" s="76" t="e">
        <f t="shared" si="126"/>
        <v>#REF!</v>
      </c>
      <c r="Q166" s="76" t="e">
        <f t="shared" si="126"/>
        <v>#REF!</v>
      </c>
      <c r="R166" s="76" t="e">
        <f t="shared" si="125"/>
        <v>#REF!</v>
      </c>
      <c r="S166" s="76" t="e">
        <f t="shared" si="125"/>
        <v>#REF!</v>
      </c>
      <c r="T166" s="76" t="e">
        <f t="shared" si="125"/>
        <v>#REF!</v>
      </c>
      <c r="U166" s="76" t="e">
        <f t="shared" si="125"/>
        <v>#REF!</v>
      </c>
      <c r="V166" s="76" t="e">
        <f t="shared" si="125"/>
        <v>#REF!</v>
      </c>
      <c r="W166" s="76" t="e">
        <f t="shared" si="125"/>
        <v>#REF!</v>
      </c>
      <c r="X166" s="76" t="e">
        <f t="shared" si="125"/>
        <v>#REF!</v>
      </c>
      <c r="Y166" s="76" t="e">
        <f t="shared" si="125"/>
        <v>#REF!</v>
      </c>
      <c r="Z166" s="70"/>
      <c r="AA166" s="71" t="e">
        <f t="shared" si="115"/>
        <v>#REF!</v>
      </c>
      <c r="AB166" s="71" t="e">
        <f t="shared" si="111"/>
        <v>#REF!</v>
      </c>
      <c r="AC166" s="77" t="e">
        <f t="shared" si="123"/>
        <v>#REF!</v>
      </c>
      <c r="AD166" s="77" t="e">
        <f t="shared" si="123"/>
        <v>#REF!</v>
      </c>
      <c r="AE166" s="77" t="e">
        <f t="shared" si="123"/>
        <v>#REF!</v>
      </c>
      <c r="AF166" s="77" t="e">
        <f t="shared" si="123"/>
        <v>#REF!</v>
      </c>
      <c r="AG166" s="77" t="e">
        <f t="shared" si="123"/>
        <v>#REF!</v>
      </c>
      <c r="AH166" s="77" t="e">
        <f t="shared" si="123"/>
        <v>#REF!</v>
      </c>
      <c r="AI166" s="77" t="e">
        <f t="shared" si="123"/>
        <v>#REF!</v>
      </c>
      <c r="AJ166" s="77" t="e">
        <f t="shared" si="123"/>
        <v>#REF!</v>
      </c>
      <c r="AK166" s="77" t="e">
        <f t="shared" si="123"/>
        <v>#REF!</v>
      </c>
      <c r="AL166" s="77" t="e">
        <f t="shared" si="123"/>
        <v>#REF!</v>
      </c>
      <c r="AM166" s="77" t="e">
        <f t="shared" si="123"/>
        <v>#REF!</v>
      </c>
      <c r="AN166" s="77" t="e">
        <f t="shared" si="123"/>
        <v>#REF!</v>
      </c>
      <c r="AO166" s="77" t="e">
        <f t="shared" si="123"/>
        <v>#REF!</v>
      </c>
      <c r="AP166" s="77" t="e">
        <f t="shared" si="123"/>
        <v>#REF!</v>
      </c>
      <c r="AQ166" s="77" t="e">
        <f t="shared" si="123"/>
        <v>#REF!</v>
      </c>
      <c r="AR166" s="77" t="e">
        <f t="shared" si="123"/>
        <v>#REF!</v>
      </c>
      <c r="AS166" s="77" t="e">
        <f t="shared" si="123"/>
        <v>#REF!</v>
      </c>
      <c r="AT166" s="77" t="e">
        <f t="shared" si="123"/>
        <v>#REF!</v>
      </c>
      <c r="AU166" s="77" t="e">
        <f t="shared" si="123"/>
        <v>#REF!</v>
      </c>
      <c r="AV166" s="77" t="e">
        <f t="shared" si="123"/>
        <v>#REF!</v>
      </c>
      <c r="AW166" s="70"/>
      <c r="AX166" s="70" t="e">
        <f t="shared" si="112"/>
        <v>#REF!</v>
      </c>
      <c r="AY166" s="65" t="e">
        <f t="shared" si="113"/>
        <v>#REF!</v>
      </c>
      <c r="AZ166" s="73" t="e">
        <f t="shared" si="117"/>
        <v>#REF!</v>
      </c>
      <c r="BA166" s="73" t="e">
        <f t="shared" si="117"/>
        <v>#REF!</v>
      </c>
      <c r="BB166" s="73" t="e">
        <f t="shared" si="117"/>
        <v>#REF!</v>
      </c>
      <c r="BC166" s="73" t="e">
        <f t="shared" si="117"/>
        <v>#REF!</v>
      </c>
      <c r="BD166" s="73" t="e">
        <f t="shared" si="117"/>
        <v>#REF!</v>
      </c>
      <c r="BE166" s="73" t="e">
        <f t="shared" si="117"/>
        <v>#REF!</v>
      </c>
      <c r="BF166" s="73" t="e">
        <f t="shared" si="117"/>
        <v>#REF!</v>
      </c>
      <c r="BG166" s="73" t="e">
        <f t="shared" si="117"/>
        <v>#REF!</v>
      </c>
      <c r="BH166" s="73" t="e">
        <f t="shared" si="117"/>
        <v>#REF!</v>
      </c>
      <c r="BI166" s="73" t="e">
        <f t="shared" si="117"/>
        <v>#REF!</v>
      </c>
      <c r="BJ166" s="73" t="e">
        <f t="shared" si="117"/>
        <v>#REF!</v>
      </c>
      <c r="BK166" s="73" t="e">
        <f t="shared" si="117"/>
        <v>#REF!</v>
      </c>
      <c r="BL166" s="73" t="e">
        <f t="shared" si="124"/>
        <v>#REF!</v>
      </c>
      <c r="BM166" s="73" t="e">
        <f t="shared" si="124"/>
        <v>#REF!</v>
      </c>
      <c r="BN166" s="73" t="e">
        <f t="shared" si="124"/>
        <v>#REF!</v>
      </c>
      <c r="BO166" s="73" t="e">
        <f t="shared" si="124"/>
        <v>#REF!</v>
      </c>
      <c r="BP166" s="73" t="e">
        <f t="shared" si="124"/>
        <v>#REF!</v>
      </c>
      <c r="BQ166" s="73" t="e">
        <f t="shared" si="124"/>
        <v>#REF!</v>
      </c>
      <c r="BR166" s="73" t="e">
        <f t="shared" si="124"/>
        <v>#REF!</v>
      </c>
      <c r="BS166" s="73" t="e">
        <f t="shared" si="124"/>
        <v>#REF!</v>
      </c>
      <c r="BT166" s="70"/>
      <c r="BU166" s="73" t="e">
        <f t="shared" si="99"/>
        <v>#REF!</v>
      </c>
      <c r="BV166" s="73" t="e">
        <f t="shared" si="99"/>
        <v>#REF!</v>
      </c>
      <c r="BW166" s="73" t="e">
        <f t="shared" si="99"/>
        <v>#REF!</v>
      </c>
      <c r="BX166" s="73" t="e">
        <f t="shared" si="99"/>
        <v>#REF!</v>
      </c>
      <c r="BY166" s="73" t="e">
        <f t="shared" si="97"/>
        <v>#REF!</v>
      </c>
      <c r="BZ166" s="73" t="e">
        <f t="shared" si="97"/>
        <v>#REF!</v>
      </c>
      <c r="CA166" s="73" t="e">
        <f t="shared" si="97"/>
        <v>#REF!</v>
      </c>
      <c r="CB166" s="73" t="e">
        <f t="shared" si="97"/>
        <v>#REF!</v>
      </c>
      <c r="CC166" s="73" t="e">
        <f t="shared" si="97"/>
        <v>#REF!</v>
      </c>
      <c r="CD166" s="73" t="e">
        <f t="shared" si="97"/>
        <v>#REF!</v>
      </c>
      <c r="CE166" s="73" t="e">
        <f t="shared" si="97"/>
        <v>#REF!</v>
      </c>
      <c r="CF166" s="73" t="e">
        <f t="shared" si="97"/>
        <v>#REF!</v>
      </c>
      <c r="CG166" s="73" t="e">
        <f t="shared" si="121"/>
        <v>#REF!</v>
      </c>
      <c r="CH166" s="73" t="e">
        <f t="shared" si="121"/>
        <v>#REF!</v>
      </c>
      <c r="CI166" s="73" t="e">
        <f t="shared" si="121"/>
        <v>#REF!</v>
      </c>
      <c r="CJ166" s="73" t="e">
        <f t="shared" si="121"/>
        <v>#REF!</v>
      </c>
      <c r="CK166" s="73" t="e">
        <f t="shared" si="121"/>
        <v>#REF!</v>
      </c>
      <c r="CL166" s="73" t="e">
        <f t="shared" si="121"/>
        <v>#REF!</v>
      </c>
      <c r="CM166" s="73" t="e">
        <f t="shared" si="121"/>
        <v>#REF!</v>
      </c>
      <c r="CN166" s="73" t="e">
        <f t="shared" si="121"/>
        <v>#REF!</v>
      </c>
      <c r="CP166" s="71" t="e">
        <f t="shared" si="109"/>
        <v>#REF!</v>
      </c>
      <c r="CQ166" s="73" t="e">
        <f t="shared" si="100"/>
        <v>#REF!</v>
      </c>
      <c r="CR166" s="73" t="e">
        <f t="shared" si="100"/>
        <v>#REF!</v>
      </c>
      <c r="CS166" s="73" t="e">
        <f t="shared" si="100"/>
        <v>#REF!</v>
      </c>
      <c r="CT166" s="73" t="e">
        <f t="shared" si="100"/>
        <v>#REF!</v>
      </c>
      <c r="CU166" s="73" t="e">
        <f t="shared" si="98"/>
        <v>#REF!</v>
      </c>
      <c r="CV166" s="73" t="e">
        <f t="shared" si="98"/>
        <v>#REF!</v>
      </c>
      <c r="CW166" s="73" t="e">
        <f t="shared" si="98"/>
        <v>#REF!</v>
      </c>
      <c r="CX166" s="73" t="e">
        <f t="shared" si="98"/>
        <v>#REF!</v>
      </c>
      <c r="CY166" s="73" t="e">
        <f t="shared" si="98"/>
        <v>#REF!</v>
      </c>
      <c r="CZ166" s="73" t="e">
        <f t="shared" si="98"/>
        <v>#REF!</v>
      </c>
      <c r="DA166" s="73" t="e">
        <f t="shared" si="98"/>
        <v>#REF!</v>
      </c>
      <c r="DB166" s="73" t="e">
        <f t="shared" si="98"/>
        <v>#REF!</v>
      </c>
      <c r="DC166" s="73" t="e">
        <f t="shared" si="122"/>
        <v>#REF!</v>
      </c>
      <c r="DD166" s="73" t="e">
        <f t="shared" si="122"/>
        <v>#REF!</v>
      </c>
      <c r="DE166" s="73" t="e">
        <f t="shared" si="122"/>
        <v>#REF!</v>
      </c>
      <c r="DF166" s="73" t="e">
        <f t="shared" si="122"/>
        <v>#REF!</v>
      </c>
      <c r="DG166" s="73" t="e">
        <f t="shared" si="122"/>
        <v>#REF!</v>
      </c>
      <c r="DH166" s="73" t="e">
        <f t="shared" si="122"/>
        <v>#REF!</v>
      </c>
      <c r="DI166" s="73" t="e">
        <f t="shared" si="122"/>
        <v>#REF!</v>
      </c>
      <c r="DJ166" s="73" t="e">
        <f t="shared" si="122"/>
        <v>#REF!</v>
      </c>
      <c r="DL166" s="78" t="e">
        <f t="shared" si="114"/>
        <v>#REF!</v>
      </c>
      <c r="DM166" s="73" t="e">
        <f>MAX(MIN(CR166,$CP166-SUM($DL166:DL166)),0)</f>
        <v>#REF!</v>
      </c>
      <c r="DN166" s="73" t="e">
        <f>MAX(MIN(CS166,$CP166-SUM($DL166:DM166)),0)</f>
        <v>#REF!</v>
      </c>
      <c r="DO166" s="73" t="e">
        <f>MAX(MIN(CT166,$CP166-SUM($DL166:DN166)),0)</f>
        <v>#REF!</v>
      </c>
      <c r="DP166" s="73" t="e">
        <f>MAX(MIN(CU166,$CP166-SUM($DL166:DO166)),0)</f>
        <v>#REF!</v>
      </c>
      <c r="DQ166" s="73" t="e">
        <f>MAX(MIN(CV166,$CP166-SUM($DL166:DP166)),0)</f>
        <v>#REF!</v>
      </c>
      <c r="DR166" s="73" t="e">
        <f>MAX(MIN(CW166,$CP166-SUM($DL166:DQ166)),0)</f>
        <v>#REF!</v>
      </c>
      <c r="DS166" s="73" t="e">
        <f>MAX(MIN(CX166,$CP166-SUM($DL166:DR166)),0)</f>
        <v>#REF!</v>
      </c>
      <c r="DT166" s="73" t="e">
        <f>MAX(MIN(CY166,$CP166-SUM($DL166:DS166)),0)</f>
        <v>#REF!</v>
      </c>
      <c r="DU166" s="73" t="e">
        <f>MAX(MIN(CZ166,$CP166-SUM($DL166:DT166)),0)</f>
        <v>#REF!</v>
      </c>
      <c r="DV166" s="73" t="e">
        <f>MAX(MIN(DA166,$CP166-SUM($DL166:DU166)),0)</f>
        <v>#REF!</v>
      </c>
      <c r="DW166" s="73" t="e">
        <f>MAX(MIN(DB166,$CP166-SUM($DL166:DV166)),0)</f>
        <v>#REF!</v>
      </c>
      <c r="DX166" s="73" t="e">
        <f>MAX(MIN(DC166,$CP166-SUM($DL166:DW166)),0)</f>
        <v>#REF!</v>
      </c>
      <c r="DY166" s="73" t="e">
        <f>MAX(MIN(DD166,$CP166-SUM($DL166:DX166)),0)</f>
        <v>#REF!</v>
      </c>
      <c r="DZ166" s="73" t="e">
        <f>MAX(MIN(DE166,$CP166-SUM($DL166:DY166)),0)</f>
        <v>#REF!</v>
      </c>
      <c r="EA166" s="73" t="e">
        <f>MAX(MIN(DF166,$CP166-SUM($DL166:DZ166)),0)</f>
        <v>#REF!</v>
      </c>
      <c r="EB166" s="73" t="e">
        <f>MAX(MIN(DG166,$CP166-SUM($DL166:EA166)),0)</f>
        <v>#REF!</v>
      </c>
      <c r="EC166" s="73" t="e">
        <f>MAX(MIN(DH166,$CP166-SUM($DL166:EB166)),0)</f>
        <v>#REF!</v>
      </c>
      <c r="ED166" s="73" t="e">
        <f>MAX(MIN(DI166,$CP166-SUM($DL166:EC166)),0)</f>
        <v>#REF!</v>
      </c>
      <c r="EE166" s="73" t="e">
        <f>MAX(MIN(DJ166,$CP166-SUM($DL166:ED166)),0)</f>
        <v>#REF!</v>
      </c>
    </row>
    <row r="167" spans="1:135">
      <c r="A167" s="65" t="e">
        <f t="shared" si="106"/>
        <v>#REF!</v>
      </c>
      <c r="B167" s="74" t="e">
        <f t="shared" si="107"/>
        <v>#REF!</v>
      </c>
      <c r="C167" s="67" t="e">
        <f t="shared" si="108"/>
        <v>#REF!</v>
      </c>
      <c r="D167" s="67" t="e">
        <f t="shared" si="110"/>
        <v>#REF!</v>
      </c>
      <c r="E167" s="68" t="e">
        <f>SUM($F$5:$O$5)+#REF!</f>
        <v>#REF!</v>
      </c>
      <c r="F167" s="76" t="e">
        <f t="shared" si="126"/>
        <v>#REF!</v>
      </c>
      <c r="G167" s="76" t="e">
        <f t="shared" si="126"/>
        <v>#REF!</v>
      </c>
      <c r="H167" s="76" t="e">
        <f t="shared" si="126"/>
        <v>#REF!</v>
      </c>
      <c r="I167" s="76" t="e">
        <f t="shared" si="126"/>
        <v>#REF!</v>
      </c>
      <c r="J167" s="76" t="e">
        <f t="shared" si="126"/>
        <v>#REF!</v>
      </c>
      <c r="K167" s="76" t="e">
        <f t="shared" si="126"/>
        <v>#REF!</v>
      </c>
      <c r="L167" s="76" t="e">
        <f t="shared" si="126"/>
        <v>#REF!</v>
      </c>
      <c r="M167" s="76" t="e">
        <f t="shared" si="126"/>
        <v>#REF!</v>
      </c>
      <c r="N167" s="76" t="e">
        <f t="shared" si="126"/>
        <v>#REF!</v>
      </c>
      <c r="O167" s="76" t="e">
        <f t="shared" si="126"/>
        <v>#REF!</v>
      </c>
      <c r="P167" s="76" t="e">
        <f t="shared" si="126"/>
        <v>#REF!</v>
      </c>
      <c r="Q167" s="76" t="e">
        <f t="shared" si="126"/>
        <v>#REF!</v>
      </c>
      <c r="R167" s="76" t="e">
        <f t="shared" si="125"/>
        <v>#REF!</v>
      </c>
      <c r="S167" s="76" t="e">
        <f t="shared" si="125"/>
        <v>#REF!</v>
      </c>
      <c r="T167" s="76" t="e">
        <f t="shared" si="125"/>
        <v>#REF!</v>
      </c>
      <c r="U167" s="76" t="e">
        <f t="shared" si="125"/>
        <v>#REF!</v>
      </c>
      <c r="V167" s="76" t="e">
        <f t="shared" si="125"/>
        <v>#REF!</v>
      </c>
      <c r="W167" s="76" t="e">
        <f t="shared" si="125"/>
        <v>#REF!</v>
      </c>
      <c r="X167" s="76" t="e">
        <f t="shared" si="125"/>
        <v>#REF!</v>
      </c>
      <c r="Y167" s="76" t="e">
        <f t="shared" si="125"/>
        <v>#REF!</v>
      </c>
      <c r="Z167" s="70"/>
      <c r="AA167" s="71" t="e">
        <f t="shared" si="115"/>
        <v>#REF!</v>
      </c>
      <c r="AB167" s="71" t="e">
        <f t="shared" si="111"/>
        <v>#REF!</v>
      </c>
      <c r="AC167" s="77" t="e">
        <f t="shared" si="123"/>
        <v>#REF!</v>
      </c>
      <c r="AD167" s="77" t="e">
        <f t="shared" si="123"/>
        <v>#REF!</v>
      </c>
      <c r="AE167" s="77" t="e">
        <f t="shared" si="123"/>
        <v>#REF!</v>
      </c>
      <c r="AF167" s="77" t="e">
        <f t="shared" si="123"/>
        <v>#REF!</v>
      </c>
      <c r="AG167" s="77" t="e">
        <f t="shared" si="123"/>
        <v>#REF!</v>
      </c>
      <c r="AH167" s="77" t="e">
        <f t="shared" si="123"/>
        <v>#REF!</v>
      </c>
      <c r="AI167" s="77" t="e">
        <f t="shared" si="123"/>
        <v>#REF!</v>
      </c>
      <c r="AJ167" s="77" t="e">
        <f t="shared" si="123"/>
        <v>#REF!</v>
      </c>
      <c r="AK167" s="77" t="e">
        <f t="shared" si="123"/>
        <v>#REF!</v>
      </c>
      <c r="AL167" s="77" t="e">
        <f t="shared" si="123"/>
        <v>#REF!</v>
      </c>
      <c r="AM167" s="77" t="e">
        <f t="shared" si="123"/>
        <v>#REF!</v>
      </c>
      <c r="AN167" s="77" t="e">
        <f t="shared" si="123"/>
        <v>#REF!</v>
      </c>
      <c r="AO167" s="77" t="e">
        <f t="shared" si="123"/>
        <v>#REF!</v>
      </c>
      <c r="AP167" s="77" t="e">
        <f t="shared" si="123"/>
        <v>#REF!</v>
      </c>
      <c r="AQ167" s="77" t="e">
        <f t="shared" si="123"/>
        <v>#REF!</v>
      </c>
      <c r="AR167" s="77" t="e">
        <f t="shared" si="123"/>
        <v>#REF!</v>
      </c>
      <c r="AS167" s="77" t="e">
        <f t="shared" si="123"/>
        <v>#REF!</v>
      </c>
      <c r="AT167" s="77" t="e">
        <f t="shared" si="123"/>
        <v>#REF!</v>
      </c>
      <c r="AU167" s="77" t="e">
        <f t="shared" si="123"/>
        <v>#REF!</v>
      </c>
      <c r="AV167" s="77" t="e">
        <f t="shared" si="123"/>
        <v>#REF!</v>
      </c>
      <c r="AW167" s="70"/>
      <c r="AX167" s="70" t="e">
        <f t="shared" si="112"/>
        <v>#REF!</v>
      </c>
      <c r="AY167" s="65" t="e">
        <f t="shared" si="113"/>
        <v>#REF!</v>
      </c>
      <c r="AZ167" s="73" t="e">
        <f t="shared" si="117"/>
        <v>#REF!</v>
      </c>
      <c r="BA167" s="73" t="e">
        <f t="shared" si="117"/>
        <v>#REF!</v>
      </c>
      <c r="BB167" s="73" t="e">
        <f t="shared" si="117"/>
        <v>#REF!</v>
      </c>
      <c r="BC167" s="73" t="e">
        <f t="shared" si="117"/>
        <v>#REF!</v>
      </c>
      <c r="BD167" s="73" t="e">
        <f t="shared" si="117"/>
        <v>#REF!</v>
      </c>
      <c r="BE167" s="73" t="e">
        <f t="shared" si="117"/>
        <v>#REF!</v>
      </c>
      <c r="BF167" s="73" t="e">
        <f t="shared" si="117"/>
        <v>#REF!</v>
      </c>
      <c r="BG167" s="73" t="e">
        <f t="shared" si="117"/>
        <v>#REF!</v>
      </c>
      <c r="BH167" s="73" t="e">
        <f t="shared" si="117"/>
        <v>#REF!</v>
      </c>
      <c r="BI167" s="73" t="e">
        <f t="shared" si="117"/>
        <v>#REF!</v>
      </c>
      <c r="BJ167" s="73" t="e">
        <f t="shared" si="117"/>
        <v>#REF!</v>
      </c>
      <c r="BK167" s="73" t="e">
        <f t="shared" si="117"/>
        <v>#REF!</v>
      </c>
      <c r="BL167" s="73" t="e">
        <f t="shared" si="124"/>
        <v>#REF!</v>
      </c>
      <c r="BM167" s="73" t="e">
        <f t="shared" si="124"/>
        <v>#REF!</v>
      </c>
      <c r="BN167" s="73" t="e">
        <f t="shared" si="124"/>
        <v>#REF!</v>
      </c>
      <c r="BO167" s="73" t="e">
        <f t="shared" si="124"/>
        <v>#REF!</v>
      </c>
      <c r="BP167" s="73" t="e">
        <f t="shared" si="124"/>
        <v>#REF!</v>
      </c>
      <c r="BQ167" s="73" t="e">
        <f t="shared" si="124"/>
        <v>#REF!</v>
      </c>
      <c r="BR167" s="73" t="e">
        <f t="shared" si="124"/>
        <v>#REF!</v>
      </c>
      <c r="BS167" s="73" t="e">
        <f t="shared" si="124"/>
        <v>#REF!</v>
      </c>
      <c r="BT167" s="70"/>
      <c r="BU167" s="73" t="e">
        <f t="shared" si="99"/>
        <v>#REF!</v>
      </c>
      <c r="BV167" s="73" t="e">
        <f t="shared" si="99"/>
        <v>#REF!</v>
      </c>
      <c r="BW167" s="73" t="e">
        <f t="shared" si="99"/>
        <v>#REF!</v>
      </c>
      <c r="BX167" s="73" t="e">
        <f t="shared" si="99"/>
        <v>#REF!</v>
      </c>
      <c r="BY167" s="73" t="e">
        <f t="shared" si="97"/>
        <v>#REF!</v>
      </c>
      <c r="BZ167" s="73" t="e">
        <f t="shared" si="97"/>
        <v>#REF!</v>
      </c>
      <c r="CA167" s="73" t="e">
        <f t="shared" si="97"/>
        <v>#REF!</v>
      </c>
      <c r="CB167" s="73" t="e">
        <f t="shared" si="97"/>
        <v>#REF!</v>
      </c>
      <c r="CC167" s="73" t="e">
        <f t="shared" si="97"/>
        <v>#REF!</v>
      </c>
      <c r="CD167" s="73" t="e">
        <f t="shared" si="97"/>
        <v>#REF!</v>
      </c>
      <c r="CE167" s="73" t="e">
        <f t="shared" si="97"/>
        <v>#REF!</v>
      </c>
      <c r="CF167" s="73" t="e">
        <f t="shared" si="97"/>
        <v>#REF!</v>
      </c>
      <c r="CG167" s="73" t="e">
        <f t="shared" si="121"/>
        <v>#REF!</v>
      </c>
      <c r="CH167" s="73" t="e">
        <f t="shared" si="121"/>
        <v>#REF!</v>
      </c>
      <c r="CI167" s="73" t="e">
        <f t="shared" si="121"/>
        <v>#REF!</v>
      </c>
      <c r="CJ167" s="73" t="e">
        <f t="shared" si="121"/>
        <v>#REF!</v>
      </c>
      <c r="CK167" s="73" t="e">
        <f t="shared" si="121"/>
        <v>#REF!</v>
      </c>
      <c r="CL167" s="73" t="e">
        <f t="shared" si="121"/>
        <v>#REF!</v>
      </c>
      <c r="CM167" s="73" t="e">
        <f t="shared" si="121"/>
        <v>#REF!</v>
      </c>
      <c r="CN167" s="73" t="e">
        <f t="shared" si="121"/>
        <v>#REF!</v>
      </c>
      <c r="CP167" s="71" t="e">
        <f t="shared" si="109"/>
        <v>#REF!</v>
      </c>
      <c r="CQ167" s="73" t="e">
        <f t="shared" si="100"/>
        <v>#REF!</v>
      </c>
      <c r="CR167" s="73" t="e">
        <f t="shared" si="100"/>
        <v>#REF!</v>
      </c>
      <c r="CS167" s="73" t="e">
        <f t="shared" si="100"/>
        <v>#REF!</v>
      </c>
      <c r="CT167" s="73" t="e">
        <f t="shared" si="100"/>
        <v>#REF!</v>
      </c>
      <c r="CU167" s="73" t="e">
        <f t="shared" si="98"/>
        <v>#REF!</v>
      </c>
      <c r="CV167" s="73" t="e">
        <f t="shared" si="98"/>
        <v>#REF!</v>
      </c>
      <c r="CW167" s="73" t="e">
        <f t="shared" si="98"/>
        <v>#REF!</v>
      </c>
      <c r="CX167" s="73" t="e">
        <f t="shared" si="98"/>
        <v>#REF!</v>
      </c>
      <c r="CY167" s="73" t="e">
        <f t="shared" si="98"/>
        <v>#REF!</v>
      </c>
      <c r="CZ167" s="73" t="e">
        <f t="shared" si="98"/>
        <v>#REF!</v>
      </c>
      <c r="DA167" s="73" t="e">
        <f t="shared" si="98"/>
        <v>#REF!</v>
      </c>
      <c r="DB167" s="73" t="e">
        <f t="shared" si="98"/>
        <v>#REF!</v>
      </c>
      <c r="DC167" s="73" t="e">
        <f t="shared" si="122"/>
        <v>#REF!</v>
      </c>
      <c r="DD167" s="73" t="e">
        <f t="shared" si="122"/>
        <v>#REF!</v>
      </c>
      <c r="DE167" s="73" t="e">
        <f t="shared" si="122"/>
        <v>#REF!</v>
      </c>
      <c r="DF167" s="73" t="e">
        <f t="shared" si="122"/>
        <v>#REF!</v>
      </c>
      <c r="DG167" s="73" t="e">
        <f t="shared" si="122"/>
        <v>#REF!</v>
      </c>
      <c r="DH167" s="73" t="e">
        <f t="shared" si="122"/>
        <v>#REF!</v>
      </c>
      <c r="DI167" s="73" t="e">
        <f t="shared" si="122"/>
        <v>#REF!</v>
      </c>
      <c r="DJ167" s="73" t="e">
        <f t="shared" si="122"/>
        <v>#REF!</v>
      </c>
      <c r="DL167" s="78" t="e">
        <f t="shared" si="114"/>
        <v>#REF!</v>
      </c>
      <c r="DM167" s="73" t="e">
        <f>MAX(MIN(CR167,$CP167-SUM($DL167:DL167)),0)</f>
        <v>#REF!</v>
      </c>
      <c r="DN167" s="73" t="e">
        <f>MAX(MIN(CS167,$CP167-SUM($DL167:DM167)),0)</f>
        <v>#REF!</v>
      </c>
      <c r="DO167" s="73" t="e">
        <f>MAX(MIN(CT167,$CP167-SUM($DL167:DN167)),0)</f>
        <v>#REF!</v>
      </c>
      <c r="DP167" s="73" t="e">
        <f>MAX(MIN(CU167,$CP167-SUM($DL167:DO167)),0)</f>
        <v>#REF!</v>
      </c>
      <c r="DQ167" s="73" t="e">
        <f>MAX(MIN(CV167,$CP167-SUM($DL167:DP167)),0)</f>
        <v>#REF!</v>
      </c>
      <c r="DR167" s="73" t="e">
        <f>MAX(MIN(CW167,$CP167-SUM($DL167:DQ167)),0)</f>
        <v>#REF!</v>
      </c>
      <c r="DS167" s="73" t="e">
        <f>MAX(MIN(CX167,$CP167-SUM($DL167:DR167)),0)</f>
        <v>#REF!</v>
      </c>
      <c r="DT167" s="73" t="e">
        <f>MAX(MIN(CY167,$CP167-SUM($DL167:DS167)),0)</f>
        <v>#REF!</v>
      </c>
      <c r="DU167" s="73" t="e">
        <f>MAX(MIN(CZ167,$CP167-SUM($DL167:DT167)),0)</f>
        <v>#REF!</v>
      </c>
      <c r="DV167" s="73" t="e">
        <f>MAX(MIN(DA167,$CP167-SUM($DL167:DU167)),0)</f>
        <v>#REF!</v>
      </c>
      <c r="DW167" s="73" t="e">
        <f>MAX(MIN(DB167,$CP167-SUM($DL167:DV167)),0)</f>
        <v>#REF!</v>
      </c>
      <c r="DX167" s="73" t="e">
        <f>MAX(MIN(DC167,$CP167-SUM($DL167:DW167)),0)</f>
        <v>#REF!</v>
      </c>
      <c r="DY167" s="73" t="e">
        <f>MAX(MIN(DD167,$CP167-SUM($DL167:DX167)),0)</f>
        <v>#REF!</v>
      </c>
      <c r="DZ167" s="73" t="e">
        <f>MAX(MIN(DE167,$CP167-SUM($DL167:DY167)),0)</f>
        <v>#REF!</v>
      </c>
      <c r="EA167" s="73" t="e">
        <f>MAX(MIN(DF167,$CP167-SUM($DL167:DZ167)),0)</f>
        <v>#REF!</v>
      </c>
      <c r="EB167" s="73" t="e">
        <f>MAX(MIN(DG167,$CP167-SUM($DL167:EA167)),0)</f>
        <v>#REF!</v>
      </c>
      <c r="EC167" s="73" t="e">
        <f>MAX(MIN(DH167,$CP167-SUM($DL167:EB167)),0)</f>
        <v>#REF!</v>
      </c>
      <c r="ED167" s="73" t="e">
        <f>MAX(MIN(DI167,$CP167-SUM($DL167:EC167)),0)</f>
        <v>#REF!</v>
      </c>
      <c r="EE167" s="73" t="e">
        <f>MAX(MIN(DJ167,$CP167-SUM($DL167:ED167)),0)</f>
        <v>#REF!</v>
      </c>
    </row>
    <row r="168" spans="1:135">
      <c r="A168" s="65" t="e">
        <f t="shared" si="106"/>
        <v>#REF!</v>
      </c>
      <c r="B168" s="74" t="e">
        <f t="shared" si="107"/>
        <v>#REF!</v>
      </c>
      <c r="C168" s="67" t="e">
        <f t="shared" si="108"/>
        <v>#REF!</v>
      </c>
      <c r="D168" s="67" t="e">
        <f t="shared" si="110"/>
        <v>#REF!</v>
      </c>
      <c r="E168" s="68" t="e">
        <f>SUM($F$5:$O$5)+#REF!</f>
        <v>#REF!</v>
      </c>
      <c r="F168" s="76" t="e">
        <f t="shared" si="126"/>
        <v>#REF!</v>
      </c>
      <c r="G168" s="76" t="e">
        <f t="shared" si="126"/>
        <v>#REF!</v>
      </c>
      <c r="H168" s="76" t="e">
        <f t="shared" si="126"/>
        <v>#REF!</v>
      </c>
      <c r="I168" s="76" t="e">
        <f t="shared" si="126"/>
        <v>#REF!</v>
      </c>
      <c r="J168" s="76" t="e">
        <f t="shared" si="126"/>
        <v>#REF!</v>
      </c>
      <c r="K168" s="76" t="e">
        <f t="shared" si="126"/>
        <v>#REF!</v>
      </c>
      <c r="L168" s="76" t="e">
        <f t="shared" si="126"/>
        <v>#REF!</v>
      </c>
      <c r="M168" s="76" t="e">
        <f t="shared" si="126"/>
        <v>#REF!</v>
      </c>
      <c r="N168" s="76" t="e">
        <f t="shared" si="126"/>
        <v>#REF!</v>
      </c>
      <c r="O168" s="76" t="e">
        <f t="shared" si="126"/>
        <v>#REF!</v>
      </c>
      <c r="P168" s="76" t="e">
        <f t="shared" si="126"/>
        <v>#REF!</v>
      </c>
      <c r="Q168" s="76" t="e">
        <f t="shared" si="126"/>
        <v>#REF!</v>
      </c>
      <c r="R168" s="76" t="e">
        <f t="shared" si="125"/>
        <v>#REF!</v>
      </c>
      <c r="S168" s="76" t="e">
        <f t="shared" si="125"/>
        <v>#REF!</v>
      </c>
      <c r="T168" s="76" t="e">
        <f t="shared" si="125"/>
        <v>#REF!</v>
      </c>
      <c r="U168" s="76" t="e">
        <f t="shared" si="125"/>
        <v>#REF!</v>
      </c>
      <c r="V168" s="76" t="e">
        <f t="shared" si="125"/>
        <v>#REF!</v>
      </c>
      <c r="W168" s="76" t="e">
        <f t="shared" si="125"/>
        <v>#REF!</v>
      </c>
      <c r="X168" s="76" t="e">
        <f t="shared" si="125"/>
        <v>#REF!</v>
      </c>
      <c r="Y168" s="76" t="e">
        <f t="shared" si="125"/>
        <v>#REF!</v>
      </c>
      <c r="Z168" s="70"/>
      <c r="AA168" s="71" t="e">
        <f t="shared" si="115"/>
        <v>#REF!</v>
      </c>
      <c r="AB168" s="71" t="e">
        <f t="shared" si="111"/>
        <v>#REF!</v>
      </c>
      <c r="AC168" s="77" t="e">
        <f t="shared" si="123"/>
        <v>#REF!</v>
      </c>
      <c r="AD168" s="77" t="e">
        <f t="shared" si="123"/>
        <v>#REF!</v>
      </c>
      <c r="AE168" s="77" t="e">
        <f t="shared" si="123"/>
        <v>#REF!</v>
      </c>
      <c r="AF168" s="77" t="e">
        <f t="shared" si="123"/>
        <v>#REF!</v>
      </c>
      <c r="AG168" s="77" t="e">
        <f t="shared" si="123"/>
        <v>#REF!</v>
      </c>
      <c r="AH168" s="77" t="e">
        <f t="shared" si="123"/>
        <v>#REF!</v>
      </c>
      <c r="AI168" s="77" t="e">
        <f t="shared" si="123"/>
        <v>#REF!</v>
      </c>
      <c r="AJ168" s="77" t="e">
        <f t="shared" si="123"/>
        <v>#REF!</v>
      </c>
      <c r="AK168" s="77" t="e">
        <f t="shared" si="123"/>
        <v>#REF!</v>
      </c>
      <c r="AL168" s="77" t="e">
        <f t="shared" si="123"/>
        <v>#REF!</v>
      </c>
      <c r="AM168" s="77" t="e">
        <f t="shared" si="123"/>
        <v>#REF!</v>
      </c>
      <c r="AN168" s="77" t="e">
        <f t="shared" si="123"/>
        <v>#REF!</v>
      </c>
      <c r="AO168" s="77" t="e">
        <f t="shared" si="123"/>
        <v>#REF!</v>
      </c>
      <c r="AP168" s="77" t="e">
        <f t="shared" si="123"/>
        <v>#REF!</v>
      </c>
      <c r="AQ168" s="77" t="e">
        <f t="shared" si="123"/>
        <v>#REF!</v>
      </c>
      <c r="AR168" s="77" t="e">
        <f t="shared" si="123"/>
        <v>#REF!</v>
      </c>
      <c r="AS168" s="77" t="e">
        <f t="shared" si="123"/>
        <v>#REF!</v>
      </c>
      <c r="AT168" s="77" t="e">
        <f t="shared" si="123"/>
        <v>#REF!</v>
      </c>
      <c r="AU168" s="77" t="e">
        <f t="shared" si="123"/>
        <v>#REF!</v>
      </c>
      <c r="AV168" s="77" t="e">
        <f t="shared" si="123"/>
        <v>#REF!</v>
      </c>
      <c r="AW168" s="70"/>
      <c r="AX168" s="70" t="e">
        <f t="shared" si="112"/>
        <v>#REF!</v>
      </c>
      <c r="AY168" s="65" t="e">
        <f t="shared" si="113"/>
        <v>#REF!</v>
      </c>
      <c r="AZ168" s="73" t="e">
        <f t="shared" si="117"/>
        <v>#REF!</v>
      </c>
      <c r="BA168" s="73" t="e">
        <f t="shared" si="117"/>
        <v>#REF!</v>
      </c>
      <c r="BB168" s="73" t="e">
        <f t="shared" si="117"/>
        <v>#REF!</v>
      </c>
      <c r="BC168" s="73" t="e">
        <f t="shared" si="117"/>
        <v>#REF!</v>
      </c>
      <c r="BD168" s="73" t="e">
        <f t="shared" si="117"/>
        <v>#REF!</v>
      </c>
      <c r="BE168" s="73" t="e">
        <f t="shared" si="117"/>
        <v>#REF!</v>
      </c>
      <c r="BF168" s="73" t="e">
        <f t="shared" si="117"/>
        <v>#REF!</v>
      </c>
      <c r="BG168" s="73" t="e">
        <f t="shared" si="117"/>
        <v>#REF!</v>
      </c>
      <c r="BH168" s="73" t="e">
        <f t="shared" si="117"/>
        <v>#REF!</v>
      </c>
      <c r="BI168" s="73" t="e">
        <f t="shared" si="117"/>
        <v>#REF!</v>
      </c>
      <c r="BJ168" s="73" t="e">
        <f t="shared" si="117"/>
        <v>#REF!</v>
      </c>
      <c r="BK168" s="73" t="e">
        <f t="shared" si="117"/>
        <v>#REF!</v>
      </c>
      <c r="BL168" s="73" t="e">
        <f t="shared" si="124"/>
        <v>#REF!</v>
      </c>
      <c r="BM168" s="73" t="e">
        <f t="shared" si="124"/>
        <v>#REF!</v>
      </c>
      <c r="BN168" s="73" t="e">
        <f t="shared" si="124"/>
        <v>#REF!</v>
      </c>
      <c r="BO168" s="73" t="e">
        <f t="shared" si="124"/>
        <v>#REF!</v>
      </c>
      <c r="BP168" s="73" t="e">
        <f t="shared" si="124"/>
        <v>#REF!</v>
      </c>
      <c r="BQ168" s="73" t="e">
        <f t="shared" si="124"/>
        <v>#REF!</v>
      </c>
      <c r="BR168" s="73" t="e">
        <f t="shared" si="124"/>
        <v>#REF!</v>
      </c>
      <c r="BS168" s="73" t="e">
        <f t="shared" si="124"/>
        <v>#REF!</v>
      </c>
      <c r="BT168" s="70"/>
      <c r="BU168" s="73" t="e">
        <f t="shared" si="99"/>
        <v>#REF!</v>
      </c>
      <c r="BV168" s="73" t="e">
        <f t="shared" si="99"/>
        <v>#REF!</v>
      </c>
      <c r="BW168" s="73" t="e">
        <f t="shared" si="99"/>
        <v>#REF!</v>
      </c>
      <c r="BX168" s="73" t="e">
        <f t="shared" si="99"/>
        <v>#REF!</v>
      </c>
      <c r="BY168" s="73" t="e">
        <f t="shared" si="97"/>
        <v>#REF!</v>
      </c>
      <c r="BZ168" s="73" t="e">
        <f t="shared" si="97"/>
        <v>#REF!</v>
      </c>
      <c r="CA168" s="73" t="e">
        <f t="shared" si="97"/>
        <v>#REF!</v>
      </c>
      <c r="CB168" s="73" t="e">
        <f t="shared" si="97"/>
        <v>#REF!</v>
      </c>
      <c r="CC168" s="73" t="e">
        <f t="shared" si="97"/>
        <v>#REF!</v>
      </c>
      <c r="CD168" s="73" t="e">
        <f t="shared" si="97"/>
        <v>#REF!</v>
      </c>
      <c r="CE168" s="73" t="e">
        <f t="shared" si="97"/>
        <v>#REF!</v>
      </c>
      <c r="CF168" s="73" t="e">
        <f t="shared" ref="CD168:CN213" si="127">MIN(Q$5,Q167*(1+Q$4/12))</f>
        <v>#REF!</v>
      </c>
      <c r="CG168" s="73" t="e">
        <f t="shared" si="121"/>
        <v>#REF!</v>
      </c>
      <c r="CH168" s="73" t="e">
        <f t="shared" si="121"/>
        <v>#REF!</v>
      </c>
      <c r="CI168" s="73" t="e">
        <f t="shared" si="121"/>
        <v>#REF!</v>
      </c>
      <c r="CJ168" s="73" t="e">
        <f t="shared" si="121"/>
        <v>#REF!</v>
      </c>
      <c r="CK168" s="73" t="e">
        <f t="shared" si="121"/>
        <v>#REF!</v>
      </c>
      <c r="CL168" s="73" t="e">
        <f t="shared" si="121"/>
        <v>#REF!</v>
      </c>
      <c r="CM168" s="73" t="e">
        <f t="shared" si="121"/>
        <v>#REF!</v>
      </c>
      <c r="CN168" s="73" t="e">
        <f t="shared" si="121"/>
        <v>#REF!</v>
      </c>
      <c r="CP168" s="71" t="e">
        <f t="shared" si="109"/>
        <v>#REF!</v>
      </c>
      <c r="CQ168" s="73" t="e">
        <f t="shared" si="100"/>
        <v>#REF!</v>
      </c>
      <c r="CR168" s="73" t="e">
        <f t="shared" si="100"/>
        <v>#REF!</v>
      </c>
      <c r="CS168" s="73" t="e">
        <f t="shared" si="100"/>
        <v>#REF!</v>
      </c>
      <c r="CT168" s="73" t="e">
        <f t="shared" si="100"/>
        <v>#REF!</v>
      </c>
      <c r="CU168" s="73" t="e">
        <f t="shared" si="98"/>
        <v>#REF!</v>
      </c>
      <c r="CV168" s="73" t="e">
        <f t="shared" si="98"/>
        <v>#REF!</v>
      </c>
      <c r="CW168" s="73" t="e">
        <f t="shared" si="98"/>
        <v>#REF!</v>
      </c>
      <c r="CX168" s="73" t="e">
        <f t="shared" si="98"/>
        <v>#REF!</v>
      </c>
      <c r="CY168" s="73" t="e">
        <f t="shared" si="98"/>
        <v>#REF!</v>
      </c>
      <c r="CZ168" s="73" t="e">
        <f t="shared" si="98"/>
        <v>#REF!</v>
      </c>
      <c r="DA168" s="73" t="e">
        <f t="shared" si="98"/>
        <v>#REF!</v>
      </c>
      <c r="DB168" s="73" t="e">
        <f t="shared" ref="CZ168:DJ213" si="128">Q167*(1+Q$4/12)-CF168</f>
        <v>#REF!</v>
      </c>
      <c r="DC168" s="73" t="e">
        <f t="shared" si="122"/>
        <v>#REF!</v>
      </c>
      <c r="DD168" s="73" t="e">
        <f t="shared" si="122"/>
        <v>#REF!</v>
      </c>
      <c r="DE168" s="73" t="e">
        <f t="shared" si="122"/>
        <v>#REF!</v>
      </c>
      <c r="DF168" s="73" t="e">
        <f t="shared" si="122"/>
        <v>#REF!</v>
      </c>
      <c r="DG168" s="73" t="e">
        <f t="shared" si="122"/>
        <v>#REF!</v>
      </c>
      <c r="DH168" s="73" t="e">
        <f t="shared" si="122"/>
        <v>#REF!</v>
      </c>
      <c r="DI168" s="73" t="e">
        <f t="shared" si="122"/>
        <v>#REF!</v>
      </c>
      <c r="DJ168" s="73" t="e">
        <f t="shared" si="122"/>
        <v>#REF!</v>
      </c>
      <c r="DL168" s="78" t="e">
        <f t="shared" si="114"/>
        <v>#REF!</v>
      </c>
      <c r="DM168" s="73" t="e">
        <f>MAX(MIN(CR168,$CP168-SUM($DL168:DL168)),0)</f>
        <v>#REF!</v>
      </c>
      <c r="DN168" s="73" t="e">
        <f>MAX(MIN(CS168,$CP168-SUM($DL168:DM168)),0)</f>
        <v>#REF!</v>
      </c>
      <c r="DO168" s="73" t="e">
        <f>MAX(MIN(CT168,$CP168-SUM($DL168:DN168)),0)</f>
        <v>#REF!</v>
      </c>
      <c r="DP168" s="73" t="e">
        <f>MAX(MIN(CU168,$CP168-SUM($DL168:DO168)),0)</f>
        <v>#REF!</v>
      </c>
      <c r="DQ168" s="73" t="e">
        <f>MAX(MIN(CV168,$CP168-SUM($DL168:DP168)),0)</f>
        <v>#REF!</v>
      </c>
      <c r="DR168" s="73" t="e">
        <f>MAX(MIN(CW168,$CP168-SUM($DL168:DQ168)),0)</f>
        <v>#REF!</v>
      </c>
      <c r="DS168" s="73" t="e">
        <f>MAX(MIN(CX168,$CP168-SUM($DL168:DR168)),0)</f>
        <v>#REF!</v>
      </c>
      <c r="DT168" s="73" t="e">
        <f>MAX(MIN(CY168,$CP168-SUM($DL168:DS168)),0)</f>
        <v>#REF!</v>
      </c>
      <c r="DU168" s="73" t="e">
        <f>MAX(MIN(CZ168,$CP168-SUM($DL168:DT168)),0)</f>
        <v>#REF!</v>
      </c>
      <c r="DV168" s="73" t="e">
        <f>MAX(MIN(DA168,$CP168-SUM($DL168:DU168)),0)</f>
        <v>#REF!</v>
      </c>
      <c r="DW168" s="73" t="e">
        <f>MAX(MIN(DB168,$CP168-SUM($DL168:DV168)),0)</f>
        <v>#REF!</v>
      </c>
      <c r="DX168" s="73" t="e">
        <f>MAX(MIN(DC168,$CP168-SUM($DL168:DW168)),0)</f>
        <v>#REF!</v>
      </c>
      <c r="DY168" s="73" t="e">
        <f>MAX(MIN(DD168,$CP168-SUM($DL168:DX168)),0)</f>
        <v>#REF!</v>
      </c>
      <c r="DZ168" s="73" t="e">
        <f>MAX(MIN(DE168,$CP168-SUM($DL168:DY168)),0)</f>
        <v>#REF!</v>
      </c>
      <c r="EA168" s="73" t="e">
        <f>MAX(MIN(DF168,$CP168-SUM($DL168:DZ168)),0)</f>
        <v>#REF!</v>
      </c>
      <c r="EB168" s="73" t="e">
        <f>MAX(MIN(DG168,$CP168-SUM($DL168:EA168)),0)</f>
        <v>#REF!</v>
      </c>
      <c r="EC168" s="73" t="e">
        <f>MAX(MIN(DH168,$CP168-SUM($DL168:EB168)),0)</f>
        <v>#REF!</v>
      </c>
      <c r="ED168" s="73" t="e">
        <f>MAX(MIN(DI168,$CP168-SUM($DL168:EC168)),0)</f>
        <v>#REF!</v>
      </c>
      <c r="EE168" s="73" t="e">
        <f>MAX(MIN(DJ168,$CP168-SUM($DL168:ED168)),0)</f>
        <v>#REF!</v>
      </c>
    </row>
    <row r="169" spans="1:135">
      <c r="A169" s="65" t="e">
        <f t="shared" si="106"/>
        <v>#REF!</v>
      </c>
      <c r="B169" s="74" t="e">
        <f t="shared" si="107"/>
        <v>#REF!</v>
      </c>
      <c r="C169" s="67" t="e">
        <f t="shared" si="108"/>
        <v>#REF!</v>
      </c>
      <c r="D169" s="67" t="e">
        <f t="shared" si="110"/>
        <v>#REF!</v>
      </c>
      <c r="E169" s="68" t="e">
        <f>SUM($F$5:$O$5)+#REF!</f>
        <v>#REF!</v>
      </c>
      <c r="F169" s="76" t="e">
        <f t="shared" si="126"/>
        <v>#REF!</v>
      </c>
      <c r="G169" s="76" t="e">
        <f t="shared" si="126"/>
        <v>#REF!</v>
      </c>
      <c r="H169" s="76" t="e">
        <f t="shared" si="126"/>
        <v>#REF!</v>
      </c>
      <c r="I169" s="76" t="e">
        <f t="shared" si="126"/>
        <v>#REF!</v>
      </c>
      <c r="J169" s="76" t="e">
        <f t="shared" si="126"/>
        <v>#REF!</v>
      </c>
      <c r="K169" s="76" t="e">
        <f t="shared" si="126"/>
        <v>#REF!</v>
      </c>
      <c r="L169" s="76" t="e">
        <f t="shared" si="126"/>
        <v>#REF!</v>
      </c>
      <c r="M169" s="76" t="e">
        <f t="shared" si="126"/>
        <v>#REF!</v>
      </c>
      <c r="N169" s="76" t="e">
        <f t="shared" si="126"/>
        <v>#REF!</v>
      </c>
      <c r="O169" s="76" t="e">
        <f t="shared" si="126"/>
        <v>#REF!</v>
      </c>
      <c r="P169" s="76" t="e">
        <f t="shared" si="126"/>
        <v>#REF!</v>
      </c>
      <c r="Q169" s="76" t="e">
        <f t="shared" si="126"/>
        <v>#REF!</v>
      </c>
      <c r="R169" s="76" t="e">
        <f t="shared" si="125"/>
        <v>#REF!</v>
      </c>
      <c r="S169" s="76" t="e">
        <f t="shared" si="125"/>
        <v>#REF!</v>
      </c>
      <c r="T169" s="76" t="e">
        <f t="shared" si="125"/>
        <v>#REF!</v>
      </c>
      <c r="U169" s="76" t="e">
        <f t="shared" si="125"/>
        <v>#REF!</v>
      </c>
      <c r="V169" s="76" t="e">
        <f t="shared" si="125"/>
        <v>#REF!</v>
      </c>
      <c r="W169" s="76" t="e">
        <f t="shared" si="125"/>
        <v>#REF!</v>
      </c>
      <c r="X169" s="76" t="e">
        <f t="shared" si="125"/>
        <v>#REF!</v>
      </c>
      <c r="Y169" s="76" t="e">
        <f t="shared" si="125"/>
        <v>#REF!</v>
      </c>
      <c r="Z169" s="70"/>
      <c r="AA169" s="71" t="e">
        <f t="shared" si="115"/>
        <v>#REF!</v>
      </c>
      <c r="AB169" s="71" t="e">
        <f t="shared" si="111"/>
        <v>#REF!</v>
      </c>
      <c r="AC169" s="77" t="e">
        <f t="shared" si="123"/>
        <v>#REF!</v>
      </c>
      <c r="AD169" s="77" t="e">
        <f t="shared" si="123"/>
        <v>#REF!</v>
      </c>
      <c r="AE169" s="77" t="e">
        <f t="shared" si="123"/>
        <v>#REF!</v>
      </c>
      <c r="AF169" s="77" t="e">
        <f t="shared" si="123"/>
        <v>#REF!</v>
      </c>
      <c r="AG169" s="77" t="e">
        <f t="shared" si="123"/>
        <v>#REF!</v>
      </c>
      <c r="AH169" s="77" t="e">
        <f t="shared" si="123"/>
        <v>#REF!</v>
      </c>
      <c r="AI169" s="77" t="e">
        <f t="shared" si="123"/>
        <v>#REF!</v>
      </c>
      <c r="AJ169" s="77" t="e">
        <f t="shared" si="123"/>
        <v>#REF!</v>
      </c>
      <c r="AK169" s="77" t="e">
        <f t="shared" si="123"/>
        <v>#REF!</v>
      </c>
      <c r="AL169" s="77" t="e">
        <f t="shared" si="123"/>
        <v>#REF!</v>
      </c>
      <c r="AM169" s="77" t="e">
        <f t="shared" si="123"/>
        <v>#REF!</v>
      </c>
      <c r="AN169" s="77" t="e">
        <f t="shared" si="123"/>
        <v>#REF!</v>
      </c>
      <c r="AO169" s="77" t="e">
        <f t="shared" si="123"/>
        <v>#REF!</v>
      </c>
      <c r="AP169" s="77" t="e">
        <f t="shared" si="123"/>
        <v>#REF!</v>
      </c>
      <c r="AQ169" s="77" t="e">
        <f t="shared" si="123"/>
        <v>#REF!</v>
      </c>
      <c r="AR169" s="77" t="e">
        <f t="shared" si="123"/>
        <v>#REF!</v>
      </c>
      <c r="AS169" s="77" t="e">
        <f t="shared" si="123"/>
        <v>#REF!</v>
      </c>
      <c r="AT169" s="77" t="e">
        <f t="shared" si="123"/>
        <v>#REF!</v>
      </c>
      <c r="AU169" s="77" t="e">
        <f t="shared" si="123"/>
        <v>#REF!</v>
      </c>
      <c r="AV169" s="77" t="e">
        <f t="shared" si="123"/>
        <v>#REF!</v>
      </c>
      <c r="AW169" s="70"/>
      <c r="AX169" s="70" t="e">
        <f t="shared" si="112"/>
        <v>#REF!</v>
      </c>
      <c r="AY169" s="65" t="e">
        <f t="shared" si="113"/>
        <v>#REF!</v>
      </c>
      <c r="AZ169" s="73" t="e">
        <f t="shared" si="117"/>
        <v>#REF!</v>
      </c>
      <c r="BA169" s="73" t="e">
        <f t="shared" si="117"/>
        <v>#REF!</v>
      </c>
      <c r="BB169" s="73" t="e">
        <f t="shared" si="117"/>
        <v>#REF!</v>
      </c>
      <c r="BC169" s="73" t="e">
        <f t="shared" si="117"/>
        <v>#REF!</v>
      </c>
      <c r="BD169" s="73" t="e">
        <f t="shared" si="117"/>
        <v>#REF!</v>
      </c>
      <c r="BE169" s="73" t="e">
        <f t="shared" si="117"/>
        <v>#REF!</v>
      </c>
      <c r="BF169" s="73" t="e">
        <f t="shared" si="117"/>
        <v>#REF!</v>
      </c>
      <c r="BG169" s="73" t="e">
        <f t="shared" si="117"/>
        <v>#REF!</v>
      </c>
      <c r="BH169" s="73" t="e">
        <f t="shared" si="117"/>
        <v>#REF!</v>
      </c>
      <c r="BI169" s="73" t="e">
        <f t="shared" si="117"/>
        <v>#REF!</v>
      </c>
      <c r="BJ169" s="73" t="e">
        <f t="shared" si="117"/>
        <v>#REF!</v>
      </c>
      <c r="BK169" s="73" t="e">
        <f t="shared" si="117"/>
        <v>#REF!</v>
      </c>
      <c r="BL169" s="73" t="e">
        <f t="shared" si="124"/>
        <v>#REF!</v>
      </c>
      <c r="BM169" s="73" t="e">
        <f t="shared" si="124"/>
        <v>#REF!</v>
      </c>
      <c r="BN169" s="73" t="e">
        <f t="shared" si="124"/>
        <v>#REF!</v>
      </c>
      <c r="BO169" s="73" t="e">
        <f t="shared" si="124"/>
        <v>#REF!</v>
      </c>
      <c r="BP169" s="73" t="e">
        <f t="shared" si="124"/>
        <v>#REF!</v>
      </c>
      <c r="BQ169" s="73" t="e">
        <f t="shared" si="124"/>
        <v>#REF!</v>
      </c>
      <c r="BR169" s="73" t="e">
        <f t="shared" si="124"/>
        <v>#REF!</v>
      </c>
      <c r="BS169" s="73" t="e">
        <f t="shared" si="124"/>
        <v>#REF!</v>
      </c>
      <c r="BT169" s="70"/>
      <c r="BU169" s="73" t="e">
        <f t="shared" si="99"/>
        <v>#REF!</v>
      </c>
      <c r="BV169" s="73" t="e">
        <f t="shared" si="99"/>
        <v>#REF!</v>
      </c>
      <c r="BW169" s="73" t="e">
        <f t="shared" si="99"/>
        <v>#REF!</v>
      </c>
      <c r="BX169" s="73" t="e">
        <f t="shared" si="99"/>
        <v>#REF!</v>
      </c>
      <c r="BY169" s="73" t="e">
        <f t="shared" si="99"/>
        <v>#REF!</v>
      </c>
      <c r="BZ169" s="73" t="e">
        <f t="shared" si="99"/>
        <v>#REF!</v>
      </c>
      <c r="CA169" s="73" t="e">
        <f t="shared" si="99"/>
        <v>#REF!</v>
      </c>
      <c r="CB169" s="73" t="e">
        <f t="shared" si="99"/>
        <v>#REF!</v>
      </c>
      <c r="CC169" s="73" t="e">
        <f t="shared" si="99"/>
        <v>#REF!</v>
      </c>
      <c r="CD169" s="73" t="e">
        <f t="shared" si="127"/>
        <v>#REF!</v>
      </c>
      <c r="CE169" s="73" t="e">
        <f t="shared" si="127"/>
        <v>#REF!</v>
      </c>
      <c r="CF169" s="73" t="e">
        <f t="shared" si="127"/>
        <v>#REF!</v>
      </c>
      <c r="CG169" s="73" t="e">
        <f t="shared" si="121"/>
        <v>#REF!</v>
      </c>
      <c r="CH169" s="73" t="e">
        <f t="shared" si="121"/>
        <v>#REF!</v>
      </c>
      <c r="CI169" s="73" t="e">
        <f t="shared" si="121"/>
        <v>#REF!</v>
      </c>
      <c r="CJ169" s="73" t="e">
        <f t="shared" si="121"/>
        <v>#REF!</v>
      </c>
      <c r="CK169" s="73" t="e">
        <f t="shared" si="121"/>
        <v>#REF!</v>
      </c>
      <c r="CL169" s="73" t="e">
        <f t="shared" si="121"/>
        <v>#REF!</v>
      </c>
      <c r="CM169" s="73" t="e">
        <f t="shared" si="121"/>
        <v>#REF!</v>
      </c>
      <c r="CN169" s="73" t="e">
        <f t="shared" si="121"/>
        <v>#REF!</v>
      </c>
      <c r="CP169" s="71" t="e">
        <f t="shared" si="109"/>
        <v>#REF!</v>
      </c>
      <c r="CQ169" s="73" t="e">
        <f t="shared" si="100"/>
        <v>#REF!</v>
      </c>
      <c r="CR169" s="73" t="e">
        <f t="shared" si="100"/>
        <v>#REF!</v>
      </c>
      <c r="CS169" s="73" t="e">
        <f t="shared" si="100"/>
        <v>#REF!</v>
      </c>
      <c r="CT169" s="73" t="e">
        <f t="shared" si="100"/>
        <v>#REF!</v>
      </c>
      <c r="CU169" s="73" t="e">
        <f t="shared" si="100"/>
        <v>#REF!</v>
      </c>
      <c r="CV169" s="73" t="e">
        <f t="shared" si="100"/>
        <v>#REF!</v>
      </c>
      <c r="CW169" s="73" t="e">
        <f t="shared" si="100"/>
        <v>#REF!</v>
      </c>
      <c r="CX169" s="73" t="e">
        <f t="shared" si="100"/>
        <v>#REF!</v>
      </c>
      <c r="CY169" s="73" t="e">
        <f t="shared" si="100"/>
        <v>#REF!</v>
      </c>
      <c r="CZ169" s="73" t="e">
        <f t="shared" si="128"/>
        <v>#REF!</v>
      </c>
      <c r="DA169" s="73" t="e">
        <f t="shared" si="128"/>
        <v>#REF!</v>
      </c>
      <c r="DB169" s="73" t="e">
        <f t="shared" si="128"/>
        <v>#REF!</v>
      </c>
      <c r="DC169" s="73" t="e">
        <f t="shared" si="122"/>
        <v>#REF!</v>
      </c>
      <c r="DD169" s="73" t="e">
        <f t="shared" si="122"/>
        <v>#REF!</v>
      </c>
      <c r="DE169" s="73" t="e">
        <f t="shared" si="122"/>
        <v>#REF!</v>
      </c>
      <c r="DF169" s="73" t="e">
        <f t="shared" si="122"/>
        <v>#REF!</v>
      </c>
      <c r="DG169" s="73" t="e">
        <f t="shared" si="122"/>
        <v>#REF!</v>
      </c>
      <c r="DH169" s="73" t="e">
        <f t="shared" si="122"/>
        <v>#REF!</v>
      </c>
      <c r="DI169" s="73" t="e">
        <f t="shared" si="122"/>
        <v>#REF!</v>
      </c>
      <c r="DJ169" s="73" t="e">
        <f t="shared" si="122"/>
        <v>#REF!</v>
      </c>
      <c r="DL169" s="78" t="e">
        <f t="shared" si="114"/>
        <v>#REF!</v>
      </c>
      <c r="DM169" s="73" t="e">
        <f>MAX(MIN(CR169,$CP169-SUM($DL169:DL169)),0)</f>
        <v>#REF!</v>
      </c>
      <c r="DN169" s="73" t="e">
        <f>MAX(MIN(CS169,$CP169-SUM($DL169:DM169)),0)</f>
        <v>#REF!</v>
      </c>
      <c r="DO169" s="73" t="e">
        <f>MAX(MIN(CT169,$CP169-SUM($DL169:DN169)),0)</f>
        <v>#REF!</v>
      </c>
      <c r="DP169" s="73" t="e">
        <f>MAX(MIN(CU169,$CP169-SUM($DL169:DO169)),0)</f>
        <v>#REF!</v>
      </c>
      <c r="DQ169" s="73" t="e">
        <f>MAX(MIN(CV169,$CP169-SUM($DL169:DP169)),0)</f>
        <v>#REF!</v>
      </c>
      <c r="DR169" s="73" t="e">
        <f>MAX(MIN(CW169,$CP169-SUM($DL169:DQ169)),0)</f>
        <v>#REF!</v>
      </c>
      <c r="DS169" s="73" t="e">
        <f>MAX(MIN(CX169,$CP169-SUM($DL169:DR169)),0)</f>
        <v>#REF!</v>
      </c>
      <c r="DT169" s="73" t="e">
        <f>MAX(MIN(CY169,$CP169-SUM($DL169:DS169)),0)</f>
        <v>#REF!</v>
      </c>
      <c r="DU169" s="73" t="e">
        <f>MAX(MIN(CZ169,$CP169-SUM($DL169:DT169)),0)</f>
        <v>#REF!</v>
      </c>
      <c r="DV169" s="73" t="e">
        <f>MAX(MIN(DA169,$CP169-SUM($DL169:DU169)),0)</f>
        <v>#REF!</v>
      </c>
      <c r="DW169" s="73" t="e">
        <f>MAX(MIN(DB169,$CP169-SUM($DL169:DV169)),0)</f>
        <v>#REF!</v>
      </c>
      <c r="DX169" s="73" t="e">
        <f>MAX(MIN(DC169,$CP169-SUM($DL169:DW169)),0)</f>
        <v>#REF!</v>
      </c>
      <c r="DY169" s="73" t="e">
        <f>MAX(MIN(DD169,$CP169-SUM($DL169:DX169)),0)</f>
        <v>#REF!</v>
      </c>
      <c r="DZ169" s="73" t="e">
        <f>MAX(MIN(DE169,$CP169-SUM($DL169:DY169)),0)</f>
        <v>#REF!</v>
      </c>
      <c r="EA169" s="73" t="e">
        <f>MAX(MIN(DF169,$CP169-SUM($DL169:DZ169)),0)</f>
        <v>#REF!</v>
      </c>
      <c r="EB169" s="73" t="e">
        <f>MAX(MIN(DG169,$CP169-SUM($DL169:EA169)),0)</f>
        <v>#REF!</v>
      </c>
      <c r="EC169" s="73" t="e">
        <f>MAX(MIN(DH169,$CP169-SUM($DL169:EB169)),0)</f>
        <v>#REF!</v>
      </c>
      <c r="ED169" s="73" t="e">
        <f>MAX(MIN(DI169,$CP169-SUM($DL169:EC169)),0)</f>
        <v>#REF!</v>
      </c>
      <c r="EE169" s="73" t="e">
        <f>MAX(MIN(DJ169,$CP169-SUM($DL169:ED169)),0)</f>
        <v>#REF!</v>
      </c>
    </row>
    <row r="170" spans="1:135">
      <c r="A170" s="65" t="e">
        <f t="shared" si="106"/>
        <v>#REF!</v>
      </c>
      <c r="B170" s="74" t="e">
        <f t="shared" si="107"/>
        <v>#REF!</v>
      </c>
      <c r="C170" s="67" t="e">
        <f t="shared" si="108"/>
        <v>#REF!</v>
      </c>
      <c r="D170" s="67" t="e">
        <f t="shared" si="110"/>
        <v>#REF!</v>
      </c>
      <c r="E170" s="68" t="e">
        <f>SUM($F$5:$O$5)+#REF!</f>
        <v>#REF!</v>
      </c>
      <c r="F170" s="76" t="e">
        <f t="shared" si="126"/>
        <v>#REF!</v>
      </c>
      <c r="G170" s="76" t="e">
        <f t="shared" si="126"/>
        <v>#REF!</v>
      </c>
      <c r="H170" s="76" t="e">
        <f t="shared" si="126"/>
        <v>#REF!</v>
      </c>
      <c r="I170" s="76" t="e">
        <f t="shared" si="126"/>
        <v>#REF!</v>
      </c>
      <c r="J170" s="76" t="e">
        <f t="shared" si="126"/>
        <v>#REF!</v>
      </c>
      <c r="K170" s="76" t="e">
        <f t="shared" si="126"/>
        <v>#REF!</v>
      </c>
      <c r="L170" s="76" t="e">
        <f t="shared" si="126"/>
        <v>#REF!</v>
      </c>
      <c r="M170" s="76" t="e">
        <f t="shared" si="126"/>
        <v>#REF!</v>
      </c>
      <c r="N170" s="76" t="e">
        <f t="shared" si="126"/>
        <v>#REF!</v>
      </c>
      <c r="O170" s="76" t="e">
        <f t="shared" si="126"/>
        <v>#REF!</v>
      </c>
      <c r="P170" s="76" t="e">
        <f t="shared" si="126"/>
        <v>#REF!</v>
      </c>
      <c r="Q170" s="76" t="e">
        <f t="shared" si="126"/>
        <v>#REF!</v>
      </c>
      <c r="R170" s="76" t="e">
        <f t="shared" si="125"/>
        <v>#REF!</v>
      </c>
      <c r="S170" s="76" t="e">
        <f t="shared" si="125"/>
        <v>#REF!</v>
      </c>
      <c r="T170" s="76" t="e">
        <f t="shared" si="125"/>
        <v>#REF!</v>
      </c>
      <c r="U170" s="76" t="e">
        <f t="shared" si="125"/>
        <v>#REF!</v>
      </c>
      <c r="V170" s="76" t="e">
        <f t="shared" si="125"/>
        <v>#REF!</v>
      </c>
      <c r="W170" s="76" t="e">
        <f t="shared" si="125"/>
        <v>#REF!</v>
      </c>
      <c r="X170" s="76" t="e">
        <f t="shared" si="125"/>
        <v>#REF!</v>
      </c>
      <c r="Y170" s="76" t="e">
        <f t="shared" si="125"/>
        <v>#REF!</v>
      </c>
      <c r="Z170" s="70"/>
      <c r="AA170" s="71" t="e">
        <f t="shared" si="115"/>
        <v>#REF!</v>
      </c>
      <c r="AB170" s="71" t="e">
        <f t="shared" si="111"/>
        <v>#REF!</v>
      </c>
      <c r="AC170" s="77" t="e">
        <f t="shared" si="123"/>
        <v>#REF!</v>
      </c>
      <c r="AD170" s="77" t="e">
        <f t="shared" si="123"/>
        <v>#REF!</v>
      </c>
      <c r="AE170" s="77" t="e">
        <f t="shared" si="123"/>
        <v>#REF!</v>
      </c>
      <c r="AF170" s="77" t="e">
        <f t="shared" si="123"/>
        <v>#REF!</v>
      </c>
      <c r="AG170" s="77" t="e">
        <f t="shared" si="123"/>
        <v>#REF!</v>
      </c>
      <c r="AH170" s="77" t="e">
        <f t="shared" si="123"/>
        <v>#REF!</v>
      </c>
      <c r="AI170" s="77" t="e">
        <f t="shared" si="123"/>
        <v>#REF!</v>
      </c>
      <c r="AJ170" s="77" t="e">
        <f t="shared" si="123"/>
        <v>#REF!</v>
      </c>
      <c r="AK170" s="77" t="e">
        <f t="shared" si="123"/>
        <v>#REF!</v>
      </c>
      <c r="AL170" s="77" t="e">
        <f t="shared" si="123"/>
        <v>#REF!</v>
      </c>
      <c r="AM170" s="77" t="e">
        <f t="shared" si="123"/>
        <v>#REF!</v>
      </c>
      <c r="AN170" s="77" t="e">
        <f t="shared" si="123"/>
        <v>#REF!</v>
      </c>
      <c r="AO170" s="77" t="e">
        <f t="shared" si="123"/>
        <v>#REF!</v>
      </c>
      <c r="AP170" s="77" t="e">
        <f t="shared" si="123"/>
        <v>#REF!</v>
      </c>
      <c r="AQ170" s="77" t="e">
        <f t="shared" si="123"/>
        <v>#REF!</v>
      </c>
      <c r="AR170" s="77" t="e">
        <f>AR169*(1+AR$4/12)-MIN(AR169*(1+AR$4/12),AR$5)</f>
        <v>#REF!</v>
      </c>
      <c r="AS170" s="77" t="e">
        <f>AS169*(1+AS$4/12)-MIN(AS169*(1+AS$4/12),AS$5)</f>
        <v>#REF!</v>
      </c>
      <c r="AT170" s="77" t="e">
        <f>AT169*(1+AT$4/12)-MIN(AT169*(1+AT$4/12),AT$5)</f>
        <v>#REF!</v>
      </c>
      <c r="AU170" s="77" t="e">
        <f>AU169*(1+AU$4/12)-MIN(AU169*(1+AU$4/12),AU$5)</f>
        <v>#REF!</v>
      </c>
      <c r="AV170" s="77" t="e">
        <f>AV169*(1+AV$4/12)-MIN(AV169*(1+AV$4/12),AV$5)</f>
        <v>#REF!</v>
      </c>
      <c r="AW170" s="70"/>
      <c r="AX170" s="70" t="e">
        <f t="shared" si="112"/>
        <v>#REF!</v>
      </c>
      <c r="AY170" s="65" t="e">
        <f t="shared" si="113"/>
        <v>#REF!</v>
      </c>
      <c r="AZ170" s="73" t="e">
        <f t="shared" si="117"/>
        <v>#REF!</v>
      </c>
      <c r="BA170" s="73" t="e">
        <f t="shared" si="117"/>
        <v>#REF!</v>
      </c>
      <c r="BB170" s="73" t="e">
        <f t="shared" si="117"/>
        <v>#REF!</v>
      </c>
      <c r="BC170" s="73" t="e">
        <f t="shared" si="117"/>
        <v>#REF!</v>
      </c>
      <c r="BD170" s="73" t="e">
        <f t="shared" si="117"/>
        <v>#REF!</v>
      </c>
      <c r="BE170" s="73" t="e">
        <f t="shared" si="117"/>
        <v>#REF!</v>
      </c>
      <c r="BF170" s="73" t="e">
        <f t="shared" si="117"/>
        <v>#REF!</v>
      </c>
      <c r="BG170" s="73" t="e">
        <f t="shared" si="117"/>
        <v>#REF!</v>
      </c>
      <c r="BH170" s="73" t="e">
        <f t="shared" si="117"/>
        <v>#REF!</v>
      </c>
      <c r="BI170" s="73" t="e">
        <f t="shared" si="117"/>
        <v>#REF!</v>
      </c>
      <c r="BJ170" s="73" t="e">
        <f t="shared" si="117"/>
        <v>#REF!</v>
      </c>
      <c r="BK170" s="73" t="e">
        <f t="shared" si="117"/>
        <v>#REF!</v>
      </c>
      <c r="BL170" s="73" t="e">
        <f t="shared" si="124"/>
        <v>#REF!</v>
      </c>
      <c r="BM170" s="73" t="e">
        <f t="shared" si="124"/>
        <v>#REF!</v>
      </c>
      <c r="BN170" s="73" t="e">
        <f t="shared" si="124"/>
        <v>#REF!</v>
      </c>
      <c r="BO170" s="73" t="e">
        <f t="shared" si="124"/>
        <v>#REF!</v>
      </c>
      <c r="BP170" s="73" t="e">
        <f t="shared" si="124"/>
        <v>#REF!</v>
      </c>
      <c r="BQ170" s="73" t="e">
        <f t="shared" si="124"/>
        <v>#REF!</v>
      </c>
      <c r="BR170" s="73" t="e">
        <f t="shared" si="124"/>
        <v>#REF!</v>
      </c>
      <c r="BS170" s="73" t="e">
        <f t="shared" si="124"/>
        <v>#REF!</v>
      </c>
      <c r="BT170" s="70"/>
      <c r="BU170" s="73" t="e">
        <f t="shared" si="99"/>
        <v>#REF!</v>
      </c>
      <c r="BV170" s="73" t="e">
        <f t="shared" si="99"/>
        <v>#REF!</v>
      </c>
      <c r="BW170" s="73" t="e">
        <f t="shared" si="99"/>
        <v>#REF!</v>
      </c>
      <c r="BX170" s="73" t="e">
        <f t="shared" si="99"/>
        <v>#REF!</v>
      </c>
      <c r="BY170" s="73" t="e">
        <f t="shared" si="99"/>
        <v>#REF!</v>
      </c>
      <c r="BZ170" s="73" t="e">
        <f t="shared" si="99"/>
        <v>#REF!</v>
      </c>
      <c r="CA170" s="73" t="e">
        <f t="shared" si="99"/>
        <v>#REF!</v>
      </c>
      <c r="CB170" s="73" t="e">
        <f t="shared" si="99"/>
        <v>#REF!</v>
      </c>
      <c r="CC170" s="73" t="e">
        <f t="shared" si="99"/>
        <v>#REF!</v>
      </c>
      <c r="CD170" s="73" t="e">
        <f t="shared" si="127"/>
        <v>#REF!</v>
      </c>
      <c r="CE170" s="73" t="e">
        <f t="shared" si="127"/>
        <v>#REF!</v>
      </c>
      <c r="CF170" s="73" t="e">
        <f t="shared" si="127"/>
        <v>#REF!</v>
      </c>
      <c r="CG170" s="73" t="e">
        <f t="shared" si="121"/>
        <v>#REF!</v>
      </c>
      <c r="CH170" s="73" t="e">
        <f t="shared" si="121"/>
        <v>#REF!</v>
      </c>
      <c r="CI170" s="73" t="e">
        <f t="shared" si="121"/>
        <v>#REF!</v>
      </c>
      <c r="CJ170" s="73" t="e">
        <f t="shared" si="121"/>
        <v>#REF!</v>
      </c>
      <c r="CK170" s="73" t="e">
        <f t="shared" si="121"/>
        <v>#REF!</v>
      </c>
      <c r="CL170" s="73" t="e">
        <f t="shared" si="121"/>
        <v>#REF!</v>
      </c>
      <c r="CM170" s="73" t="e">
        <f t="shared" si="121"/>
        <v>#REF!</v>
      </c>
      <c r="CN170" s="73" t="e">
        <f t="shared" si="121"/>
        <v>#REF!</v>
      </c>
      <c r="CP170" s="71" t="e">
        <f t="shared" si="109"/>
        <v>#REF!</v>
      </c>
      <c r="CQ170" s="73" t="e">
        <f t="shared" si="100"/>
        <v>#REF!</v>
      </c>
      <c r="CR170" s="73" t="e">
        <f t="shared" si="100"/>
        <v>#REF!</v>
      </c>
      <c r="CS170" s="73" t="e">
        <f t="shared" si="100"/>
        <v>#REF!</v>
      </c>
      <c r="CT170" s="73" t="e">
        <f t="shared" si="100"/>
        <v>#REF!</v>
      </c>
      <c r="CU170" s="73" t="e">
        <f t="shared" si="100"/>
        <v>#REF!</v>
      </c>
      <c r="CV170" s="73" t="e">
        <f t="shared" si="100"/>
        <v>#REF!</v>
      </c>
      <c r="CW170" s="73" t="e">
        <f t="shared" si="100"/>
        <v>#REF!</v>
      </c>
      <c r="CX170" s="73" t="e">
        <f t="shared" si="100"/>
        <v>#REF!</v>
      </c>
      <c r="CY170" s="73" t="e">
        <f t="shared" si="100"/>
        <v>#REF!</v>
      </c>
      <c r="CZ170" s="73" t="e">
        <f t="shared" si="128"/>
        <v>#REF!</v>
      </c>
      <c r="DA170" s="73" t="e">
        <f t="shared" si="128"/>
        <v>#REF!</v>
      </c>
      <c r="DB170" s="73" t="e">
        <f t="shared" si="128"/>
        <v>#REF!</v>
      </c>
      <c r="DC170" s="73" t="e">
        <f t="shared" si="122"/>
        <v>#REF!</v>
      </c>
      <c r="DD170" s="73" t="e">
        <f t="shared" si="122"/>
        <v>#REF!</v>
      </c>
      <c r="DE170" s="73" t="e">
        <f t="shared" si="122"/>
        <v>#REF!</v>
      </c>
      <c r="DF170" s="73" t="e">
        <f t="shared" si="122"/>
        <v>#REF!</v>
      </c>
      <c r="DG170" s="73" t="e">
        <f t="shared" si="122"/>
        <v>#REF!</v>
      </c>
      <c r="DH170" s="73" t="e">
        <f t="shared" si="122"/>
        <v>#REF!</v>
      </c>
      <c r="DI170" s="73" t="e">
        <f t="shared" si="122"/>
        <v>#REF!</v>
      </c>
      <c r="DJ170" s="73" t="e">
        <f t="shared" si="122"/>
        <v>#REF!</v>
      </c>
      <c r="DL170" s="78" t="e">
        <f t="shared" si="114"/>
        <v>#REF!</v>
      </c>
      <c r="DM170" s="73" t="e">
        <f>MAX(MIN(CR170,$CP170-SUM($DL170:DL170)),0)</f>
        <v>#REF!</v>
      </c>
      <c r="DN170" s="73" t="e">
        <f>MAX(MIN(CS170,$CP170-SUM($DL170:DM170)),0)</f>
        <v>#REF!</v>
      </c>
      <c r="DO170" s="73" t="e">
        <f>MAX(MIN(CT170,$CP170-SUM($DL170:DN170)),0)</f>
        <v>#REF!</v>
      </c>
      <c r="DP170" s="73" t="e">
        <f>MAX(MIN(CU170,$CP170-SUM($DL170:DO170)),0)</f>
        <v>#REF!</v>
      </c>
      <c r="DQ170" s="73" t="e">
        <f>MAX(MIN(CV170,$CP170-SUM($DL170:DP170)),0)</f>
        <v>#REF!</v>
      </c>
      <c r="DR170" s="73" t="e">
        <f>MAX(MIN(CW170,$CP170-SUM($DL170:DQ170)),0)</f>
        <v>#REF!</v>
      </c>
      <c r="DS170" s="73" t="e">
        <f>MAX(MIN(CX170,$CP170-SUM($DL170:DR170)),0)</f>
        <v>#REF!</v>
      </c>
      <c r="DT170" s="73" t="e">
        <f>MAX(MIN(CY170,$CP170-SUM($DL170:DS170)),0)</f>
        <v>#REF!</v>
      </c>
      <c r="DU170" s="73" t="e">
        <f>MAX(MIN(CZ170,$CP170-SUM($DL170:DT170)),0)</f>
        <v>#REF!</v>
      </c>
      <c r="DV170" s="73" t="e">
        <f>MAX(MIN(DA170,$CP170-SUM($DL170:DU170)),0)</f>
        <v>#REF!</v>
      </c>
      <c r="DW170" s="73" t="e">
        <f>MAX(MIN(DB170,$CP170-SUM($DL170:DV170)),0)</f>
        <v>#REF!</v>
      </c>
      <c r="DX170" s="73" t="e">
        <f>MAX(MIN(DC170,$CP170-SUM($DL170:DW170)),0)</f>
        <v>#REF!</v>
      </c>
      <c r="DY170" s="73" t="e">
        <f>MAX(MIN(DD170,$CP170-SUM($DL170:DX170)),0)</f>
        <v>#REF!</v>
      </c>
      <c r="DZ170" s="73" t="e">
        <f>MAX(MIN(DE170,$CP170-SUM($DL170:DY170)),0)</f>
        <v>#REF!</v>
      </c>
      <c r="EA170" s="73" t="e">
        <f>MAX(MIN(DF170,$CP170-SUM($DL170:DZ170)),0)</f>
        <v>#REF!</v>
      </c>
      <c r="EB170" s="73" t="e">
        <f>MAX(MIN(DG170,$CP170-SUM($DL170:EA170)),0)</f>
        <v>#REF!</v>
      </c>
      <c r="EC170" s="73" t="e">
        <f>MAX(MIN(DH170,$CP170-SUM($DL170:EB170)),0)</f>
        <v>#REF!</v>
      </c>
      <c r="ED170" s="73" t="e">
        <f>MAX(MIN(DI170,$CP170-SUM($DL170:EC170)),0)</f>
        <v>#REF!</v>
      </c>
      <c r="EE170" s="73" t="e">
        <f>MAX(MIN(DJ170,$CP170-SUM($DL170:ED170)),0)</f>
        <v>#REF!</v>
      </c>
    </row>
    <row r="171" spans="1:135">
      <c r="A171" s="65" t="e">
        <f t="shared" si="106"/>
        <v>#REF!</v>
      </c>
      <c r="B171" s="74" t="e">
        <f t="shared" si="107"/>
        <v>#REF!</v>
      </c>
      <c r="C171" s="67" t="e">
        <f t="shared" si="108"/>
        <v>#REF!</v>
      </c>
      <c r="D171" s="67" t="e">
        <f t="shared" si="110"/>
        <v>#REF!</v>
      </c>
      <c r="E171" s="68" t="e">
        <f>SUM($F$5:$O$5)+#REF!</f>
        <v>#REF!</v>
      </c>
      <c r="F171" s="76" t="e">
        <f t="shared" si="126"/>
        <v>#REF!</v>
      </c>
      <c r="G171" s="76" t="e">
        <f t="shared" si="126"/>
        <v>#REF!</v>
      </c>
      <c r="H171" s="76" t="e">
        <f t="shared" si="126"/>
        <v>#REF!</v>
      </c>
      <c r="I171" s="76" t="e">
        <f t="shared" si="126"/>
        <v>#REF!</v>
      </c>
      <c r="J171" s="76" t="e">
        <f t="shared" si="126"/>
        <v>#REF!</v>
      </c>
      <c r="K171" s="76" t="e">
        <f t="shared" si="126"/>
        <v>#REF!</v>
      </c>
      <c r="L171" s="76" t="e">
        <f t="shared" si="126"/>
        <v>#REF!</v>
      </c>
      <c r="M171" s="76" t="e">
        <f t="shared" si="126"/>
        <v>#REF!</v>
      </c>
      <c r="N171" s="76" t="e">
        <f t="shared" si="126"/>
        <v>#REF!</v>
      </c>
      <c r="O171" s="76" t="e">
        <f t="shared" si="126"/>
        <v>#REF!</v>
      </c>
      <c r="P171" s="76" t="e">
        <f t="shared" si="126"/>
        <v>#REF!</v>
      </c>
      <c r="Q171" s="76" t="e">
        <f t="shared" si="126"/>
        <v>#REF!</v>
      </c>
      <c r="R171" s="76" t="e">
        <f t="shared" si="125"/>
        <v>#REF!</v>
      </c>
      <c r="S171" s="76" t="e">
        <f t="shared" si="125"/>
        <v>#REF!</v>
      </c>
      <c r="T171" s="76" t="e">
        <f t="shared" si="125"/>
        <v>#REF!</v>
      </c>
      <c r="U171" s="76" t="e">
        <f t="shared" si="125"/>
        <v>#REF!</v>
      </c>
      <c r="V171" s="76" t="e">
        <f t="shared" si="125"/>
        <v>#REF!</v>
      </c>
      <c r="W171" s="76" t="e">
        <f t="shared" si="125"/>
        <v>#REF!</v>
      </c>
      <c r="X171" s="76" t="e">
        <f t="shared" si="125"/>
        <v>#REF!</v>
      </c>
      <c r="Y171" s="76" t="e">
        <f t="shared" si="125"/>
        <v>#REF!</v>
      </c>
      <c r="Z171" s="70"/>
      <c r="AA171" s="71" t="e">
        <f t="shared" si="115"/>
        <v>#REF!</v>
      </c>
      <c r="AB171" s="71" t="e">
        <f t="shared" si="111"/>
        <v>#REF!</v>
      </c>
      <c r="AC171" s="77" t="e">
        <f t="shared" ref="AC171:AV183" si="129">AC170*(1+AC$4/12)-MIN(AC170*(1+AC$4/12),AC$5)</f>
        <v>#REF!</v>
      </c>
      <c r="AD171" s="77" t="e">
        <f t="shared" si="129"/>
        <v>#REF!</v>
      </c>
      <c r="AE171" s="77" t="e">
        <f t="shared" si="129"/>
        <v>#REF!</v>
      </c>
      <c r="AF171" s="77" t="e">
        <f t="shared" si="129"/>
        <v>#REF!</v>
      </c>
      <c r="AG171" s="77" t="e">
        <f t="shared" si="129"/>
        <v>#REF!</v>
      </c>
      <c r="AH171" s="77" t="e">
        <f t="shared" si="129"/>
        <v>#REF!</v>
      </c>
      <c r="AI171" s="77" t="e">
        <f t="shared" si="129"/>
        <v>#REF!</v>
      </c>
      <c r="AJ171" s="77" t="e">
        <f t="shared" si="129"/>
        <v>#REF!</v>
      </c>
      <c r="AK171" s="77" t="e">
        <f t="shared" si="129"/>
        <v>#REF!</v>
      </c>
      <c r="AL171" s="77" t="e">
        <f t="shared" si="129"/>
        <v>#REF!</v>
      </c>
      <c r="AM171" s="77" t="e">
        <f t="shared" si="129"/>
        <v>#REF!</v>
      </c>
      <c r="AN171" s="77" t="e">
        <f t="shared" si="129"/>
        <v>#REF!</v>
      </c>
      <c r="AO171" s="77" t="e">
        <f t="shared" si="129"/>
        <v>#REF!</v>
      </c>
      <c r="AP171" s="77" t="e">
        <f t="shared" si="129"/>
        <v>#REF!</v>
      </c>
      <c r="AQ171" s="77" t="e">
        <f t="shared" si="129"/>
        <v>#REF!</v>
      </c>
      <c r="AR171" s="77" t="e">
        <f t="shared" si="129"/>
        <v>#REF!</v>
      </c>
      <c r="AS171" s="77" t="e">
        <f t="shared" si="129"/>
        <v>#REF!</v>
      </c>
      <c r="AT171" s="77" t="e">
        <f t="shared" si="129"/>
        <v>#REF!</v>
      </c>
      <c r="AU171" s="77" t="e">
        <f t="shared" si="129"/>
        <v>#REF!</v>
      </c>
      <c r="AV171" s="77" t="e">
        <f t="shared" si="129"/>
        <v>#REF!</v>
      </c>
      <c r="AW171" s="70"/>
      <c r="AX171" s="70" t="e">
        <f t="shared" si="112"/>
        <v>#REF!</v>
      </c>
      <c r="AY171" s="65" t="e">
        <f t="shared" si="113"/>
        <v>#REF!</v>
      </c>
      <c r="AZ171" s="73" t="e">
        <f t="shared" si="117"/>
        <v>#REF!</v>
      </c>
      <c r="BA171" s="73" t="e">
        <f t="shared" si="117"/>
        <v>#REF!</v>
      </c>
      <c r="BB171" s="73" t="e">
        <f t="shared" si="117"/>
        <v>#REF!</v>
      </c>
      <c r="BC171" s="73" t="e">
        <f t="shared" si="117"/>
        <v>#REF!</v>
      </c>
      <c r="BD171" s="73" t="e">
        <f t="shared" si="117"/>
        <v>#REF!</v>
      </c>
      <c r="BE171" s="73" t="e">
        <f t="shared" si="117"/>
        <v>#REF!</v>
      </c>
      <c r="BF171" s="73" t="e">
        <f t="shared" si="117"/>
        <v>#REF!</v>
      </c>
      <c r="BG171" s="73" t="e">
        <f t="shared" ref="BG171:BS207" si="130">CB171+DS171</f>
        <v>#REF!</v>
      </c>
      <c r="BH171" s="73" t="e">
        <f t="shared" si="130"/>
        <v>#REF!</v>
      </c>
      <c r="BI171" s="73" t="e">
        <f t="shared" si="130"/>
        <v>#REF!</v>
      </c>
      <c r="BJ171" s="73" t="e">
        <f t="shared" si="130"/>
        <v>#REF!</v>
      </c>
      <c r="BK171" s="73" t="e">
        <f t="shared" si="130"/>
        <v>#REF!</v>
      </c>
      <c r="BL171" s="73" t="e">
        <f t="shared" si="124"/>
        <v>#REF!</v>
      </c>
      <c r="BM171" s="73" t="e">
        <f t="shared" si="124"/>
        <v>#REF!</v>
      </c>
      <c r="BN171" s="73" t="e">
        <f t="shared" si="124"/>
        <v>#REF!</v>
      </c>
      <c r="BO171" s="73" t="e">
        <f t="shared" si="124"/>
        <v>#REF!</v>
      </c>
      <c r="BP171" s="73" t="e">
        <f t="shared" si="124"/>
        <v>#REF!</v>
      </c>
      <c r="BQ171" s="73" t="e">
        <f t="shared" si="124"/>
        <v>#REF!</v>
      </c>
      <c r="BR171" s="73" t="e">
        <f t="shared" si="124"/>
        <v>#REF!</v>
      </c>
      <c r="BS171" s="73" t="e">
        <f t="shared" si="124"/>
        <v>#REF!</v>
      </c>
      <c r="BT171" s="70"/>
      <c r="BU171" s="73" t="e">
        <f t="shared" si="99"/>
        <v>#REF!</v>
      </c>
      <c r="BV171" s="73" t="e">
        <f t="shared" si="99"/>
        <v>#REF!</v>
      </c>
      <c r="BW171" s="73" t="e">
        <f t="shared" si="99"/>
        <v>#REF!</v>
      </c>
      <c r="BX171" s="73" t="e">
        <f t="shared" si="99"/>
        <v>#REF!</v>
      </c>
      <c r="BY171" s="73" t="e">
        <f t="shared" si="99"/>
        <v>#REF!</v>
      </c>
      <c r="BZ171" s="73" t="e">
        <f t="shared" si="99"/>
        <v>#REF!</v>
      </c>
      <c r="CA171" s="73" t="e">
        <f t="shared" si="99"/>
        <v>#REF!</v>
      </c>
      <c r="CB171" s="73" t="e">
        <f t="shared" si="99"/>
        <v>#REF!</v>
      </c>
      <c r="CC171" s="73" t="e">
        <f t="shared" si="99"/>
        <v>#REF!</v>
      </c>
      <c r="CD171" s="73" t="e">
        <f t="shared" si="127"/>
        <v>#REF!</v>
      </c>
      <c r="CE171" s="73" t="e">
        <f t="shared" si="127"/>
        <v>#REF!</v>
      </c>
      <c r="CF171" s="73" t="e">
        <f t="shared" si="127"/>
        <v>#REF!</v>
      </c>
      <c r="CG171" s="73" t="e">
        <f t="shared" si="121"/>
        <v>#REF!</v>
      </c>
      <c r="CH171" s="73" t="e">
        <f t="shared" si="121"/>
        <v>#REF!</v>
      </c>
      <c r="CI171" s="73" t="e">
        <f t="shared" si="121"/>
        <v>#REF!</v>
      </c>
      <c r="CJ171" s="73" t="e">
        <f t="shared" si="121"/>
        <v>#REF!</v>
      </c>
      <c r="CK171" s="73" t="e">
        <f t="shared" si="121"/>
        <v>#REF!</v>
      </c>
      <c r="CL171" s="73" t="e">
        <f t="shared" si="121"/>
        <v>#REF!</v>
      </c>
      <c r="CM171" s="73" t="e">
        <f t="shared" si="121"/>
        <v>#REF!</v>
      </c>
      <c r="CN171" s="73" t="e">
        <f t="shared" si="121"/>
        <v>#REF!</v>
      </c>
      <c r="CP171" s="71" t="e">
        <f t="shared" si="109"/>
        <v>#REF!</v>
      </c>
      <c r="CQ171" s="73" t="e">
        <f t="shared" si="100"/>
        <v>#REF!</v>
      </c>
      <c r="CR171" s="73" t="e">
        <f t="shared" si="100"/>
        <v>#REF!</v>
      </c>
      <c r="CS171" s="73" t="e">
        <f t="shared" si="100"/>
        <v>#REF!</v>
      </c>
      <c r="CT171" s="73" t="e">
        <f t="shared" si="100"/>
        <v>#REF!</v>
      </c>
      <c r="CU171" s="73" t="e">
        <f t="shared" si="100"/>
        <v>#REF!</v>
      </c>
      <c r="CV171" s="73" t="e">
        <f t="shared" si="100"/>
        <v>#REF!</v>
      </c>
      <c r="CW171" s="73" t="e">
        <f t="shared" si="100"/>
        <v>#REF!</v>
      </c>
      <c r="CX171" s="73" t="e">
        <f t="shared" si="100"/>
        <v>#REF!</v>
      </c>
      <c r="CY171" s="73" t="e">
        <f t="shared" si="100"/>
        <v>#REF!</v>
      </c>
      <c r="CZ171" s="73" t="e">
        <f t="shared" si="128"/>
        <v>#REF!</v>
      </c>
      <c r="DA171" s="73" t="e">
        <f t="shared" si="128"/>
        <v>#REF!</v>
      </c>
      <c r="DB171" s="73" t="e">
        <f t="shared" si="128"/>
        <v>#REF!</v>
      </c>
      <c r="DC171" s="73" t="e">
        <f t="shared" si="122"/>
        <v>#REF!</v>
      </c>
      <c r="DD171" s="73" t="e">
        <f t="shared" si="122"/>
        <v>#REF!</v>
      </c>
      <c r="DE171" s="73" t="e">
        <f t="shared" si="122"/>
        <v>#REF!</v>
      </c>
      <c r="DF171" s="73" t="e">
        <f t="shared" si="122"/>
        <v>#REF!</v>
      </c>
      <c r="DG171" s="73" t="e">
        <f t="shared" si="122"/>
        <v>#REF!</v>
      </c>
      <c r="DH171" s="73" t="e">
        <f t="shared" si="122"/>
        <v>#REF!</v>
      </c>
      <c r="DI171" s="73" t="e">
        <f t="shared" si="122"/>
        <v>#REF!</v>
      </c>
      <c r="DJ171" s="73" t="e">
        <f t="shared" si="122"/>
        <v>#REF!</v>
      </c>
      <c r="DL171" s="78" t="e">
        <f t="shared" si="114"/>
        <v>#REF!</v>
      </c>
      <c r="DM171" s="73" t="e">
        <f>MAX(MIN(CR171,$CP171-SUM($DL171:DL171)),0)</f>
        <v>#REF!</v>
      </c>
      <c r="DN171" s="73" t="e">
        <f>MAX(MIN(CS171,$CP171-SUM($DL171:DM171)),0)</f>
        <v>#REF!</v>
      </c>
      <c r="DO171" s="73" t="e">
        <f>MAX(MIN(CT171,$CP171-SUM($DL171:DN171)),0)</f>
        <v>#REF!</v>
      </c>
      <c r="DP171" s="73" t="e">
        <f>MAX(MIN(CU171,$CP171-SUM($DL171:DO171)),0)</f>
        <v>#REF!</v>
      </c>
      <c r="DQ171" s="73" t="e">
        <f>MAX(MIN(CV171,$CP171-SUM($DL171:DP171)),0)</f>
        <v>#REF!</v>
      </c>
      <c r="DR171" s="73" t="e">
        <f>MAX(MIN(CW171,$CP171-SUM($DL171:DQ171)),0)</f>
        <v>#REF!</v>
      </c>
      <c r="DS171" s="73" t="e">
        <f>MAX(MIN(CX171,$CP171-SUM($DL171:DR171)),0)</f>
        <v>#REF!</v>
      </c>
      <c r="DT171" s="73" t="e">
        <f>MAX(MIN(CY171,$CP171-SUM($DL171:DS171)),0)</f>
        <v>#REF!</v>
      </c>
      <c r="DU171" s="73" t="e">
        <f>MAX(MIN(CZ171,$CP171-SUM($DL171:DT171)),0)</f>
        <v>#REF!</v>
      </c>
      <c r="DV171" s="73" t="e">
        <f>MAX(MIN(DA171,$CP171-SUM($DL171:DU171)),0)</f>
        <v>#REF!</v>
      </c>
      <c r="DW171" s="73" t="e">
        <f>MAX(MIN(DB171,$CP171-SUM($DL171:DV171)),0)</f>
        <v>#REF!</v>
      </c>
      <c r="DX171" s="73" t="e">
        <f>MAX(MIN(DC171,$CP171-SUM($DL171:DW171)),0)</f>
        <v>#REF!</v>
      </c>
      <c r="DY171" s="73" t="e">
        <f>MAX(MIN(DD171,$CP171-SUM($DL171:DX171)),0)</f>
        <v>#REF!</v>
      </c>
      <c r="DZ171" s="73" t="e">
        <f>MAX(MIN(DE171,$CP171-SUM($DL171:DY171)),0)</f>
        <v>#REF!</v>
      </c>
      <c r="EA171" s="73" t="e">
        <f>MAX(MIN(DF171,$CP171-SUM($DL171:DZ171)),0)</f>
        <v>#REF!</v>
      </c>
      <c r="EB171" s="73" t="e">
        <f>MAX(MIN(DG171,$CP171-SUM($DL171:EA171)),0)</f>
        <v>#REF!</v>
      </c>
      <c r="EC171" s="73" t="e">
        <f>MAX(MIN(DH171,$CP171-SUM($DL171:EB171)),0)</f>
        <v>#REF!</v>
      </c>
      <c r="ED171" s="73" t="e">
        <f>MAX(MIN(DI171,$CP171-SUM($DL171:EC171)),0)</f>
        <v>#REF!</v>
      </c>
      <c r="EE171" s="73" t="e">
        <f>MAX(MIN(DJ171,$CP171-SUM($DL171:ED171)),0)</f>
        <v>#REF!</v>
      </c>
    </row>
    <row r="172" spans="1:135">
      <c r="A172" s="65" t="e">
        <f t="shared" si="106"/>
        <v>#REF!</v>
      </c>
      <c r="B172" s="74" t="e">
        <f t="shared" si="107"/>
        <v>#REF!</v>
      </c>
      <c r="C172" s="67" t="e">
        <f t="shared" si="108"/>
        <v>#REF!</v>
      </c>
      <c r="D172" s="67" t="e">
        <f t="shared" si="110"/>
        <v>#REF!</v>
      </c>
      <c r="E172" s="68" t="e">
        <f>SUM($F$5:$O$5)+#REF!</f>
        <v>#REF!</v>
      </c>
      <c r="F172" s="76" t="e">
        <f t="shared" si="126"/>
        <v>#REF!</v>
      </c>
      <c r="G172" s="76" t="e">
        <f t="shared" si="126"/>
        <v>#REF!</v>
      </c>
      <c r="H172" s="76" t="e">
        <f t="shared" si="126"/>
        <v>#REF!</v>
      </c>
      <c r="I172" s="76" t="e">
        <f t="shared" si="126"/>
        <v>#REF!</v>
      </c>
      <c r="J172" s="76" t="e">
        <f t="shared" si="126"/>
        <v>#REF!</v>
      </c>
      <c r="K172" s="76" t="e">
        <f t="shared" si="126"/>
        <v>#REF!</v>
      </c>
      <c r="L172" s="76" t="e">
        <f t="shared" si="126"/>
        <v>#REF!</v>
      </c>
      <c r="M172" s="76" t="e">
        <f t="shared" si="126"/>
        <v>#REF!</v>
      </c>
      <c r="N172" s="76" t="e">
        <f t="shared" si="126"/>
        <v>#REF!</v>
      </c>
      <c r="O172" s="76" t="e">
        <f t="shared" si="126"/>
        <v>#REF!</v>
      </c>
      <c r="P172" s="76" t="e">
        <f t="shared" si="126"/>
        <v>#REF!</v>
      </c>
      <c r="Q172" s="76" t="e">
        <f t="shared" si="126"/>
        <v>#REF!</v>
      </c>
      <c r="R172" s="76" t="e">
        <f t="shared" si="125"/>
        <v>#REF!</v>
      </c>
      <c r="S172" s="76" t="e">
        <f t="shared" si="125"/>
        <v>#REF!</v>
      </c>
      <c r="T172" s="76" t="e">
        <f t="shared" si="125"/>
        <v>#REF!</v>
      </c>
      <c r="U172" s="76" t="e">
        <f t="shared" si="125"/>
        <v>#REF!</v>
      </c>
      <c r="V172" s="76" t="e">
        <f t="shared" si="125"/>
        <v>#REF!</v>
      </c>
      <c r="W172" s="76" t="e">
        <f t="shared" si="125"/>
        <v>#REF!</v>
      </c>
      <c r="X172" s="76" t="e">
        <f t="shared" si="125"/>
        <v>#REF!</v>
      </c>
      <c r="Y172" s="76" t="e">
        <f t="shared" si="125"/>
        <v>#REF!</v>
      </c>
      <c r="Z172" s="70"/>
      <c r="AA172" s="71" t="e">
        <f t="shared" si="115"/>
        <v>#REF!</v>
      </c>
      <c r="AB172" s="71" t="e">
        <f t="shared" si="111"/>
        <v>#REF!</v>
      </c>
      <c r="AC172" s="77" t="e">
        <f t="shared" si="129"/>
        <v>#REF!</v>
      </c>
      <c r="AD172" s="77" t="e">
        <f t="shared" si="129"/>
        <v>#REF!</v>
      </c>
      <c r="AE172" s="77" t="e">
        <f t="shared" si="129"/>
        <v>#REF!</v>
      </c>
      <c r="AF172" s="77" t="e">
        <f t="shared" si="129"/>
        <v>#REF!</v>
      </c>
      <c r="AG172" s="77" t="e">
        <f t="shared" si="129"/>
        <v>#REF!</v>
      </c>
      <c r="AH172" s="77" t="e">
        <f t="shared" si="129"/>
        <v>#REF!</v>
      </c>
      <c r="AI172" s="77" t="e">
        <f t="shared" si="129"/>
        <v>#REF!</v>
      </c>
      <c r="AJ172" s="77" t="e">
        <f t="shared" si="129"/>
        <v>#REF!</v>
      </c>
      <c r="AK172" s="77" t="e">
        <f t="shared" si="129"/>
        <v>#REF!</v>
      </c>
      <c r="AL172" s="77" t="e">
        <f t="shared" si="129"/>
        <v>#REF!</v>
      </c>
      <c r="AM172" s="77" t="e">
        <f t="shared" si="129"/>
        <v>#REF!</v>
      </c>
      <c r="AN172" s="77" t="e">
        <f t="shared" si="129"/>
        <v>#REF!</v>
      </c>
      <c r="AO172" s="77" t="e">
        <f t="shared" si="129"/>
        <v>#REF!</v>
      </c>
      <c r="AP172" s="77" t="e">
        <f t="shared" si="129"/>
        <v>#REF!</v>
      </c>
      <c r="AQ172" s="77" t="e">
        <f t="shared" si="129"/>
        <v>#REF!</v>
      </c>
      <c r="AR172" s="77" t="e">
        <f t="shared" si="129"/>
        <v>#REF!</v>
      </c>
      <c r="AS172" s="77" t="e">
        <f t="shared" si="129"/>
        <v>#REF!</v>
      </c>
      <c r="AT172" s="77" t="e">
        <f t="shared" si="129"/>
        <v>#REF!</v>
      </c>
      <c r="AU172" s="77" t="e">
        <f t="shared" si="129"/>
        <v>#REF!</v>
      </c>
      <c r="AV172" s="77" t="e">
        <f t="shared" si="129"/>
        <v>#REF!</v>
      </c>
      <c r="AW172" s="70"/>
      <c r="AX172" s="70" t="e">
        <f t="shared" si="112"/>
        <v>#REF!</v>
      </c>
      <c r="AY172" s="65" t="e">
        <f t="shared" si="113"/>
        <v>#REF!</v>
      </c>
      <c r="AZ172" s="73" t="e">
        <f t="shared" ref="AZ172:BF208" si="131">BU172+DL172</f>
        <v>#REF!</v>
      </c>
      <c r="BA172" s="73" t="e">
        <f t="shared" si="131"/>
        <v>#REF!</v>
      </c>
      <c r="BB172" s="73" t="e">
        <f t="shared" si="131"/>
        <v>#REF!</v>
      </c>
      <c r="BC172" s="73" t="e">
        <f t="shared" si="131"/>
        <v>#REF!</v>
      </c>
      <c r="BD172" s="73" t="e">
        <f t="shared" si="131"/>
        <v>#REF!</v>
      </c>
      <c r="BE172" s="73" t="e">
        <f t="shared" si="131"/>
        <v>#REF!</v>
      </c>
      <c r="BF172" s="73" t="e">
        <f t="shared" si="131"/>
        <v>#REF!</v>
      </c>
      <c r="BG172" s="73" t="e">
        <f t="shared" si="130"/>
        <v>#REF!</v>
      </c>
      <c r="BH172" s="73" t="e">
        <f t="shared" si="130"/>
        <v>#REF!</v>
      </c>
      <c r="BI172" s="73" t="e">
        <f t="shared" si="130"/>
        <v>#REF!</v>
      </c>
      <c r="BJ172" s="73" t="e">
        <f t="shared" si="130"/>
        <v>#REF!</v>
      </c>
      <c r="BK172" s="73" t="e">
        <f t="shared" si="130"/>
        <v>#REF!</v>
      </c>
      <c r="BL172" s="73" t="e">
        <f t="shared" si="124"/>
        <v>#REF!</v>
      </c>
      <c r="BM172" s="73" t="e">
        <f t="shared" si="124"/>
        <v>#REF!</v>
      </c>
      <c r="BN172" s="73" t="e">
        <f t="shared" si="124"/>
        <v>#REF!</v>
      </c>
      <c r="BO172" s="73" t="e">
        <f t="shared" si="124"/>
        <v>#REF!</v>
      </c>
      <c r="BP172" s="73" t="e">
        <f t="shared" si="124"/>
        <v>#REF!</v>
      </c>
      <c r="BQ172" s="73" t="e">
        <f t="shared" si="124"/>
        <v>#REF!</v>
      </c>
      <c r="BR172" s="73" t="e">
        <f t="shared" si="124"/>
        <v>#REF!</v>
      </c>
      <c r="BS172" s="73" t="e">
        <f t="shared" si="124"/>
        <v>#REF!</v>
      </c>
      <c r="BT172" s="70"/>
      <c r="BU172" s="73" t="e">
        <f t="shared" si="99"/>
        <v>#REF!</v>
      </c>
      <c r="BV172" s="73" t="e">
        <f t="shared" si="99"/>
        <v>#REF!</v>
      </c>
      <c r="BW172" s="73" t="e">
        <f t="shared" si="99"/>
        <v>#REF!</v>
      </c>
      <c r="BX172" s="73" t="e">
        <f t="shared" si="99"/>
        <v>#REF!</v>
      </c>
      <c r="BY172" s="73" t="e">
        <f t="shared" si="99"/>
        <v>#REF!</v>
      </c>
      <c r="BZ172" s="73" t="e">
        <f t="shared" si="99"/>
        <v>#REF!</v>
      </c>
      <c r="CA172" s="73" t="e">
        <f t="shared" si="99"/>
        <v>#REF!</v>
      </c>
      <c r="CB172" s="73" t="e">
        <f t="shared" si="99"/>
        <v>#REF!</v>
      </c>
      <c r="CC172" s="73" t="e">
        <f t="shared" si="99"/>
        <v>#REF!</v>
      </c>
      <c r="CD172" s="73" t="e">
        <f t="shared" si="127"/>
        <v>#REF!</v>
      </c>
      <c r="CE172" s="73" t="e">
        <f t="shared" si="127"/>
        <v>#REF!</v>
      </c>
      <c r="CF172" s="73" t="e">
        <f t="shared" si="127"/>
        <v>#REF!</v>
      </c>
      <c r="CG172" s="73" t="e">
        <f t="shared" si="121"/>
        <v>#REF!</v>
      </c>
      <c r="CH172" s="73" t="e">
        <f t="shared" si="121"/>
        <v>#REF!</v>
      </c>
      <c r="CI172" s="73" t="e">
        <f t="shared" si="121"/>
        <v>#REF!</v>
      </c>
      <c r="CJ172" s="73" t="e">
        <f t="shared" si="121"/>
        <v>#REF!</v>
      </c>
      <c r="CK172" s="73" t="e">
        <f t="shared" si="121"/>
        <v>#REF!</v>
      </c>
      <c r="CL172" s="73" t="e">
        <f t="shared" si="121"/>
        <v>#REF!</v>
      </c>
      <c r="CM172" s="73" t="e">
        <f t="shared" si="121"/>
        <v>#REF!</v>
      </c>
      <c r="CN172" s="73" t="e">
        <f t="shared" si="121"/>
        <v>#REF!</v>
      </c>
      <c r="CP172" s="71" t="e">
        <f t="shared" si="109"/>
        <v>#REF!</v>
      </c>
      <c r="CQ172" s="73" t="e">
        <f t="shared" si="100"/>
        <v>#REF!</v>
      </c>
      <c r="CR172" s="73" t="e">
        <f t="shared" si="100"/>
        <v>#REF!</v>
      </c>
      <c r="CS172" s="73" t="e">
        <f t="shared" si="100"/>
        <v>#REF!</v>
      </c>
      <c r="CT172" s="73" t="e">
        <f t="shared" si="100"/>
        <v>#REF!</v>
      </c>
      <c r="CU172" s="73" t="e">
        <f t="shared" si="100"/>
        <v>#REF!</v>
      </c>
      <c r="CV172" s="73" t="e">
        <f t="shared" si="100"/>
        <v>#REF!</v>
      </c>
      <c r="CW172" s="73" t="e">
        <f t="shared" si="100"/>
        <v>#REF!</v>
      </c>
      <c r="CX172" s="73" t="e">
        <f t="shared" si="100"/>
        <v>#REF!</v>
      </c>
      <c r="CY172" s="73" t="e">
        <f t="shared" si="100"/>
        <v>#REF!</v>
      </c>
      <c r="CZ172" s="73" t="e">
        <f t="shared" si="128"/>
        <v>#REF!</v>
      </c>
      <c r="DA172" s="73" t="e">
        <f t="shared" si="128"/>
        <v>#REF!</v>
      </c>
      <c r="DB172" s="73" t="e">
        <f t="shared" si="128"/>
        <v>#REF!</v>
      </c>
      <c r="DC172" s="73" t="e">
        <f t="shared" si="122"/>
        <v>#REF!</v>
      </c>
      <c r="DD172" s="73" t="e">
        <f t="shared" si="122"/>
        <v>#REF!</v>
      </c>
      <c r="DE172" s="73" t="e">
        <f t="shared" si="122"/>
        <v>#REF!</v>
      </c>
      <c r="DF172" s="73" t="e">
        <f t="shared" si="122"/>
        <v>#REF!</v>
      </c>
      <c r="DG172" s="73" t="e">
        <f t="shared" si="122"/>
        <v>#REF!</v>
      </c>
      <c r="DH172" s="73" t="e">
        <f t="shared" si="122"/>
        <v>#REF!</v>
      </c>
      <c r="DI172" s="73" t="e">
        <f t="shared" si="122"/>
        <v>#REF!</v>
      </c>
      <c r="DJ172" s="73" t="e">
        <f t="shared" si="122"/>
        <v>#REF!</v>
      </c>
      <c r="DL172" s="78" t="e">
        <f t="shared" si="114"/>
        <v>#REF!</v>
      </c>
      <c r="DM172" s="73" t="e">
        <f>MAX(MIN(CR172,$CP172-SUM($DL172:DL172)),0)</f>
        <v>#REF!</v>
      </c>
      <c r="DN172" s="73" t="e">
        <f>MAX(MIN(CS172,$CP172-SUM($DL172:DM172)),0)</f>
        <v>#REF!</v>
      </c>
      <c r="DO172" s="73" t="e">
        <f>MAX(MIN(CT172,$CP172-SUM($DL172:DN172)),0)</f>
        <v>#REF!</v>
      </c>
      <c r="DP172" s="73" t="e">
        <f>MAX(MIN(CU172,$CP172-SUM($DL172:DO172)),0)</f>
        <v>#REF!</v>
      </c>
      <c r="DQ172" s="73" t="e">
        <f>MAX(MIN(CV172,$CP172-SUM($DL172:DP172)),0)</f>
        <v>#REF!</v>
      </c>
      <c r="DR172" s="73" t="e">
        <f>MAX(MIN(CW172,$CP172-SUM($DL172:DQ172)),0)</f>
        <v>#REF!</v>
      </c>
      <c r="DS172" s="73" t="e">
        <f>MAX(MIN(CX172,$CP172-SUM($DL172:DR172)),0)</f>
        <v>#REF!</v>
      </c>
      <c r="DT172" s="73" t="e">
        <f>MAX(MIN(CY172,$CP172-SUM($DL172:DS172)),0)</f>
        <v>#REF!</v>
      </c>
      <c r="DU172" s="73" t="e">
        <f>MAX(MIN(CZ172,$CP172-SUM($DL172:DT172)),0)</f>
        <v>#REF!</v>
      </c>
      <c r="DV172" s="73" t="e">
        <f>MAX(MIN(DA172,$CP172-SUM($DL172:DU172)),0)</f>
        <v>#REF!</v>
      </c>
      <c r="DW172" s="73" t="e">
        <f>MAX(MIN(DB172,$CP172-SUM($DL172:DV172)),0)</f>
        <v>#REF!</v>
      </c>
      <c r="DX172" s="73" t="e">
        <f>MAX(MIN(DC172,$CP172-SUM($DL172:DW172)),0)</f>
        <v>#REF!</v>
      </c>
      <c r="DY172" s="73" t="e">
        <f>MAX(MIN(DD172,$CP172-SUM($DL172:DX172)),0)</f>
        <v>#REF!</v>
      </c>
      <c r="DZ172" s="73" t="e">
        <f>MAX(MIN(DE172,$CP172-SUM($DL172:DY172)),0)</f>
        <v>#REF!</v>
      </c>
      <c r="EA172" s="73" t="e">
        <f>MAX(MIN(DF172,$CP172-SUM($DL172:DZ172)),0)</f>
        <v>#REF!</v>
      </c>
      <c r="EB172" s="73" t="e">
        <f>MAX(MIN(DG172,$CP172-SUM($DL172:EA172)),0)</f>
        <v>#REF!</v>
      </c>
      <c r="EC172" s="73" t="e">
        <f>MAX(MIN(DH172,$CP172-SUM($DL172:EB172)),0)</f>
        <v>#REF!</v>
      </c>
      <c r="ED172" s="73" t="e">
        <f>MAX(MIN(DI172,$CP172-SUM($DL172:EC172)),0)</f>
        <v>#REF!</v>
      </c>
      <c r="EE172" s="73" t="e">
        <f>MAX(MIN(DJ172,$CP172-SUM($DL172:ED172)),0)</f>
        <v>#REF!</v>
      </c>
    </row>
    <row r="173" spans="1:135">
      <c r="A173" s="65" t="e">
        <f t="shared" si="106"/>
        <v>#REF!</v>
      </c>
      <c r="B173" s="74" t="e">
        <f t="shared" si="107"/>
        <v>#REF!</v>
      </c>
      <c r="C173" s="67" t="e">
        <f t="shared" si="108"/>
        <v>#REF!</v>
      </c>
      <c r="D173" s="67" t="e">
        <f t="shared" si="110"/>
        <v>#REF!</v>
      </c>
      <c r="E173" s="68" t="e">
        <f>SUM($F$5:$O$5)+#REF!</f>
        <v>#REF!</v>
      </c>
      <c r="F173" s="76" t="e">
        <f t="shared" si="126"/>
        <v>#REF!</v>
      </c>
      <c r="G173" s="76" t="e">
        <f t="shared" si="126"/>
        <v>#REF!</v>
      </c>
      <c r="H173" s="76" t="e">
        <f t="shared" si="126"/>
        <v>#REF!</v>
      </c>
      <c r="I173" s="76" t="e">
        <f t="shared" si="126"/>
        <v>#REF!</v>
      </c>
      <c r="J173" s="76" t="e">
        <f t="shared" si="126"/>
        <v>#REF!</v>
      </c>
      <c r="K173" s="76" t="e">
        <f t="shared" si="126"/>
        <v>#REF!</v>
      </c>
      <c r="L173" s="76" t="e">
        <f t="shared" si="126"/>
        <v>#REF!</v>
      </c>
      <c r="M173" s="76" t="e">
        <f t="shared" si="126"/>
        <v>#REF!</v>
      </c>
      <c r="N173" s="76" t="e">
        <f t="shared" si="126"/>
        <v>#REF!</v>
      </c>
      <c r="O173" s="76" t="e">
        <f t="shared" si="126"/>
        <v>#REF!</v>
      </c>
      <c r="P173" s="76" t="e">
        <f t="shared" si="126"/>
        <v>#REF!</v>
      </c>
      <c r="Q173" s="76" t="e">
        <f t="shared" si="126"/>
        <v>#REF!</v>
      </c>
      <c r="R173" s="76" t="e">
        <f t="shared" si="125"/>
        <v>#REF!</v>
      </c>
      <c r="S173" s="76" t="e">
        <f t="shared" si="125"/>
        <v>#REF!</v>
      </c>
      <c r="T173" s="76" t="e">
        <f t="shared" si="125"/>
        <v>#REF!</v>
      </c>
      <c r="U173" s="76" t="e">
        <f t="shared" si="125"/>
        <v>#REF!</v>
      </c>
      <c r="V173" s="76" t="e">
        <f t="shared" si="125"/>
        <v>#REF!</v>
      </c>
      <c r="W173" s="76" t="e">
        <f t="shared" si="125"/>
        <v>#REF!</v>
      </c>
      <c r="X173" s="76" t="e">
        <f t="shared" si="125"/>
        <v>#REF!</v>
      </c>
      <c r="Y173" s="76" t="e">
        <f t="shared" si="125"/>
        <v>#REF!</v>
      </c>
      <c r="Z173" s="70"/>
      <c r="AA173" s="71" t="e">
        <f t="shared" si="115"/>
        <v>#REF!</v>
      </c>
      <c r="AB173" s="71" t="e">
        <f t="shared" si="111"/>
        <v>#REF!</v>
      </c>
      <c r="AC173" s="77" t="e">
        <f t="shared" si="129"/>
        <v>#REF!</v>
      </c>
      <c r="AD173" s="77" t="e">
        <f t="shared" si="129"/>
        <v>#REF!</v>
      </c>
      <c r="AE173" s="77" t="e">
        <f t="shared" si="129"/>
        <v>#REF!</v>
      </c>
      <c r="AF173" s="77" t="e">
        <f t="shared" si="129"/>
        <v>#REF!</v>
      </c>
      <c r="AG173" s="77" t="e">
        <f t="shared" si="129"/>
        <v>#REF!</v>
      </c>
      <c r="AH173" s="77" t="e">
        <f t="shared" si="129"/>
        <v>#REF!</v>
      </c>
      <c r="AI173" s="77" t="e">
        <f t="shared" si="129"/>
        <v>#REF!</v>
      </c>
      <c r="AJ173" s="77" t="e">
        <f t="shared" si="129"/>
        <v>#REF!</v>
      </c>
      <c r="AK173" s="77" t="e">
        <f t="shared" si="129"/>
        <v>#REF!</v>
      </c>
      <c r="AL173" s="77" t="e">
        <f t="shared" si="129"/>
        <v>#REF!</v>
      </c>
      <c r="AM173" s="77" t="e">
        <f t="shared" si="129"/>
        <v>#REF!</v>
      </c>
      <c r="AN173" s="77" t="e">
        <f t="shared" si="129"/>
        <v>#REF!</v>
      </c>
      <c r="AO173" s="77" t="e">
        <f t="shared" si="129"/>
        <v>#REF!</v>
      </c>
      <c r="AP173" s="77" t="e">
        <f t="shared" si="129"/>
        <v>#REF!</v>
      </c>
      <c r="AQ173" s="77" t="e">
        <f t="shared" si="129"/>
        <v>#REF!</v>
      </c>
      <c r="AR173" s="77" t="e">
        <f t="shared" si="129"/>
        <v>#REF!</v>
      </c>
      <c r="AS173" s="77" t="e">
        <f t="shared" si="129"/>
        <v>#REF!</v>
      </c>
      <c r="AT173" s="77" t="e">
        <f t="shared" si="129"/>
        <v>#REF!</v>
      </c>
      <c r="AU173" s="77" t="e">
        <f t="shared" si="129"/>
        <v>#REF!</v>
      </c>
      <c r="AV173" s="77" t="e">
        <f t="shared" si="129"/>
        <v>#REF!</v>
      </c>
      <c r="AW173" s="70"/>
      <c r="AX173" s="70" t="e">
        <f t="shared" si="112"/>
        <v>#REF!</v>
      </c>
      <c r="AY173" s="65" t="e">
        <f t="shared" si="113"/>
        <v>#REF!</v>
      </c>
      <c r="AZ173" s="73" t="e">
        <f t="shared" si="131"/>
        <v>#REF!</v>
      </c>
      <c r="BA173" s="73" t="e">
        <f t="shared" si="131"/>
        <v>#REF!</v>
      </c>
      <c r="BB173" s="73" t="e">
        <f t="shared" si="131"/>
        <v>#REF!</v>
      </c>
      <c r="BC173" s="73" t="e">
        <f t="shared" si="131"/>
        <v>#REF!</v>
      </c>
      <c r="BD173" s="73" t="e">
        <f t="shared" si="131"/>
        <v>#REF!</v>
      </c>
      <c r="BE173" s="73" t="e">
        <f t="shared" si="131"/>
        <v>#REF!</v>
      </c>
      <c r="BF173" s="73" t="e">
        <f t="shared" si="131"/>
        <v>#REF!</v>
      </c>
      <c r="BG173" s="73" t="e">
        <f t="shared" si="130"/>
        <v>#REF!</v>
      </c>
      <c r="BH173" s="73" t="e">
        <f t="shared" si="130"/>
        <v>#REF!</v>
      </c>
      <c r="BI173" s="73" t="e">
        <f t="shared" si="130"/>
        <v>#REF!</v>
      </c>
      <c r="BJ173" s="73" t="e">
        <f t="shared" si="130"/>
        <v>#REF!</v>
      </c>
      <c r="BK173" s="73" t="e">
        <f t="shared" si="130"/>
        <v>#REF!</v>
      </c>
      <c r="BL173" s="73" t="e">
        <f t="shared" si="124"/>
        <v>#REF!</v>
      </c>
      <c r="BM173" s="73" t="e">
        <f t="shared" si="124"/>
        <v>#REF!</v>
      </c>
      <c r="BN173" s="73" t="e">
        <f t="shared" si="124"/>
        <v>#REF!</v>
      </c>
      <c r="BO173" s="73" t="e">
        <f t="shared" si="124"/>
        <v>#REF!</v>
      </c>
      <c r="BP173" s="73" t="e">
        <f t="shared" si="124"/>
        <v>#REF!</v>
      </c>
      <c r="BQ173" s="73" t="e">
        <f t="shared" si="124"/>
        <v>#REF!</v>
      </c>
      <c r="BR173" s="73" t="e">
        <f t="shared" si="124"/>
        <v>#REF!</v>
      </c>
      <c r="BS173" s="73" t="e">
        <f t="shared" si="124"/>
        <v>#REF!</v>
      </c>
      <c r="BT173" s="70"/>
      <c r="BU173" s="73" t="e">
        <f t="shared" si="99"/>
        <v>#REF!</v>
      </c>
      <c r="BV173" s="73" t="e">
        <f t="shared" si="99"/>
        <v>#REF!</v>
      </c>
      <c r="BW173" s="73" t="e">
        <f t="shared" si="99"/>
        <v>#REF!</v>
      </c>
      <c r="BX173" s="73" t="e">
        <f t="shared" si="99"/>
        <v>#REF!</v>
      </c>
      <c r="BY173" s="73" t="e">
        <f t="shared" si="99"/>
        <v>#REF!</v>
      </c>
      <c r="BZ173" s="73" t="e">
        <f t="shared" si="99"/>
        <v>#REF!</v>
      </c>
      <c r="CA173" s="73" t="e">
        <f t="shared" si="99"/>
        <v>#REF!</v>
      </c>
      <c r="CB173" s="73" t="e">
        <f t="shared" si="99"/>
        <v>#REF!</v>
      </c>
      <c r="CC173" s="73" t="e">
        <f t="shared" si="99"/>
        <v>#REF!</v>
      </c>
      <c r="CD173" s="73" t="e">
        <f t="shared" si="127"/>
        <v>#REF!</v>
      </c>
      <c r="CE173" s="73" t="e">
        <f t="shared" si="127"/>
        <v>#REF!</v>
      </c>
      <c r="CF173" s="73" t="e">
        <f t="shared" si="127"/>
        <v>#REF!</v>
      </c>
      <c r="CG173" s="73" t="e">
        <f t="shared" si="121"/>
        <v>#REF!</v>
      </c>
      <c r="CH173" s="73" t="e">
        <f t="shared" si="121"/>
        <v>#REF!</v>
      </c>
      <c r="CI173" s="73" t="e">
        <f t="shared" si="121"/>
        <v>#REF!</v>
      </c>
      <c r="CJ173" s="73" t="e">
        <f t="shared" si="121"/>
        <v>#REF!</v>
      </c>
      <c r="CK173" s="73" t="e">
        <f t="shared" si="121"/>
        <v>#REF!</v>
      </c>
      <c r="CL173" s="73" t="e">
        <f t="shared" si="121"/>
        <v>#REF!</v>
      </c>
      <c r="CM173" s="73" t="e">
        <f t="shared" si="121"/>
        <v>#REF!</v>
      </c>
      <c r="CN173" s="73" t="e">
        <f t="shared" si="121"/>
        <v>#REF!</v>
      </c>
      <c r="CP173" s="71" t="e">
        <f t="shared" si="109"/>
        <v>#REF!</v>
      </c>
      <c r="CQ173" s="73" t="e">
        <f t="shared" si="100"/>
        <v>#REF!</v>
      </c>
      <c r="CR173" s="73" t="e">
        <f t="shared" si="100"/>
        <v>#REF!</v>
      </c>
      <c r="CS173" s="73" t="e">
        <f t="shared" si="100"/>
        <v>#REF!</v>
      </c>
      <c r="CT173" s="73" t="e">
        <f t="shared" si="100"/>
        <v>#REF!</v>
      </c>
      <c r="CU173" s="73" t="e">
        <f t="shared" si="100"/>
        <v>#REF!</v>
      </c>
      <c r="CV173" s="73" t="e">
        <f t="shared" si="100"/>
        <v>#REF!</v>
      </c>
      <c r="CW173" s="73" t="e">
        <f t="shared" si="100"/>
        <v>#REF!</v>
      </c>
      <c r="CX173" s="73" t="e">
        <f t="shared" si="100"/>
        <v>#REF!</v>
      </c>
      <c r="CY173" s="73" t="e">
        <f t="shared" si="100"/>
        <v>#REF!</v>
      </c>
      <c r="CZ173" s="73" t="e">
        <f t="shared" si="128"/>
        <v>#REF!</v>
      </c>
      <c r="DA173" s="73" t="e">
        <f t="shared" si="128"/>
        <v>#REF!</v>
      </c>
      <c r="DB173" s="73" t="e">
        <f t="shared" si="128"/>
        <v>#REF!</v>
      </c>
      <c r="DC173" s="73" t="e">
        <f t="shared" si="122"/>
        <v>#REF!</v>
      </c>
      <c r="DD173" s="73" t="e">
        <f t="shared" si="122"/>
        <v>#REF!</v>
      </c>
      <c r="DE173" s="73" t="e">
        <f t="shared" si="122"/>
        <v>#REF!</v>
      </c>
      <c r="DF173" s="73" t="e">
        <f t="shared" si="122"/>
        <v>#REF!</v>
      </c>
      <c r="DG173" s="73" t="e">
        <f t="shared" si="122"/>
        <v>#REF!</v>
      </c>
      <c r="DH173" s="73" t="e">
        <f t="shared" si="122"/>
        <v>#REF!</v>
      </c>
      <c r="DI173" s="73" t="e">
        <f t="shared" si="122"/>
        <v>#REF!</v>
      </c>
      <c r="DJ173" s="73" t="e">
        <f t="shared" si="122"/>
        <v>#REF!</v>
      </c>
      <c r="DL173" s="78" t="e">
        <f t="shared" si="114"/>
        <v>#REF!</v>
      </c>
      <c r="DM173" s="73" t="e">
        <f>MAX(MIN(CR173,$CP173-SUM($DL173:DL173)),0)</f>
        <v>#REF!</v>
      </c>
      <c r="DN173" s="73" t="e">
        <f>MAX(MIN(CS173,$CP173-SUM($DL173:DM173)),0)</f>
        <v>#REF!</v>
      </c>
      <c r="DO173" s="73" t="e">
        <f>MAX(MIN(CT173,$CP173-SUM($DL173:DN173)),0)</f>
        <v>#REF!</v>
      </c>
      <c r="DP173" s="73" t="e">
        <f>MAX(MIN(CU173,$CP173-SUM($DL173:DO173)),0)</f>
        <v>#REF!</v>
      </c>
      <c r="DQ173" s="73" t="e">
        <f>MAX(MIN(CV173,$CP173-SUM($DL173:DP173)),0)</f>
        <v>#REF!</v>
      </c>
      <c r="DR173" s="73" t="e">
        <f>MAX(MIN(CW173,$CP173-SUM($DL173:DQ173)),0)</f>
        <v>#REF!</v>
      </c>
      <c r="DS173" s="73" t="e">
        <f>MAX(MIN(CX173,$CP173-SUM($DL173:DR173)),0)</f>
        <v>#REF!</v>
      </c>
      <c r="DT173" s="73" t="e">
        <f>MAX(MIN(CY173,$CP173-SUM($DL173:DS173)),0)</f>
        <v>#REF!</v>
      </c>
      <c r="DU173" s="73" t="e">
        <f>MAX(MIN(CZ173,$CP173-SUM($DL173:DT173)),0)</f>
        <v>#REF!</v>
      </c>
      <c r="DV173" s="73" t="e">
        <f>MAX(MIN(DA173,$CP173-SUM($DL173:DU173)),0)</f>
        <v>#REF!</v>
      </c>
      <c r="DW173" s="73" t="e">
        <f>MAX(MIN(DB173,$CP173-SUM($DL173:DV173)),0)</f>
        <v>#REF!</v>
      </c>
      <c r="DX173" s="73" t="e">
        <f>MAX(MIN(DC173,$CP173-SUM($DL173:DW173)),0)</f>
        <v>#REF!</v>
      </c>
      <c r="DY173" s="73" t="e">
        <f>MAX(MIN(DD173,$CP173-SUM($DL173:DX173)),0)</f>
        <v>#REF!</v>
      </c>
      <c r="DZ173" s="73" t="e">
        <f>MAX(MIN(DE173,$CP173-SUM($DL173:DY173)),0)</f>
        <v>#REF!</v>
      </c>
      <c r="EA173" s="73" t="e">
        <f>MAX(MIN(DF173,$CP173-SUM($DL173:DZ173)),0)</f>
        <v>#REF!</v>
      </c>
      <c r="EB173" s="73" t="e">
        <f>MAX(MIN(DG173,$CP173-SUM($DL173:EA173)),0)</f>
        <v>#REF!</v>
      </c>
      <c r="EC173" s="73" t="e">
        <f>MAX(MIN(DH173,$CP173-SUM($DL173:EB173)),0)</f>
        <v>#REF!</v>
      </c>
      <c r="ED173" s="73" t="e">
        <f>MAX(MIN(DI173,$CP173-SUM($DL173:EC173)),0)</f>
        <v>#REF!</v>
      </c>
      <c r="EE173" s="73" t="e">
        <f>MAX(MIN(DJ173,$CP173-SUM($DL173:ED173)),0)</f>
        <v>#REF!</v>
      </c>
    </row>
    <row r="174" spans="1:135">
      <c r="A174" s="65" t="e">
        <f t="shared" si="106"/>
        <v>#REF!</v>
      </c>
      <c r="B174" s="74" t="e">
        <f t="shared" si="107"/>
        <v>#REF!</v>
      </c>
      <c r="C174" s="67" t="e">
        <f t="shared" si="108"/>
        <v>#REF!</v>
      </c>
      <c r="D174" s="67" t="e">
        <f t="shared" si="110"/>
        <v>#REF!</v>
      </c>
      <c r="E174" s="68" t="e">
        <f>SUM($F$5:$O$5)+#REF!</f>
        <v>#REF!</v>
      </c>
      <c r="F174" s="76" t="e">
        <f t="shared" si="126"/>
        <v>#REF!</v>
      </c>
      <c r="G174" s="76" t="e">
        <f t="shared" si="126"/>
        <v>#REF!</v>
      </c>
      <c r="H174" s="76" t="e">
        <f t="shared" si="126"/>
        <v>#REF!</v>
      </c>
      <c r="I174" s="76" t="e">
        <f t="shared" si="126"/>
        <v>#REF!</v>
      </c>
      <c r="J174" s="76" t="e">
        <f t="shared" si="126"/>
        <v>#REF!</v>
      </c>
      <c r="K174" s="76" t="e">
        <f t="shared" si="126"/>
        <v>#REF!</v>
      </c>
      <c r="L174" s="76" t="e">
        <f t="shared" si="126"/>
        <v>#REF!</v>
      </c>
      <c r="M174" s="76" t="e">
        <f t="shared" si="126"/>
        <v>#REF!</v>
      </c>
      <c r="N174" s="76" t="e">
        <f t="shared" si="126"/>
        <v>#REF!</v>
      </c>
      <c r="O174" s="76" t="e">
        <f t="shared" si="126"/>
        <v>#REF!</v>
      </c>
      <c r="P174" s="76" t="e">
        <f t="shared" si="126"/>
        <v>#REF!</v>
      </c>
      <c r="Q174" s="76" t="e">
        <f t="shared" si="126"/>
        <v>#REF!</v>
      </c>
      <c r="R174" s="76" t="e">
        <f t="shared" si="125"/>
        <v>#REF!</v>
      </c>
      <c r="S174" s="76" t="e">
        <f t="shared" si="125"/>
        <v>#REF!</v>
      </c>
      <c r="T174" s="76" t="e">
        <f t="shared" si="125"/>
        <v>#REF!</v>
      </c>
      <c r="U174" s="76" t="e">
        <f t="shared" si="125"/>
        <v>#REF!</v>
      </c>
      <c r="V174" s="76" t="e">
        <f t="shared" si="125"/>
        <v>#REF!</v>
      </c>
      <c r="W174" s="76" t="e">
        <f t="shared" si="125"/>
        <v>#REF!</v>
      </c>
      <c r="X174" s="76" t="e">
        <f t="shared" si="125"/>
        <v>#REF!</v>
      </c>
      <c r="Y174" s="76" t="e">
        <f t="shared" si="125"/>
        <v>#REF!</v>
      </c>
      <c r="Z174" s="70"/>
      <c r="AA174" s="71" t="e">
        <f t="shared" si="115"/>
        <v>#REF!</v>
      </c>
      <c r="AB174" s="71" t="e">
        <f t="shared" si="111"/>
        <v>#REF!</v>
      </c>
      <c r="AC174" s="77" t="e">
        <f t="shared" si="129"/>
        <v>#REF!</v>
      </c>
      <c r="AD174" s="77" t="e">
        <f t="shared" si="129"/>
        <v>#REF!</v>
      </c>
      <c r="AE174" s="77" t="e">
        <f t="shared" si="129"/>
        <v>#REF!</v>
      </c>
      <c r="AF174" s="77" t="e">
        <f t="shared" si="129"/>
        <v>#REF!</v>
      </c>
      <c r="AG174" s="77" t="e">
        <f t="shared" si="129"/>
        <v>#REF!</v>
      </c>
      <c r="AH174" s="77" t="e">
        <f t="shared" si="129"/>
        <v>#REF!</v>
      </c>
      <c r="AI174" s="77" t="e">
        <f t="shared" si="129"/>
        <v>#REF!</v>
      </c>
      <c r="AJ174" s="77" t="e">
        <f t="shared" si="129"/>
        <v>#REF!</v>
      </c>
      <c r="AK174" s="77" t="e">
        <f t="shared" si="129"/>
        <v>#REF!</v>
      </c>
      <c r="AL174" s="77" t="e">
        <f t="shared" si="129"/>
        <v>#REF!</v>
      </c>
      <c r="AM174" s="77" t="e">
        <f t="shared" si="129"/>
        <v>#REF!</v>
      </c>
      <c r="AN174" s="77" t="e">
        <f t="shared" si="129"/>
        <v>#REF!</v>
      </c>
      <c r="AO174" s="77" t="e">
        <f t="shared" si="129"/>
        <v>#REF!</v>
      </c>
      <c r="AP174" s="77" t="e">
        <f t="shared" si="129"/>
        <v>#REF!</v>
      </c>
      <c r="AQ174" s="77" t="e">
        <f t="shared" si="129"/>
        <v>#REF!</v>
      </c>
      <c r="AR174" s="77" t="e">
        <f t="shared" si="129"/>
        <v>#REF!</v>
      </c>
      <c r="AS174" s="77" t="e">
        <f t="shared" si="129"/>
        <v>#REF!</v>
      </c>
      <c r="AT174" s="77" t="e">
        <f t="shared" si="129"/>
        <v>#REF!</v>
      </c>
      <c r="AU174" s="77" t="e">
        <f t="shared" si="129"/>
        <v>#REF!</v>
      </c>
      <c r="AV174" s="77" t="e">
        <f t="shared" si="129"/>
        <v>#REF!</v>
      </c>
      <c r="AW174" s="70"/>
      <c r="AX174" s="70" t="e">
        <f t="shared" si="112"/>
        <v>#REF!</v>
      </c>
      <c r="AY174" s="65" t="e">
        <f t="shared" si="113"/>
        <v>#REF!</v>
      </c>
      <c r="AZ174" s="73" t="e">
        <f t="shared" si="131"/>
        <v>#REF!</v>
      </c>
      <c r="BA174" s="73" t="e">
        <f t="shared" si="131"/>
        <v>#REF!</v>
      </c>
      <c r="BB174" s="73" t="e">
        <f t="shared" si="131"/>
        <v>#REF!</v>
      </c>
      <c r="BC174" s="73" t="e">
        <f t="shared" si="131"/>
        <v>#REF!</v>
      </c>
      <c r="BD174" s="73" t="e">
        <f t="shared" si="131"/>
        <v>#REF!</v>
      </c>
      <c r="BE174" s="73" t="e">
        <f t="shared" si="131"/>
        <v>#REF!</v>
      </c>
      <c r="BF174" s="73" t="e">
        <f t="shared" si="131"/>
        <v>#REF!</v>
      </c>
      <c r="BG174" s="73" t="e">
        <f t="shared" si="130"/>
        <v>#REF!</v>
      </c>
      <c r="BH174" s="73" t="e">
        <f t="shared" si="130"/>
        <v>#REF!</v>
      </c>
      <c r="BI174" s="73" t="e">
        <f t="shared" si="130"/>
        <v>#REF!</v>
      </c>
      <c r="BJ174" s="73" t="e">
        <f t="shared" si="130"/>
        <v>#REF!</v>
      </c>
      <c r="BK174" s="73" t="e">
        <f t="shared" si="130"/>
        <v>#REF!</v>
      </c>
      <c r="BL174" s="73" t="e">
        <f t="shared" si="124"/>
        <v>#REF!</v>
      </c>
      <c r="BM174" s="73" t="e">
        <f t="shared" si="124"/>
        <v>#REF!</v>
      </c>
      <c r="BN174" s="73" t="e">
        <f t="shared" si="124"/>
        <v>#REF!</v>
      </c>
      <c r="BO174" s="73" t="e">
        <f t="shared" si="124"/>
        <v>#REF!</v>
      </c>
      <c r="BP174" s="73" t="e">
        <f t="shared" si="124"/>
        <v>#REF!</v>
      </c>
      <c r="BQ174" s="73" t="e">
        <f t="shared" si="124"/>
        <v>#REF!</v>
      </c>
      <c r="BR174" s="73" t="e">
        <f t="shared" si="124"/>
        <v>#REF!</v>
      </c>
      <c r="BS174" s="73" t="e">
        <f t="shared" si="124"/>
        <v>#REF!</v>
      </c>
      <c r="BT174" s="70"/>
      <c r="BU174" s="73" t="e">
        <f t="shared" si="99"/>
        <v>#REF!</v>
      </c>
      <c r="BV174" s="73" t="e">
        <f t="shared" si="99"/>
        <v>#REF!</v>
      </c>
      <c r="BW174" s="73" t="e">
        <f t="shared" si="99"/>
        <v>#REF!</v>
      </c>
      <c r="BX174" s="73" t="e">
        <f t="shared" si="99"/>
        <v>#REF!</v>
      </c>
      <c r="BY174" s="73" t="e">
        <f t="shared" si="99"/>
        <v>#REF!</v>
      </c>
      <c r="BZ174" s="73" t="e">
        <f t="shared" si="99"/>
        <v>#REF!</v>
      </c>
      <c r="CA174" s="73" t="e">
        <f t="shared" si="99"/>
        <v>#REF!</v>
      </c>
      <c r="CB174" s="73" t="e">
        <f t="shared" si="99"/>
        <v>#REF!</v>
      </c>
      <c r="CC174" s="73" t="e">
        <f t="shared" si="99"/>
        <v>#REF!</v>
      </c>
      <c r="CD174" s="73" t="e">
        <f t="shared" si="127"/>
        <v>#REF!</v>
      </c>
      <c r="CE174" s="73" t="e">
        <f t="shared" si="127"/>
        <v>#REF!</v>
      </c>
      <c r="CF174" s="73" t="e">
        <f t="shared" si="127"/>
        <v>#REF!</v>
      </c>
      <c r="CG174" s="73" t="e">
        <f t="shared" si="121"/>
        <v>#REF!</v>
      </c>
      <c r="CH174" s="73" t="e">
        <f t="shared" si="121"/>
        <v>#REF!</v>
      </c>
      <c r="CI174" s="73" t="e">
        <f t="shared" si="121"/>
        <v>#REF!</v>
      </c>
      <c r="CJ174" s="73" t="e">
        <f t="shared" si="121"/>
        <v>#REF!</v>
      </c>
      <c r="CK174" s="73" t="e">
        <f t="shared" si="121"/>
        <v>#REF!</v>
      </c>
      <c r="CL174" s="73" t="e">
        <f t="shared" si="121"/>
        <v>#REF!</v>
      </c>
      <c r="CM174" s="73" t="e">
        <f t="shared" si="121"/>
        <v>#REF!</v>
      </c>
      <c r="CN174" s="73" t="e">
        <f t="shared" si="121"/>
        <v>#REF!</v>
      </c>
      <c r="CP174" s="71" t="e">
        <f t="shared" si="109"/>
        <v>#REF!</v>
      </c>
      <c r="CQ174" s="73" t="e">
        <f t="shared" si="100"/>
        <v>#REF!</v>
      </c>
      <c r="CR174" s="73" t="e">
        <f t="shared" si="100"/>
        <v>#REF!</v>
      </c>
      <c r="CS174" s="73" t="e">
        <f t="shared" si="100"/>
        <v>#REF!</v>
      </c>
      <c r="CT174" s="73" t="e">
        <f t="shared" si="100"/>
        <v>#REF!</v>
      </c>
      <c r="CU174" s="73" t="e">
        <f t="shared" si="100"/>
        <v>#REF!</v>
      </c>
      <c r="CV174" s="73" t="e">
        <f t="shared" si="100"/>
        <v>#REF!</v>
      </c>
      <c r="CW174" s="73" t="e">
        <f t="shared" si="100"/>
        <v>#REF!</v>
      </c>
      <c r="CX174" s="73" t="e">
        <f t="shared" si="100"/>
        <v>#REF!</v>
      </c>
      <c r="CY174" s="73" t="e">
        <f t="shared" si="100"/>
        <v>#REF!</v>
      </c>
      <c r="CZ174" s="73" t="e">
        <f t="shared" si="128"/>
        <v>#REF!</v>
      </c>
      <c r="DA174" s="73" t="e">
        <f t="shared" si="128"/>
        <v>#REF!</v>
      </c>
      <c r="DB174" s="73" t="e">
        <f t="shared" si="128"/>
        <v>#REF!</v>
      </c>
      <c r="DC174" s="73" t="e">
        <f t="shared" si="122"/>
        <v>#REF!</v>
      </c>
      <c r="DD174" s="73" t="e">
        <f t="shared" si="122"/>
        <v>#REF!</v>
      </c>
      <c r="DE174" s="73" t="e">
        <f t="shared" si="122"/>
        <v>#REF!</v>
      </c>
      <c r="DF174" s="73" t="e">
        <f t="shared" si="122"/>
        <v>#REF!</v>
      </c>
      <c r="DG174" s="73" t="e">
        <f t="shared" si="122"/>
        <v>#REF!</v>
      </c>
      <c r="DH174" s="73" t="e">
        <f t="shared" si="122"/>
        <v>#REF!</v>
      </c>
      <c r="DI174" s="73" t="e">
        <f t="shared" si="122"/>
        <v>#REF!</v>
      </c>
      <c r="DJ174" s="73" t="e">
        <f t="shared" si="122"/>
        <v>#REF!</v>
      </c>
      <c r="DL174" s="78" t="e">
        <f t="shared" si="114"/>
        <v>#REF!</v>
      </c>
      <c r="DM174" s="73" t="e">
        <f>MAX(MIN(CR174,$CP174-SUM($DL174:DL174)),0)</f>
        <v>#REF!</v>
      </c>
      <c r="DN174" s="73" t="e">
        <f>MAX(MIN(CS174,$CP174-SUM($DL174:DM174)),0)</f>
        <v>#REF!</v>
      </c>
      <c r="DO174" s="73" t="e">
        <f>MAX(MIN(CT174,$CP174-SUM($DL174:DN174)),0)</f>
        <v>#REF!</v>
      </c>
      <c r="DP174" s="73" t="e">
        <f>MAX(MIN(CU174,$CP174-SUM($DL174:DO174)),0)</f>
        <v>#REF!</v>
      </c>
      <c r="DQ174" s="73" t="e">
        <f>MAX(MIN(CV174,$CP174-SUM($DL174:DP174)),0)</f>
        <v>#REF!</v>
      </c>
      <c r="DR174" s="73" t="e">
        <f>MAX(MIN(CW174,$CP174-SUM($DL174:DQ174)),0)</f>
        <v>#REF!</v>
      </c>
      <c r="DS174" s="73" t="e">
        <f>MAX(MIN(CX174,$CP174-SUM($DL174:DR174)),0)</f>
        <v>#REF!</v>
      </c>
      <c r="DT174" s="73" t="e">
        <f>MAX(MIN(CY174,$CP174-SUM($DL174:DS174)),0)</f>
        <v>#REF!</v>
      </c>
      <c r="DU174" s="73" t="e">
        <f>MAX(MIN(CZ174,$CP174-SUM($DL174:DT174)),0)</f>
        <v>#REF!</v>
      </c>
      <c r="DV174" s="73" t="e">
        <f>MAX(MIN(DA174,$CP174-SUM($DL174:DU174)),0)</f>
        <v>#REF!</v>
      </c>
      <c r="DW174" s="73" t="e">
        <f>MAX(MIN(DB174,$CP174-SUM($DL174:DV174)),0)</f>
        <v>#REF!</v>
      </c>
      <c r="DX174" s="73" t="e">
        <f>MAX(MIN(DC174,$CP174-SUM($DL174:DW174)),0)</f>
        <v>#REF!</v>
      </c>
      <c r="DY174" s="73" t="e">
        <f>MAX(MIN(DD174,$CP174-SUM($DL174:DX174)),0)</f>
        <v>#REF!</v>
      </c>
      <c r="DZ174" s="73" t="e">
        <f>MAX(MIN(DE174,$CP174-SUM($DL174:DY174)),0)</f>
        <v>#REF!</v>
      </c>
      <c r="EA174" s="73" t="e">
        <f>MAX(MIN(DF174,$CP174-SUM($DL174:DZ174)),0)</f>
        <v>#REF!</v>
      </c>
      <c r="EB174" s="73" t="e">
        <f>MAX(MIN(DG174,$CP174-SUM($DL174:EA174)),0)</f>
        <v>#REF!</v>
      </c>
      <c r="EC174" s="73" t="e">
        <f>MAX(MIN(DH174,$CP174-SUM($DL174:EB174)),0)</f>
        <v>#REF!</v>
      </c>
      <c r="ED174" s="73" t="e">
        <f>MAX(MIN(DI174,$CP174-SUM($DL174:EC174)),0)</f>
        <v>#REF!</v>
      </c>
      <c r="EE174" s="73" t="e">
        <f>MAX(MIN(DJ174,$CP174-SUM($DL174:ED174)),0)</f>
        <v>#REF!</v>
      </c>
    </row>
    <row r="175" spans="1:135">
      <c r="A175" s="65" t="e">
        <f t="shared" si="106"/>
        <v>#REF!</v>
      </c>
      <c r="B175" s="74" t="e">
        <f t="shared" si="107"/>
        <v>#REF!</v>
      </c>
      <c r="C175" s="67" t="e">
        <f t="shared" si="108"/>
        <v>#REF!</v>
      </c>
      <c r="D175" s="67" t="e">
        <f t="shared" si="110"/>
        <v>#REF!</v>
      </c>
      <c r="E175" s="68" t="e">
        <f>SUM($F$5:$O$5)+#REF!</f>
        <v>#REF!</v>
      </c>
      <c r="F175" s="76" t="e">
        <f t="shared" si="126"/>
        <v>#REF!</v>
      </c>
      <c r="G175" s="76" t="e">
        <f t="shared" si="126"/>
        <v>#REF!</v>
      </c>
      <c r="H175" s="76" t="e">
        <f t="shared" si="126"/>
        <v>#REF!</v>
      </c>
      <c r="I175" s="76" t="e">
        <f t="shared" si="126"/>
        <v>#REF!</v>
      </c>
      <c r="J175" s="76" t="e">
        <f t="shared" si="126"/>
        <v>#REF!</v>
      </c>
      <c r="K175" s="76" t="e">
        <f t="shared" si="126"/>
        <v>#REF!</v>
      </c>
      <c r="L175" s="76" t="e">
        <f t="shared" si="126"/>
        <v>#REF!</v>
      </c>
      <c r="M175" s="76" t="e">
        <f t="shared" si="126"/>
        <v>#REF!</v>
      </c>
      <c r="N175" s="76" t="e">
        <f t="shared" si="126"/>
        <v>#REF!</v>
      </c>
      <c r="O175" s="76" t="e">
        <f t="shared" si="126"/>
        <v>#REF!</v>
      </c>
      <c r="P175" s="76" t="e">
        <f t="shared" si="126"/>
        <v>#REF!</v>
      </c>
      <c r="Q175" s="76" t="e">
        <f t="shared" si="126"/>
        <v>#REF!</v>
      </c>
      <c r="R175" s="76" t="e">
        <f t="shared" si="125"/>
        <v>#REF!</v>
      </c>
      <c r="S175" s="76" t="e">
        <f t="shared" si="125"/>
        <v>#REF!</v>
      </c>
      <c r="T175" s="76" t="e">
        <f t="shared" si="125"/>
        <v>#REF!</v>
      </c>
      <c r="U175" s="76" t="e">
        <f t="shared" si="125"/>
        <v>#REF!</v>
      </c>
      <c r="V175" s="76" t="e">
        <f t="shared" si="125"/>
        <v>#REF!</v>
      </c>
      <c r="W175" s="76" t="e">
        <f t="shared" si="125"/>
        <v>#REF!</v>
      </c>
      <c r="X175" s="76" t="e">
        <f t="shared" si="125"/>
        <v>#REF!</v>
      </c>
      <c r="Y175" s="76" t="e">
        <f t="shared" si="125"/>
        <v>#REF!</v>
      </c>
      <c r="Z175" s="70"/>
      <c r="AA175" s="71" t="e">
        <f t="shared" si="115"/>
        <v>#REF!</v>
      </c>
      <c r="AB175" s="71" t="e">
        <f t="shared" si="111"/>
        <v>#REF!</v>
      </c>
      <c r="AC175" s="77" t="e">
        <f t="shared" si="129"/>
        <v>#REF!</v>
      </c>
      <c r="AD175" s="77" t="e">
        <f t="shared" si="129"/>
        <v>#REF!</v>
      </c>
      <c r="AE175" s="77" t="e">
        <f t="shared" si="129"/>
        <v>#REF!</v>
      </c>
      <c r="AF175" s="77" t="e">
        <f t="shared" si="129"/>
        <v>#REF!</v>
      </c>
      <c r="AG175" s="77" t="e">
        <f t="shared" si="129"/>
        <v>#REF!</v>
      </c>
      <c r="AH175" s="77" t="e">
        <f t="shared" si="129"/>
        <v>#REF!</v>
      </c>
      <c r="AI175" s="77" t="e">
        <f t="shared" si="129"/>
        <v>#REF!</v>
      </c>
      <c r="AJ175" s="77" t="e">
        <f t="shared" si="129"/>
        <v>#REF!</v>
      </c>
      <c r="AK175" s="77" t="e">
        <f t="shared" si="129"/>
        <v>#REF!</v>
      </c>
      <c r="AL175" s="77" t="e">
        <f t="shared" si="129"/>
        <v>#REF!</v>
      </c>
      <c r="AM175" s="77" t="e">
        <f t="shared" si="129"/>
        <v>#REF!</v>
      </c>
      <c r="AN175" s="77" t="e">
        <f t="shared" si="129"/>
        <v>#REF!</v>
      </c>
      <c r="AO175" s="77" t="e">
        <f t="shared" si="129"/>
        <v>#REF!</v>
      </c>
      <c r="AP175" s="77" t="e">
        <f t="shared" si="129"/>
        <v>#REF!</v>
      </c>
      <c r="AQ175" s="77" t="e">
        <f t="shared" si="129"/>
        <v>#REF!</v>
      </c>
      <c r="AR175" s="77" t="e">
        <f t="shared" si="129"/>
        <v>#REF!</v>
      </c>
      <c r="AS175" s="77" t="e">
        <f t="shared" si="129"/>
        <v>#REF!</v>
      </c>
      <c r="AT175" s="77" t="e">
        <f t="shared" si="129"/>
        <v>#REF!</v>
      </c>
      <c r="AU175" s="77" t="e">
        <f t="shared" si="129"/>
        <v>#REF!</v>
      </c>
      <c r="AV175" s="77" t="e">
        <f t="shared" si="129"/>
        <v>#REF!</v>
      </c>
      <c r="AW175" s="70"/>
      <c r="AX175" s="70" t="e">
        <f t="shared" si="112"/>
        <v>#REF!</v>
      </c>
      <c r="AY175" s="65" t="e">
        <f t="shared" si="113"/>
        <v>#REF!</v>
      </c>
      <c r="AZ175" s="73" t="e">
        <f t="shared" si="131"/>
        <v>#REF!</v>
      </c>
      <c r="BA175" s="73" t="e">
        <f t="shared" si="131"/>
        <v>#REF!</v>
      </c>
      <c r="BB175" s="73" t="e">
        <f t="shared" si="131"/>
        <v>#REF!</v>
      </c>
      <c r="BC175" s="73" t="e">
        <f t="shared" si="131"/>
        <v>#REF!</v>
      </c>
      <c r="BD175" s="73" t="e">
        <f t="shared" si="131"/>
        <v>#REF!</v>
      </c>
      <c r="BE175" s="73" t="e">
        <f t="shared" si="131"/>
        <v>#REF!</v>
      </c>
      <c r="BF175" s="73" t="e">
        <f t="shared" si="131"/>
        <v>#REF!</v>
      </c>
      <c r="BG175" s="73" t="e">
        <f t="shared" si="130"/>
        <v>#REF!</v>
      </c>
      <c r="BH175" s="73" t="e">
        <f t="shared" si="130"/>
        <v>#REF!</v>
      </c>
      <c r="BI175" s="73" t="e">
        <f t="shared" si="130"/>
        <v>#REF!</v>
      </c>
      <c r="BJ175" s="73" t="e">
        <f t="shared" si="130"/>
        <v>#REF!</v>
      </c>
      <c r="BK175" s="73" t="e">
        <f t="shared" si="130"/>
        <v>#REF!</v>
      </c>
      <c r="BL175" s="73" t="e">
        <f t="shared" si="124"/>
        <v>#REF!</v>
      </c>
      <c r="BM175" s="73" t="e">
        <f t="shared" si="124"/>
        <v>#REF!</v>
      </c>
      <c r="BN175" s="73" t="e">
        <f t="shared" si="124"/>
        <v>#REF!</v>
      </c>
      <c r="BO175" s="73" t="e">
        <f t="shared" si="124"/>
        <v>#REF!</v>
      </c>
      <c r="BP175" s="73" t="e">
        <f t="shared" si="124"/>
        <v>#REF!</v>
      </c>
      <c r="BQ175" s="73" t="e">
        <f t="shared" si="124"/>
        <v>#REF!</v>
      </c>
      <c r="BR175" s="73" t="e">
        <f t="shared" si="124"/>
        <v>#REF!</v>
      </c>
      <c r="BS175" s="73" t="e">
        <f t="shared" si="124"/>
        <v>#REF!</v>
      </c>
      <c r="BT175" s="70"/>
      <c r="BU175" s="73" t="e">
        <f t="shared" si="99"/>
        <v>#REF!</v>
      </c>
      <c r="BV175" s="73" t="e">
        <f t="shared" si="99"/>
        <v>#REF!</v>
      </c>
      <c r="BW175" s="73" t="e">
        <f t="shared" si="99"/>
        <v>#REF!</v>
      </c>
      <c r="BX175" s="73" t="e">
        <f t="shared" si="99"/>
        <v>#REF!</v>
      </c>
      <c r="BY175" s="73" t="e">
        <f t="shared" si="99"/>
        <v>#REF!</v>
      </c>
      <c r="BZ175" s="73" t="e">
        <f t="shared" si="99"/>
        <v>#REF!</v>
      </c>
      <c r="CA175" s="73" t="e">
        <f t="shared" si="99"/>
        <v>#REF!</v>
      </c>
      <c r="CB175" s="73" t="e">
        <f t="shared" si="99"/>
        <v>#REF!</v>
      </c>
      <c r="CC175" s="73" t="e">
        <f t="shared" si="99"/>
        <v>#REF!</v>
      </c>
      <c r="CD175" s="73" t="e">
        <f t="shared" si="127"/>
        <v>#REF!</v>
      </c>
      <c r="CE175" s="73" t="e">
        <f t="shared" si="127"/>
        <v>#REF!</v>
      </c>
      <c r="CF175" s="73" t="e">
        <f t="shared" si="127"/>
        <v>#REF!</v>
      </c>
      <c r="CG175" s="73" t="e">
        <f t="shared" si="121"/>
        <v>#REF!</v>
      </c>
      <c r="CH175" s="73" t="e">
        <f t="shared" si="121"/>
        <v>#REF!</v>
      </c>
      <c r="CI175" s="73" t="e">
        <f t="shared" si="121"/>
        <v>#REF!</v>
      </c>
      <c r="CJ175" s="73" t="e">
        <f t="shared" si="121"/>
        <v>#REF!</v>
      </c>
      <c r="CK175" s="73" t="e">
        <f t="shared" si="121"/>
        <v>#REF!</v>
      </c>
      <c r="CL175" s="73" t="e">
        <f t="shared" si="121"/>
        <v>#REF!</v>
      </c>
      <c r="CM175" s="73" t="e">
        <f t="shared" si="121"/>
        <v>#REF!</v>
      </c>
      <c r="CN175" s="73" t="e">
        <f t="shared" si="121"/>
        <v>#REF!</v>
      </c>
      <c r="CP175" s="71" t="e">
        <f t="shared" si="109"/>
        <v>#REF!</v>
      </c>
      <c r="CQ175" s="73" t="e">
        <f t="shared" si="100"/>
        <v>#REF!</v>
      </c>
      <c r="CR175" s="73" t="e">
        <f t="shared" si="100"/>
        <v>#REF!</v>
      </c>
      <c r="CS175" s="73" t="e">
        <f t="shared" si="100"/>
        <v>#REF!</v>
      </c>
      <c r="CT175" s="73" t="e">
        <f t="shared" si="100"/>
        <v>#REF!</v>
      </c>
      <c r="CU175" s="73" t="e">
        <f t="shared" si="100"/>
        <v>#REF!</v>
      </c>
      <c r="CV175" s="73" t="e">
        <f t="shared" si="100"/>
        <v>#REF!</v>
      </c>
      <c r="CW175" s="73" t="e">
        <f t="shared" si="100"/>
        <v>#REF!</v>
      </c>
      <c r="CX175" s="73" t="e">
        <f t="shared" si="100"/>
        <v>#REF!</v>
      </c>
      <c r="CY175" s="73" t="e">
        <f t="shared" si="100"/>
        <v>#REF!</v>
      </c>
      <c r="CZ175" s="73" t="e">
        <f t="shared" si="128"/>
        <v>#REF!</v>
      </c>
      <c r="DA175" s="73" t="e">
        <f t="shared" si="128"/>
        <v>#REF!</v>
      </c>
      <c r="DB175" s="73" t="e">
        <f t="shared" si="128"/>
        <v>#REF!</v>
      </c>
      <c r="DC175" s="73" t="e">
        <f t="shared" si="122"/>
        <v>#REF!</v>
      </c>
      <c r="DD175" s="73" t="e">
        <f t="shared" si="122"/>
        <v>#REF!</v>
      </c>
      <c r="DE175" s="73" t="e">
        <f t="shared" si="122"/>
        <v>#REF!</v>
      </c>
      <c r="DF175" s="73" t="e">
        <f t="shared" si="122"/>
        <v>#REF!</v>
      </c>
      <c r="DG175" s="73" t="e">
        <f t="shared" si="122"/>
        <v>#REF!</v>
      </c>
      <c r="DH175" s="73" t="e">
        <f t="shared" si="122"/>
        <v>#REF!</v>
      </c>
      <c r="DI175" s="73" t="e">
        <f t="shared" si="122"/>
        <v>#REF!</v>
      </c>
      <c r="DJ175" s="73" t="e">
        <f t="shared" si="122"/>
        <v>#REF!</v>
      </c>
      <c r="DL175" s="78" t="e">
        <f t="shared" si="114"/>
        <v>#REF!</v>
      </c>
      <c r="DM175" s="73" t="e">
        <f>MAX(MIN(CR175,$CP175-SUM($DL175:DL175)),0)</f>
        <v>#REF!</v>
      </c>
      <c r="DN175" s="73" t="e">
        <f>MAX(MIN(CS175,$CP175-SUM($DL175:DM175)),0)</f>
        <v>#REF!</v>
      </c>
      <c r="DO175" s="73" t="e">
        <f>MAX(MIN(CT175,$CP175-SUM($DL175:DN175)),0)</f>
        <v>#REF!</v>
      </c>
      <c r="DP175" s="73" t="e">
        <f>MAX(MIN(CU175,$CP175-SUM($DL175:DO175)),0)</f>
        <v>#REF!</v>
      </c>
      <c r="DQ175" s="73" t="e">
        <f>MAX(MIN(CV175,$CP175-SUM($DL175:DP175)),0)</f>
        <v>#REF!</v>
      </c>
      <c r="DR175" s="73" t="e">
        <f>MAX(MIN(CW175,$CP175-SUM($DL175:DQ175)),0)</f>
        <v>#REF!</v>
      </c>
      <c r="DS175" s="73" t="e">
        <f>MAX(MIN(CX175,$CP175-SUM($DL175:DR175)),0)</f>
        <v>#REF!</v>
      </c>
      <c r="DT175" s="73" t="e">
        <f>MAX(MIN(CY175,$CP175-SUM($DL175:DS175)),0)</f>
        <v>#REF!</v>
      </c>
      <c r="DU175" s="73" t="e">
        <f>MAX(MIN(CZ175,$CP175-SUM($DL175:DT175)),0)</f>
        <v>#REF!</v>
      </c>
      <c r="DV175" s="73" t="e">
        <f>MAX(MIN(DA175,$CP175-SUM($DL175:DU175)),0)</f>
        <v>#REF!</v>
      </c>
      <c r="DW175" s="73" t="e">
        <f>MAX(MIN(DB175,$CP175-SUM($DL175:DV175)),0)</f>
        <v>#REF!</v>
      </c>
      <c r="DX175" s="73" t="e">
        <f>MAX(MIN(DC175,$CP175-SUM($DL175:DW175)),0)</f>
        <v>#REF!</v>
      </c>
      <c r="DY175" s="73" t="e">
        <f>MAX(MIN(DD175,$CP175-SUM($DL175:DX175)),0)</f>
        <v>#REF!</v>
      </c>
      <c r="DZ175" s="73" t="e">
        <f>MAX(MIN(DE175,$CP175-SUM($DL175:DY175)),0)</f>
        <v>#REF!</v>
      </c>
      <c r="EA175" s="73" t="e">
        <f>MAX(MIN(DF175,$CP175-SUM($DL175:DZ175)),0)</f>
        <v>#REF!</v>
      </c>
      <c r="EB175" s="73" t="e">
        <f>MAX(MIN(DG175,$CP175-SUM($DL175:EA175)),0)</f>
        <v>#REF!</v>
      </c>
      <c r="EC175" s="73" t="e">
        <f>MAX(MIN(DH175,$CP175-SUM($DL175:EB175)),0)</f>
        <v>#REF!</v>
      </c>
      <c r="ED175" s="73" t="e">
        <f>MAX(MIN(DI175,$CP175-SUM($DL175:EC175)),0)</f>
        <v>#REF!</v>
      </c>
      <c r="EE175" s="73" t="e">
        <f>MAX(MIN(DJ175,$CP175-SUM($DL175:ED175)),0)</f>
        <v>#REF!</v>
      </c>
    </row>
    <row r="176" spans="1:135">
      <c r="A176" s="65" t="e">
        <f t="shared" si="106"/>
        <v>#REF!</v>
      </c>
      <c r="B176" s="74" t="e">
        <f t="shared" si="107"/>
        <v>#REF!</v>
      </c>
      <c r="C176" s="67" t="e">
        <f t="shared" si="108"/>
        <v>#REF!</v>
      </c>
      <c r="D176" s="67" t="e">
        <f t="shared" si="110"/>
        <v>#REF!</v>
      </c>
      <c r="E176" s="68" t="e">
        <f>SUM($F$5:$O$5)+#REF!</f>
        <v>#REF!</v>
      </c>
      <c r="F176" s="76" t="e">
        <f t="shared" si="126"/>
        <v>#REF!</v>
      </c>
      <c r="G176" s="76" t="e">
        <f t="shared" si="126"/>
        <v>#REF!</v>
      </c>
      <c r="H176" s="76" t="e">
        <f t="shared" si="126"/>
        <v>#REF!</v>
      </c>
      <c r="I176" s="76" t="e">
        <f t="shared" si="126"/>
        <v>#REF!</v>
      </c>
      <c r="J176" s="76" t="e">
        <f t="shared" si="126"/>
        <v>#REF!</v>
      </c>
      <c r="K176" s="76" t="e">
        <f t="shared" si="126"/>
        <v>#REF!</v>
      </c>
      <c r="L176" s="76" t="e">
        <f t="shared" si="126"/>
        <v>#REF!</v>
      </c>
      <c r="M176" s="76" t="e">
        <f t="shared" si="126"/>
        <v>#REF!</v>
      </c>
      <c r="N176" s="76" t="e">
        <f t="shared" si="126"/>
        <v>#REF!</v>
      </c>
      <c r="O176" s="76" t="e">
        <f t="shared" si="126"/>
        <v>#REF!</v>
      </c>
      <c r="P176" s="76" t="e">
        <f t="shared" si="126"/>
        <v>#REF!</v>
      </c>
      <c r="Q176" s="76" t="e">
        <f t="shared" si="126"/>
        <v>#REF!</v>
      </c>
      <c r="R176" s="76" t="e">
        <f t="shared" si="125"/>
        <v>#REF!</v>
      </c>
      <c r="S176" s="76" t="e">
        <f t="shared" si="125"/>
        <v>#REF!</v>
      </c>
      <c r="T176" s="76" t="e">
        <f t="shared" si="125"/>
        <v>#REF!</v>
      </c>
      <c r="U176" s="76" t="e">
        <f t="shared" si="125"/>
        <v>#REF!</v>
      </c>
      <c r="V176" s="76" t="e">
        <f t="shared" si="125"/>
        <v>#REF!</v>
      </c>
      <c r="W176" s="76" t="e">
        <f t="shared" si="125"/>
        <v>#REF!</v>
      </c>
      <c r="X176" s="76" t="e">
        <f t="shared" si="125"/>
        <v>#REF!</v>
      </c>
      <c r="Y176" s="76" t="e">
        <f t="shared" si="125"/>
        <v>#REF!</v>
      </c>
      <c r="Z176" s="70"/>
      <c r="AA176" s="71" t="e">
        <f t="shared" si="115"/>
        <v>#REF!</v>
      </c>
      <c r="AB176" s="71" t="e">
        <f t="shared" si="111"/>
        <v>#REF!</v>
      </c>
      <c r="AC176" s="77" t="e">
        <f t="shared" si="129"/>
        <v>#REF!</v>
      </c>
      <c r="AD176" s="77" t="e">
        <f t="shared" si="129"/>
        <v>#REF!</v>
      </c>
      <c r="AE176" s="77" t="e">
        <f t="shared" si="129"/>
        <v>#REF!</v>
      </c>
      <c r="AF176" s="77" t="e">
        <f t="shared" si="129"/>
        <v>#REF!</v>
      </c>
      <c r="AG176" s="77" t="e">
        <f t="shared" si="129"/>
        <v>#REF!</v>
      </c>
      <c r="AH176" s="77" t="e">
        <f t="shared" si="129"/>
        <v>#REF!</v>
      </c>
      <c r="AI176" s="77" t="e">
        <f t="shared" si="129"/>
        <v>#REF!</v>
      </c>
      <c r="AJ176" s="77" t="e">
        <f t="shared" si="129"/>
        <v>#REF!</v>
      </c>
      <c r="AK176" s="77" t="e">
        <f t="shared" si="129"/>
        <v>#REF!</v>
      </c>
      <c r="AL176" s="77" t="e">
        <f t="shared" si="129"/>
        <v>#REF!</v>
      </c>
      <c r="AM176" s="77" t="e">
        <f t="shared" si="129"/>
        <v>#REF!</v>
      </c>
      <c r="AN176" s="77" t="e">
        <f t="shared" si="129"/>
        <v>#REF!</v>
      </c>
      <c r="AO176" s="77" t="e">
        <f t="shared" si="129"/>
        <v>#REF!</v>
      </c>
      <c r="AP176" s="77" t="e">
        <f t="shared" si="129"/>
        <v>#REF!</v>
      </c>
      <c r="AQ176" s="77" t="e">
        <f t="shared" si="129"/>
        <v>#REF!</v>
      </c>
      <c r="AR176" s="77" t="e">
        <f t="shared" si="129"/>
        <v>#REF!</v>
      </c>
      <c r="AS176" s="77" t="e">
        <f t="shared" si="129"/>
        <v>#REF!</v>
      </c>
      <c r="AT176" s="77" t="e">
        <f t="shared" si="129"/>
        <v>#REF!</v>
      </c>
      <c r="AU176" s="77" t="e">
        <f t="shared" si="129"/>
        <v>#REF!</v>
      </c>
      <c r="AV176" s="77" t="e">
        <f t="shared" si="129"/>
        <v>#REF!</v>
      </c>
      <c r="AW176" s="70"/>
      <c r="AX176" s="70" t="e">
        <f t="shared" si="112"/>
        <v>#REF!</v>
      </c>
      <c r="AY176" s="65" t="e">
        <f t="shared" si="113"/>
        <v>#REF!</v>
      </c>
      <c r="AZ176" s="73" t="e">
        <f t="shared" si="131"/>
        <v>#REF!</v>
      </c>
      <c r="BA176" s="73" t="e">
        <f t="shared" si="131"/>
        <v>#REF!</v>
      </c>
      <c r="BB176" s="73" t="e">
        <f t="shared" si="131"/>
        <v>#REF!</v>
      </c>
      <c r="BC176" s="73" t="e">
        <f t="shared" si="131"/>
        <v>#REF!</v>
      </c>
      <c r="BD176" s="73" t="e">
        <f t="shared" si="131"/>
        <v>#REF!</v>
      </c>
      <c r="BE176" s="73" t="e">
        <f t="shared" si="131"/>
        <v>#REF!</v>
      </c>
      <c r="BF176" s="73" t="e">
        <f t="shared" si="131"/>
        <v>#REF!</v>
      </c>
      <c r="BG176" s="73" t="e">
        <f t="shared" si="130"/>
        <v>#REF!</v>
      </c>
      <c r="BH176" s="73" t="e">
        <f t="shared" si="130"/>
        <v>#REF!</v>
      </c>
      <c r="BI176" s="73" t="e">
        <f t="shared" si="130"/>
        <v>#REF!</v>
      </c>
      <c r="BJ176" s="73" t="e">
        <f t="shared" si="130"/>
        <v>#REF!</v>
      </c>
      <c r="BK176" s="73" t="e">
        <f t="shared" si="130"/>
        <v>#REF!</v>
      </c>
      <c r="BL176" s="73" t="e">
        <f t="shared" si="124"/>
        <v>#REF!</v>
      </c>
      <c r="BM176" s="73" t="e">
        <f t="shared" si="124"/>
        <v>#REF!</v>
      </c>
      <c r="BN176" s="73" t="e">
        <f t="shared" si="124"/>
        <v>#REF!</v>
      </c>
      <c r="BO176" s="73" t="e">
        <f t="shared" si="124"/>
        <v>#REF!</v>
      </c>
      <c r="BP176" s="73" t="e">
        <f t="shared" si="124"/>
        <v>#REF!</v>
      </c>
      <c r="BQ176" s="73" t="e">
        <f t="shared" si="124"/>
        <v>#REF!</v>
      </c>
      <c r="BR176" s="73" t="e">
        <f t="shared" si="124"/>
        <v>#REF!</v>
      </c>
      <c r="BS176" s="73" t="e">
        <f t="shared" si="124"/>
        <v>#REF!</v>
      </c>
      <c r="BT176" s="70"/>
      <c r="BU176" s="73" t="e">
        <f t="shared" si="99"/>
        <v>#REF!</v>
      </c>
      <c r="BV176" s="73" t="e">
        <f t="shared" si="99"/>
        <v>#REF!</v>
      </c>
      <c r="BW176" s="73" t="e">
        <f t="shared" si="99"/>
        <v>#REF!</v>
      </c>
      <c r="BX176" s="73" t="e">
        <f t="shared" si="99"/>
        <v>#REF!</v>
      </c>
      <c r="BY176" s="73" t="e">
        <f t="shared" si="99"/>
        <v>#REF!</v>
      </c>
      <c r="BZ176" s="73" t="e">
        <f t="shared" si="99"/>
        <v>#REF!</v>
      </c>
      <c r="CA176" s="73" t="e">
        <f t="shared" si="99"/>
        <v>#REF!</v>
      </c>
      <c r="CB176" s="73" t="e">
        <f t="shared" si="99"/>
        <v>#REF!</v>
      </c>
      <c r="CC176" s="73" t="e">
        <f t="shared" si="99"/>
        <v>#REF!</v>
      </c>
      <c r="CD176" s="73" t="e">
        <f t="shared" si="127"/>
        <v>#REF!</v>
      </c>
      <c r="CE176" s="73" t="e">
        <f t="shared" si="127"/>
        <v>#REF!</v>
      </c>
      <c r="CF176" s="73" t="e">
        <f t="shared" si="127"/>
        <v>#REF!</v>
      </c>
      <c r="CG176" s="73" t="e">
        <f t="shared" si="121"/>
        <v>#REF!</v>
      </c>
      <c r="CH176" s="73" t="e">
        <f t="shared" si="121"/>
        <v>#REF!</v>
      </c>
      <c r="CI176" s="73" t="e">
        <f t="shared" si="121"/>
        <v>#REF!</v>
      </c>
      <c r="CJ176" s="73" t="e">
        <f t="shared" si="121"/>
        <v>#REF!</v>
      </c>
      <c r="CK176" s="73" t="e">
        <f t="shared" si="121"/>
        <v>#REF!</v>
      </c>
      <c r="CL176" s="73" t="e">
        <f t="shared" si="121"/>
        <v>#REF!</v>
      </c>
      <c r="CM176" s="73" t="e">
        <f t="shared" si="121"/>
        <v>#REF!</v>
      </c>
      <c r="CN176" s="73" t="e">
        <f t="shared" si="121"/>
        <v>#REF!</v>
      </c>
      <c r="CP176" s="71" t="e">
        <f t="shared" si="109"/>
        <v>#REF!</v>
      </c>
      <c r="CQ176" s="73" t="e">
        <f t="shared" si="100"/>
        <v>#REF!</v>
      </c>
      <c r="CR176" s="73" t="e">
        <f t="shared" si="100"/>
        <v>#REF!</v>
      </c>
      <c r="CS176" s="73" t="e">
        <f t="shared" si="100"/>
        <v>#REF!</v>
      </c>
      <c r="CT176" s="73" t="e">
        <f t="shared" si="100"/>
        <v>#REF!</v>
      </c>
      <c r="CU176" s="73" t="e">
        <f t="shared" si="100"/>
        <v>#REF!</v>
      </c>
      <c r="CV176" s="73" t="e">
        <f t="shared" si="100"/>
        <v>#REF!</v>
      </c>
      <c r="CW176" s="73" t="e">
        <f t="shared" si="100"/>
        <v>#REF!</v>
      </c>
      <c r="CX176" s="73" t="e">
        <f t="shared" si="100"/>
        <v>#REF!</v>
      </c>
      <c r="CY176" s="73" t="e">
        <f t="shared" si="100"/>
        <v>#REF!</v>
      </c>
      <c r="CZ176" s="73" t="e">
        <f t="shared" si="128"/>
        <v>#REF!</v>
      </c>
      <c r="DA176" s="73" t="e">
        <f t="shared" si="128"/>
        <v>#REF!</v>
      </c>
      <c r="DB176" s="73" t="e">
        <f t="shared" si="128"/>
        <v>#REF!</v>
      </c>
      <c r="DC176" s="73" t="e">
        <f t="shared" si="122"/>
        <v>#REF!</v>
      </c>
      <c r="DD176" s="73" t="e">
        <f t="shared" si="122"/>
        <v>#REF!</v>
      </c>
      <c r="DE176" s="73" t="e">
        <f t="shared" si="122"/>
        <v>#REF!</v>
      </c>
      <c r="DF176" s="73" t="e">
        <f t="shared" si="122"/>
        <v>#REF!</v>
      </c>
      <c r="DG176" s="73" t="e">
        <f t="shared" si="122"/>
        <v>#REF!</v>
      </c>
      <c r="DH176" s="73" t="e">
        <f t="shared" si="122"/>
        <v>#REF!</v>
      </c>
      <c r="DI176" s="73" t="e">
        <f t="shared" si="122"/>
        <v>#REF!</v>
      </c>
      <c r="DJ176" s="73" t="e">
        <f t="shared" si="122"/>
        <v>#REF!</v>
      </c>
      <c r="DL176" s="78" t="e">
        <f t="shared" si="114"/>
        <v>#REF!</v>
      </c>
      <c r="DM176" s="73" t="e">
        <f>MAX(MIN(CR176,$CP176-SUM($DL176:DL176)),0)</f>
        <v>#REF!</v>
      </c>
      <c r="DN176" s="73" t="e">
        <f>MAX(MIN(CS176,$CP176-SUM($DL176:DM176)),0)</f>
        <v>#REF!</v>
      </c>
      <c r="DO176" s="73" t="e">
        <f>MAX(MIN(CT176,$CP176-SUM($DL176:DN176)),0)</f>
        <v>#REF!</v>
      </c>
      <c r="DP176" s="73" t="e">
        <f>MAX(MIN(CU176,$CP176-SUM($DL176:DO176)),0)</f>
        <v>#REF!</v>
      </c>
      <c r="DQ176" s="73" t="e">
        <f>MAX(MIN(CV176,$CP176-SUM($DL176:DP176)),0)</f>
        <v>#REF!</v>
      </c>
      <c r="DR176" s="73" t="e">
        <f>MAX(MIN(CW176,$CP176-SUM($DL176:DQ176)),0)</f>
        <v>#REF!</v>
      </c>
      <c r="DS176" s="73" t="e">
        <f>MAX(MIN(CX176,$CP176-SUM($DL176:DR176)),0)</f>
        <v>#REF!</v>
      </c>
      <c r="DT176" s="73" t="e">
        <f>MAX(MIN(CY176,$CP176-SUM($DL176:DS176)),0)</f>
        <v>#REF!</v>
      </c>
      <c r="DU176" s="73" t="e">
        <f>MAX(MIN(CZ176,$CP176-SUM($DL176:DT176)),0)</f>
        <v>#REF!</v>
      </c>
      <c r="DV176" s="73" t="e">
        <f>MAX(MIN(DA176,$CP176-SUM($DL176:DU176)),0)</f>
        <v>#REF!</v>
      </c>
      <c r="DW176" s="73" t="e">
        <f>MAX(MIN(DB176,$CP176-SUM($DL176:DV176)),0)</f>
        <v>#REF!</v>
      </c>
      <c r="DX176" s="73" t="e">
        <f>MAX(MIN(DC176,$CP176-SUM($DL176:DW176)),0)</f>
        <v>#REF!</v>
      </c>
      <c r="DY176" s="73" t="e">
        <f>MAX(MIN(DD176,$CP176-SUM($DL176:DX176)),0)</f>
        <v>#REF!</v>
      </c>
      <c r="DZ176" s="73" t="e">
        <f>MAX(MIN(DE176,$CP176-SUM($DL176:DY176)),0)</f>
        <v>#REF!</v>
      </c>
      <c r="EA176" s="73" t="e">
        <f>MAX(MIN(DF176,$CP176-SUM($DL176:DZ176)),0)</f>
        <v>#REF!</v>
      </c>
      <c r="EB176" s="73" t="e">
        <f>MAX(MIN(DG176,$CP176-SUM($DL176:EA176)),0)</f>
        <v>#REF!</v>
      </c>
      <c r="EC176" s="73" t="e">
        <f>MAX(MIN(DH176,$CP176-SUM($DL176:EB176)),0)</f>
        <v>#REF!</v>
      </c>
      <c r="ED176" s="73" t="e">
        <f>MAX(MIN(DI176,$CP176-SUM($DL176:EC176)),0)</f>
        <v>#REF!</v>
      </c>
      <c r="EE176" s="73" t="e">
        <f>MAX(MIN(DJ176,$CP176-SUM($DL176:ED176)),0)</f>
        <v>#REF!</v>
      </c>
    </row>
    <row r="177" spans="1:135">
      <c r="A177" s="65" t="e">
        <f t="shared" si="106"/>
        <v>#REF!</v>
      </c>
      <c r="B177" s="74" t="e">
        <f t="shared" si="107"/>
        <v>#REF!</v>
      </c>
      <c r="C177" s="67" t="e">
        <f t="shared" si="108"/>
        <v>#REF!</v>
      </c>
      <c r="D177" s="67" t="e">
        <f t="shared" si="110"/>
        <v>#REF!</v>
      </c>
      <c r="E177" s="68" t="e">
        <f>SUM($F$5:$O$5)+#REF!</f>
        <v>#REF!</v>
      </c>
      <c r="F177" s="76" t="e">
        <f t="shared" si="126"/>
        <v>#REF!</v>
      </c>
      <c r="G177" s="76" t="e">
        <f t="shared" si="126"/>
        <v>#REF!</v>
      </c>
      <c r="H177" s="76" t="e">
        <f t="shared" si="126"/>
        <v>#REF!</v>
      </c>
      <c r="I177" s="76" t="e">
        <f t="shared" si="126"/>
        <v>#REF!</v>
      </c>
      <c r="J177" s="76" t="e">
        <f t="shared" si="126"/>
        <v>#REF!</v>
      </c>
      <c r="K177" s="76" t="e">
        <f t="shared" si="126"/>
        <v>#REF!</v>
      </c>
      <c r="L177" s="76" t="e">
        <f t="shared" si="126"/>
        <v>#REF!</v>
      </c>
      <c r="M177" s="76" t="e">
        <f t="shared" si="126"/>
        <v>#REF!</v>
      </c>
      <c r="N177" s="76" t="e">
        <f t="shared" si="126"/>
        <v>#REF!</v>
      </c>
      <c r="O177" s="76" t="e">
        <f t="shared" si="126"/>
        <v>#REF!</v>
      </c>
      <c r="P177" s="76" t="e">
        <f t="shared" si="126"/>
        <v>#REF!</v>
      </c>
      <c r="Q177" s="76" t="e">
        <f t="shared" si="126"/>
        <v>#REF!</v>
      </c>
      <c r="R177" s="76" t="e">
        <f t="shared" si="125"/>
        <v>#REF!</v>
      </c>
      <c r="S177" s="76" t="e">
        <f t="shared" si="125"/>
        <v>#REF!</v>
      </c>
      <c r="T177" s="76" t="e">
        <f t="shared" si="125"/>
        <v>#REF!</v>
      </c>
      <c r="U177" s="76" t="e">
        <f t="shared" si="125"/>
        <v>#REF!</v>
      </c>
      <c r="V177" s="76" t="e">
        <f t="shared" si="125"/>
        <v>#REF!</v>
      </c>
      <c r="W177" s="76" t="e">
        <f t="shared" si="125"/>
        <v>#REF!</v>
      </c>
      <c r="X177" s="76" t="e">
        <f t="shared" si="125"/>
        <v>#REF!</v>
      </c>
      <c r="Y177" s="76" t="e">
        <f t="shared" si="125"/>
        <v>#REF!</v>
      </c>
      <c r="Z177" s="70"/>
      <c r="AA177" s="71" t="e">
        <f t="shared" si="115"/>
        <v>#REF!</v>
      </c>
      <c r="AB177" s="71" t="e">
        <f t="shared" si="111"/>
        <v>#REF!</v>
      </c>
      <c r="AC177" s="77" t="e">
        <f t="shared" si="129"/>
        <v>#REF!</v>
      </c>
      <c r="AD177" s="77" t="e">
        <f t="shared" si="129"/>
        <v>#REF!</v>
      </c>
      <c r="AE177" s="77" t="e">
        <f t="shared" si="129"/>
        <v>#REF!</v>
      </c>
      <c r="AF177" s="77" t="e">
        <f t="shared" si="129"/>
        <v>#REF!</v>
      </c>
      <c r="AG177" s="77" t="e">
        <f t="shared" si="129"/>
        <v>#REF!</v>
      </c>
      <c r="AH177" s="77" t="e">
        <f t="shared" si="129"/>
        <v>#REF!</v>
      </c>
      <c r="AI177" s="77" t="e">
        <f t="shared" si="129"/>
        <v>#REF!</v>
      </c>
      <c r="AJ177" s="77" t="e">
        <f t="shared" si="129"/>
        <v>#REF!</v>
      </c>
      <c r="AK177" s="77" t="e">
        <f t="shared" si="129"/>
        <v>#REF!</v>
      </c>
      <c r="AL177" s="77" t="e">
        <f t="shared" si="129"/>
        <v>#REF!</v>
      </c>
      <c r="AM177" s="77" t="e">
        <f t="shared" si="129"/>
        <v>#REF!</v>
      </c>
      <c r="AN177" s="77" t="e">
        <f t="shared" si="129"/>
        <v>#REF!</v>
      </c>
      <c r="AO177" s="77" t="e">
        <f t="shared" si="129"/>
        <v>#REF!</v>
      </c>
      <c r="AP177" s="77" t="e">
        <f t="shared" si="129"/>
        <v>#REF!</v>
      </c>
      <c r="AQ177" s="77" t="e">
        <f t="shared" si="129"/>
        <v>#REF!</v>
      </c>
      <c r="AR177" s="77" t="e">
        <f t="shared" si="129"/>
        <v>#REF!</v>
      </c>
      <c r="AS177" s="77" t="e">
        <f t="shared" si="129"/>
        <v>#REF!</v>
      </c>
      <c r="AT177" s="77" t="e">
        <f t="shared" si="129"/>
        <v>#REF!</v>
      </c>
      <c r="AU177" s="77" t="e">
        <f t="shared" si="129"/>
        <v>#REF!</v>
      </c>
      <c r="AV177" s="77" t="e">
        <f t="shared" si="129"/>
        <v>#REF!</v>
      </c>
      <c r="AW177" s="70"/>
      <c r="AX177" s="70" t="e">
        <f t="shared" si="112"/>
        <v>#REF!</v>
      </c>
      <c r="AY177" s="65" t="e">
        <f t="shared" si="113"/>
        <v>#REF!</v>
      </c>
      <c r="AZ177" s="73" t="e">
        <f t="shared" si="131"/>
        <v>#REF!</v>
      </c>
      <c r="BA177" s="73" t="e">
        <f t="shared" si="131"/>
        <v>#REF!</v>
      </c>
      <c r="BB177" s="73" t="e">
        <f t="shared" si="131"/>
        <v>#REF!</v>
      </c>
      <c r="BC177" s="73" t="e">
        <f t="shared" si="131"/>
        <v>#REF!</v>
      </c>
      <c r="BD177" s="73" t="e">
        <f t="shared" si="131"/>
        <v>#REF!</v>
      </c>
      <c r="BE177" s="73" t="e">
        <f t="shared" si="131"/>
        <v>#REF!</v>
      </c>
      <c r="BF177" s="73" t="e">
        <f t="shared" si="131"/>
        <v>#REF!</v>
      </c>
      <c r="BG177" s="73" t="e">
        <f t="shared" si="130"/>
        <v>#REF!</v>
      </c>
      <c r="BH177" s="73" t="e">
        <f t="shared" si="130"/>
        <v>#REF!</v>
      </c>
      <c r="BI177" s="73" t="e">
        <f t="shared" si="130"/>
        <v>#REF!</v>
      </c>
      <c r="BJ177" s="73" t="e">
        <f t="shared" si="130"/>
        <v>#REF!</v>
      </c>
      <c r="BK177" s="73" t="e">
        <f t="shared" si="130"/>
        <v>#REF!</v>
      </c>
      <c r="BL177" s="73" t="e">
        <f t="shared" si="124"/>
        <v>#REF!</v>
      </c>
      <c r="BM177" s="73" t="e">
        <f t="shared" si="124"/>
        <v>#REF!</v>
      </c>
      <c r="BN177" s="73" t="e">
        <f t="shared" si="124"/>
        <v>#REF!</v>
      </c>
      <c r="BO177" s="73" t="e">
        <f t="shared" si="124"/>
        <v>#REF!</v>
      </c>
      <c r="BP177" s="73" t="e">
        <f t="shared" si="124"/>
        <v>#REF!</v>
      </c>
      <c r="BQ177" s="73" t="e">
        <f t="shared" si="124"/>
        <v>#REF!</v>
      </c>
      <c r="BR177" s="73" t="e">
        <f t="shared" si="124"/>
        <v>#REF!</v>
      </c>
      <c r="BS177" s="73" t="e">
        <f t="shared" si="124"/>
        <v>#REF!</v>
      </c>
      <c r="BT177" s="70"/>
      <c r="BU177" s="73" t="e">
        <f t="shared" si="99"/>
        <v>#REF!</v>
      </c>
      <c r="BV177" s="73" t="e">
        <f t="shared" si="99"/>
        <v>#REF!</v>
      </c>
      <c r="BW177" s="73" t="e">
        <f t="shared" si="99"/>
        <v>#REF!</v>
      </c>
      <c r="BX177" s="73" t="e">
        <f t="shared" ref="BX177:BX216" si="132">MIN(I$5,I176*(1+I$4/12))</f>
        <v>#REF!</v>
      </c>
      <c r="BY177" s="73" t="e">
        <f t="shared" ref="BY177:BY216" si="133">MIN(J$5,J176*(1+J$4/12))</f>
        <v>#REF!</v>
      </c>
      <c r="BZ177" s="73" t="e">
        <f t="shared" ref="BZ177:BZ216" si="134">MIN(K$5,K176*(1+K$4/12))</f>
        <v>#REF!</v>
      </c>
      <c r="CA177" s="73" t="e">
        <f t="shared" ref="CA177:CA216" si="135">MIN(L$5,L176*(1+L$4/12))</f>
        <v>#REF!</v>
      </c>
      <c r="CB177" s="73" t="e">
        <f t="shared" ref="CB177:CB216" si="136">MIN(M$5,M176*(1+M$4/12))</f>
        <v>#REF!</v>
      </c>
      <c r="CC177" s="73" t="e">
        <f t="shared" ref="CC177:CC216" si="137">MIN(N$5,N176*(1+N$4/12))</f>
        <v>#REF!</v>
      </c>
      <c r="CD177" s="73" t="e">
        <f t="shared" si="127"/>
        <v>#REF!</v>
      </c>
      <c r="CE177" s="73" t="e">
        <f t="shared" si="127"/>
        <v>#REF!</v>
      </c>
      <c r="CF177" s="73" t="e">
        <f t="shared" si="127"/>
        <v>#REF!</v>
      </c>
      <c r="CG177" s="73" t="e">
        <f t="shared" si="121"/>
        <v>#REF!</v>
      </c>
      <c r="CH177" s="73" t="e">
        <f t="shared" si="121"/>
        <v>#REF!</v>
      </c>
      <c r="CI177" s="73" t="e">
        <f t="shared" si="121"/>
        <v>#REF!</v>
      </c>
      <c r="CJ177" s="73" t="e">
        <f t="shared" si="121"/>
        <v>#REF!</v>
      </c>
      <c r="CK177" s="73" t="e">
        <f t="shared" si="121"/>
        <v>#REF!</v>
      </c>
      <c r="CL177" s="73" t="e">
        <f t="shared" si="121"/>
        <v>#REF!</v>
      </c>
      <c r="CM177" s="73" t="e">
        <f t="shared" si="121"/>
        <v>#REF!</v>
      </c>
      <c r="CN177" s="73" t="e">
        <f t="shared" si="121"/>
        <v>#REF!</v>
      </c>
      <c r="CP177" s="71" t="e">
        <f t="shared" si="109"/>
        <v>#REF!</v>
      </c>
      <c r="CQ177" s="73" t="e">
        <f t="shared" si="100"/>
        <v>#REF!</v>
      </c>
      <c r="CR177" s="73" t="e">
        <f t="shared" si="100"/>
        <v>#REF!</v>
      </c>
      <c r="CS177" s="73" t="e">
        <f t="shared" si="100"/>
        <v>#REF!</v>
      </c>
      <c r="CT177" s="73" t="e">
        <f t="shared" ref="CT177:CT215" si="138">I176*(1+I$4/12)-BX177</f>
        <v>#REF!</v>
      </c>
      <c r="CU177" s="73" t="e">
        <f t="shared" ref="CU177:CU215" si="139">J176*(1+J$4/12)-BY177</f>
        <v>#REF!</v>
      </c>
      <c r="CV177" s="73" t="e">
        <f t="shared" ref="CV177:CV215" si="140">K176*(1+K$4/12)-BZ177</f>
        <v>#REF!</v>
      </c>
      <c r="CW177" s="73" t="e">
        <f t="shared" ref="CW177:CW215" si="141">L176*(1+L$4/12)-CA177</f>
        <v>#REF!</v>
      </c>
      <c r="CX177" s="73" t="e">
        <f t="shared" ref="CX177:CX215" si="142">M176*(1+M$4/12)-CB177</f>
        <v>#REF!</v>
      </c>
      <c r="CY177" s="73" t="e">
        <f t="shared" ref="CY177:CY215" si="143">N176*(1+N$4/12)-CC177</f>
        <v>#REF!</v>
      </c>
      <c r="CZ177" s="73" t="e">
        <f t="shared" si="128"/>
        <v>#REF!</v>
      </c>
      <c r="DA177" s="73" t="e">
        <f t="shared" si="128"/>
        <v>#REF!</v>
      </c>
      <c r="DB177" s="73" t="e">
        <f t="shared" si="128"/>
        <v>#REF!</v>
      </c>
      <c r="DC177" s="73" t="e">
        <f t="shared" si="122"/>
        <v>#REF!</v>
      </c>
      <c r="DD177" s="73" t="e">
        <f t="shared" si="122"/>
        <v>#REF!</v>
      </c>
      <c r="DE177" s="73" t="e">
        <f t="shared" si="122"/>
        <v>#REF!</v>
      </c>
      <c r="DF177" s="73" t="e">
        <f t="shared" si="122"/>
        <v>#REF!</v>
      </c>
      <c r="DG177" s="73" t="e">
        <f t="shared" si="122"/>
        <v>#REF!</v>
      </c>
      <c r="DH177" s="73" t="e">
        <f t="shared" si="122"/>
        <v>#REF!</v>
      </c>
      <c r="DI177" s="73" t="e">
        <f t="shared" si="122"/>
        <v>#REF!</v>
      </c>
      <c r="DJ177" s="73" t="e">
        <f t="shared" si="122"/>
        <v>#REF!</v>
      </c>
      <c r="DL177" s="78" t="e">
        <f t="shared" si="114"/>
        <v>#REF!</v>
      </c>
      <c r="DM177" s="73" t="e">
        <f>MAX(MIN(CR177,$CP177-SUM($DL177:DL177)),0)</f>
        <v>#REF!</v>
      </c>
      <c r="DN177" s="73" t="e">
        <f>MAX(MIN(CS177,$CP177-SUM($DL177:DM177)),0)</f>
        <v>#REF!</v>
      </c>
      <c r="DO177" s="73" t="e">
        <f>MAX(MIN(CT177,$CP177-SUM($DL177:DN177)),0)</f>
        <v>#REF!</v>
      </c>
      <c r="DP177" s="73" t="e">
        <f>MAX(MIN(CU177,$CP177-SUM($DL177:DO177)),0)</f>
        <v>#REF!</v>
      </c>
      <c r="DQ177" s="73" t="e">
        <f>MAX(MIN(CV177,$CP177-SUM($DL177:DP177)),0)</f>
        <v>#REF!</v>
      </c>
      <c r="DR177" s="73" t="e">
        <f>MAX(MIN(CW177,$CP177-SUM($DL177:DQ177)),0)</f>
        <v>#REF!</v>
      </c>
      <c r="DS177" s="73" t="e">
        <f>MAX(MIN(CX177,$CP177-SUM($DL177:DR177)),0)</f>
        <v>#REF!</v>
      </c>
      <c r="DT177" s="73" t="e">
        <f>MAX(MIN(CY177,$CP177-SUM($DL177:DS177)),0)</f>
        <v>#REF!</v>
      </c>
      <c r="DU177" s="73" t="e">
        <f>MAX(MIN(CZ177,$CP177-SUM($DL177:DT177)),0)</f>
        <v>#REF!</v>
      </c>
      <c r="DV177" s="73" t="e">
        <f>MAX(MIN(DA177,$CP177-SUM($DL177:DU177)),0)</f>
        <v>#REF!</v>
      </c>
      <c r="DW177" s="73" t="e">
        <f>MAX(MIN(DB177,$CP177-SUM($DL177:DV177)),0)</f>
        <v>#REF!</v>
      </c>
      <c r="DX177" s="73" t="e">
        <f>MAX(MIN(DC177,$CP177-SUM($DL177:DW177)),0)</f>
        <v>#REF!</v>
      </c>
      <c r="DY177" s="73" t="e">
        <f>MAX(MIN(DD177,$CP177-SUM($DL177:DX177)),0)</f>
        <v>#REF!</v>
      </c>
      <c r="DZ177" s="73" t="e">
        <f>MAX(MIN(DE177,$CP177-SUM($DL177:DY177)),0)</f>
        <v>#REF!</v>
      </c>
      <c r="EA177" s="73" t="e">
        <f>MAX(MIN(DF177,$CP177-SUM($DL177:DZ177)),0)</f>
        <v>#REF!</v>
      </c>
      <c r="EB177" s="73" t="e">
        <f>MAX(MIN(DG177,$CP177-SUM($DL177:EA177)),0)</f>
        <v>#REF!</v>
      </c>
      <c r="EC177" s="73" t="e">
        <f>MAX(MIN(DH177,$CP177-SUM($DL177:EB177)),0)</f>
        <v>#REF!</v>
      </c>
      <c r="ED177" s="73" t="e">
        <f>MAX(MIN(DI177,$CP177-SUM($DL177:EC177)),0)</f>
        <v>#REF!</v>
      </c>
      <c r="EE177" s="73" t="e">
        <f>MAX(MIN(DJ177,$CP177-SUM($DL177:ED177)),0)</f>
        <v>#REF!</v>
      </c>
    </row>
    <row r="178" spans="1:135">
      <c r="A178" s="65" t="e">
        <f t="shared" si="106"/>
        <v>#REF!</v>
      </c>
      <c r="B178" s="74" t="e">
        <f t="shared" si="107"/>
        <v>#REF!</v>
      </c>
      <c r="C178" s="67" t="e">
        <f t="shared" si="108"/>
        <v>#REF!</v>
      </c>
      <c r="D178" s="67" t="e">
        <f t="shared" si="110"/>
        <v>#REF!</v>
      </c>
      <c r="E178" s="68" t="e">
        <f>SUM($F$5:$O$5)+#REF!</f>
        <v>#REF!</v>
      </c>
      <c r="F178" s="76" t="e">
        <f t="shared" si="126"/>
        <v>#REF!</v>
      </c>
      <c r="G178" s="76" t="e">
        <f t="shared" si="126"/>
        <v>#REF!</v>
      </c>
      <c r="H178" s="76" t="e">
        <f t="shared" si="126"/>
        <v>#REF!</v>
      </c>
      <c r="I178" s="76" t="e">
        <f t="shared" si="126"/>
        <v>#REF!</v>
      </c>
      <c r="J178" s="76" t="e">
        <f t="shared" si="126"/>
        <v>#REF!</v>
      </c>
      <c r="K178" s="76" t="e">
        <f t="shared" si="126"/>
        <v>#REF!</v>
      </c>
      <c r="L178" s="76" t="e">
        <f t="shared" si="126"/>
        <v>#REF!</v>
      </c>
      <c r="M178" s="76" t="e">
        <f t="shared" si="126"/>
        <v>#REF!</v>
      </c>
      <c r="N178" s="76" t="e">
        <f t="shared" si="126"/>
        <v>#REF!</v>
      </c>
      <c r="O178" s="76" t="e">
        <f t="shared" si="126"/>
        <v>#REF!</v>
      </c>
      <c r="P178" s="76" t="e">
        <f t="shared" si="126"/>
        <v>#REF!</v>
      </c>
      <c r="Q178" s="76" t="e">
        <f t="shared" si="126"/>
        <v>#REF!</v>
      </c>
      <c r="R178" s="76" t="e">
        <f t="shared" si="125"/>
        <v>#REF!</v>
      </c>
      <c r="S178" s="76" t="e">
        <f t="shared" si="125"/>
        <v>#REF!</v>
      </c>
      <c r="T178" s="76" t="e">
        <f t="shared" si="125"/>
        <v>#REF!</v>
      </c>
      <c r="U178" s="76" t="e">
        <f t="shared" si="125"/>
        <v>#REF!</v>
      </c>
      <c r="V178" s="76" t="e">
        <f t="shared" si="125"/>
        <v>#REF!</v>
      </c>
      <c r="W178" s="76" t="e">
        <f t="shared" si="125"/>
        <v>#REF!</v>
      </c>
      <c r="X178" s="76" t="e">
        <f t="shared" si="125"/>
        <v>#REF!</v>
      </c>
      <c r="Y178" s="76" t="e">
        <f t="shared" si="125"/>
        <v>#REF!</v>
      </c>
      <c r="Z178" s="70"/>
      <c r="AA178" s="71" t="e">
        <f t="shared" si="115"/>
        <v>#REF!</v>
      </c>
      <c r="AB178" s="71" t="e">
        <f t="shared" si="111"/>
        <v>#REF!</v>
      </c>
      <c r="AC178" s="77" t="e">
        <f t="shared" si="129"/>
        <v>#REF!</v>
      </c>
      <c r="AD178" s="77" t="e">
        <f t="shared" si="129"/>
        <v>#REF!</v>
      </c>
      <c r="AE178" s="77" t="e">
        <f t="shared" si="129"/>
        <v>#REF!</v>
      </c>
      <c r="AF178" s="77" t="e">
        <f t="shared" si="129"/>
        <v>#REF!</v>
      </c>
      <c r="AG178" s="77" t="e">
        <f t="shared" si="129"/>
        <v>#REF!</v>
      </c>
      <c r="AH178" s="77" t="e">
        <f t="shared" si="129"/>
        <v>#REF!</v>
      </c>
      <c r="AI178" s="77" t="e">
        <f t="shared" si="129"/>
        <v>#REF!</v>
      </c>
      <c r="AJ178" s="77" t="e">
        <f t="shared" si="129"/>
        <v>#REF!</v>
      </c>
      <c r="AK178" s="77" t="e">
        <f t="shared" si="129"/>
        <v>#REF!</v>
      </c>
      <c r="AL178" s="77" t="e">
        <f t="shared" si="129"/>
        <v>#REF!</v>
      </c>
      <c r="AM178" s="77" t="e">
        <f t="shared" si="129"/>
        <v>#REF!</v>
      </c>
      <c r="AN178" s="77" t="e">
        <f t="shared" si="129"/>
        <v>#REF!</v>
      </c>
      <c r="AO178" s="77" t="e">
        <f t="shared" si="129"/>
        <v>#REF!</v>
      </c>
      <c r="AP178" s="77" t="e">
        <f t="shared" si="129"/>
        <v>#REF!</v>
      </c>
      <c r="AQ178" s="77" t="e">
        <f t="shared" si="129"/>
        <v>#REF!</v>
      </c>
      <c r="AR178" s="77" t="e">
        <f t="shared" si="129"/>
        <v>#REF!</v>
      </c>
      <c r="AS178" s="77" t="e">
        <f t="shared" si="129"/>
        <v>#REF!</v>
      </c>
      <c r="AT178" s="77" t="e">
        <f t="shared" si="129"/>
        <v>#REF!</v>
      </c>
      <c r="AU178" s="77" t="e">
        <f t="shared" si="129"/>
        <v>#REF!</v>
      </c>
      <c r="AV178" s="77" t="e">
        <f t="shared" si="129"/>
        <v>#REF!</v>
      </c>
      <c r="AW178" s="70"/>
      <c r="AX178" s="70" t="e">
        <f t="shared" si="112"/>
        <v>#REF!</v>
      </c>
      <c r="AY178" s="65" t="e">
        <f t="shared" si="113"/>
        <v>#REF!</v>
      </c>
      <c r="AZ178" s="73" t="e">
        <f t="shared" si="131"/>
        <v>#REF!</v>
      </c>
      <c r="BA178" s="73" t="e">
        <f t="shared" si="131"/>
        <v>#REF!</v>
      </c>
      <c r="BB178" s="73" t="e">
        <f t="shared" si="131"/>
        <v>#REF!</v>
      </c>
      <c r="BC178" s="73" t="e">
        <f t="shared" si="131"/>
        <v>#REF!</v>
      </c>
      <c r="BD178" s="73" t="e">
        <f t="shared" si="131"/>
        <v>#REF!</v>
      </c>
      <c r="BE178" s="73" t="e">
        <f t="shared" si="131"/>
        <v>#REF!</v>
      </c>
      <c r="BF178" s="73" t="e">
        <f t="shared" si="131"/>
        <v>#REF!</v>
      </c>
      <c r="BG178" s="73" t="e">
        <f t="shared" si="130"/>
        <v>#REF!</v>
      </c>
      <c r="BH178" s="73" t="e">
        <f t="shared" si="130"/>
        <v>#REF!</v>
      </c>
      <c r="BI178" s="73" t="e">
        <f t="shared" si="130"/>
        <v>#REF!</v>
      </c>
      <c r="BJ178" s="73" t="e">
        <f t="shared" si="130"/>
        <v>#REF!</v>
      </c>
      <c r="BK178" s="73" t="e">
        <f t="shared" si="130"/>
        <v>#REF!</v>
      </c>
      <c r="BL178" s="73" t="e">
        <f t="shared" si="124"/>
        <v>#REF!</v>
      </c>
      <c r="BM178" s="73" t="e">
        <f t="shared" si="124"/>
        <v>#REF!</v>
      </c>
      <c r="BN178" s="73" t="e">
        <f t="shared" si="124"/>
        <v>#REF!</v>
      </c>
      <c r="BO178" s="73" t="e">
        <f t="shared" si="124"/>
        <v>#REF!</v>
      </c>
      <c r="BP178" s="73" t="e">
        <f t="shared" si="124"/>
        <v>#REF!</v>
      </c>
      <c r="BQ178" s="73" t="e">
        <f t="shared" si="124"/>
        <v>#REF!</v>
      </c>
      <c r="BR178" s="73" t="e">
        <f t="shared" si="124"/>
        <v>#REF!</v>
      </c>
      <c r="BS178" s="73" t="e">
        <f t="shared" si="124"/>
        <v>#REF!</v>
      </c>
      <c r="BT178" s="70"/>
      <c r="BU178" s="73" t="e">
        <f t="shared" ref="BU178:CC232" si="144">MIN(F$5,F177*(1+F$4/12))</f>
        <v>#REF!</v>
      </c>
      <c r="BV178" s="73" t="e">
        <f t="shared" si="144"/>
        <v>#REF!</v>
      </c>
      <c r="BW178" s="73" t="e">
        <f t="shared" si="144"/>
        <v>#REF!</v>
      </c>
      <c r="BX178" s="73" t="e">
        <f t="shared" si="132"/>
        <v>#REF!</v>
      </c>
      <c r="BY178" s="73" t="e">
        <f t="shared" si="133"/>
        <v>#REF!</v>
      </c>
      <c r="BZ178" s="73" t="e">
        <f t="shared" si="134"/>
        <v>#REF!</v>
      </c>
      <c r="CA178" s="73" t="e">
        <f t="shared" si="135"/>
        <v>#REF!</v>
      </c>
      <c r="CB178" s="73" t="e">
        <f t="shared" si="136"/>
        <v>#REF!</v>
      </c>
      <c r="CC178" s="73" t="e">
        <f t="shared" si="137"/>
        <v>#REF!</v>
      </c>
      <c r="CD178" s="73" t="e">
        <f t="shared" si="127"/>
        <v>#REF!</v>
      </c>
      <c r="CE178" s="73" t="e">
        <f t="shared" si="127"/>
        <v>#REF!</v>
      </c>
      <c r="CF178" s="73" t="e">
        <f t="shared" si="127"/>
        <v>#REF!</v>
      </c>
      <c r="CG178" s="73" t="e">
        <f t="shared" si="121"/>
        <v>#REF!</v>
      </c>
      <c r="CH178" s="73" t="e">
        <f t="shared" si="121"/>
        <v>#REF!</v>
      </c>
      <c r="CI178" s="73" t="e">
        <f t="shared" si="121"/>
        <v>#REF!</v>
      </c>
      <c r="CJ178" s="73" t="e">
        <f t="shared" si="121"/>
        <v>#REF!</v>
      </c>
      <c r="CK178" s="73" t="e">
        <f t="shared" si="121"/>
        <v>#REF!</v>
      </c>
      <c r="CL178" s="73" t="e">
        <f t="shared" si="121"/>
        <v>#REF!</v>
      </c>
      <c r="CM178" s="73" t="e">
        <f t="shared" si="121"/>
        <v>#REF!</v>
      </c>
      <c r="CN178" s="73" t="e">
        <f t="shared" si="121"/>
        <v>#REF!</v>
      </c>
      <c r="CP178" s="71" t="e">
        <f t="shared" si="109"/>
        <v>#REF!</v>
      </c>
      <c r="CQ178" s="73" t="e">
        <f t="shared" ref="CQ178:CX234" si="145">F177*(1+F$4/12)-BU178</f>
        <v>#REF!</v>
      </c>
      <c r="CR178" s="73" t="e">
        <f t="shared" si="145"/>
        <v>#REF!</v>
      </c>
      <c r="CS178" s="73" t="e">
        <f t="shared" si="145"/>
        <v>#REF!</v>
      </c>
      <c r="CT178" s="73" t="e">
        <f t="shared" si="138"/>
        <v>#REF!</v>
      </c>
      <c r="CU178" s="73" t="e">
        <f t="shared" si="139"/>
        <v>#REF!</v>
      </c>
      <c r="CV178" s="73" t="e">
        <f t="shared" si="140"/>
        <v>#REF!</v>
      </c>
      <c r="CW178" s="73" t="e">
        <f t="shared" si="141"/>
        <v>#REF!</v>
      </c>
      <c r="CX178" s="73" t="e">
        <f t="shared" si="142"/>
        <v>#REF!</v>
      </c>
      <c r="CY178" s="73" t="e">
        <f t="shared" si="143"/>
        <v>#REF!</v>
      </c>
      <c r="CZ178" s="73" t="e">
        <f t="shared" si="128"/>
        <v>#REF!</v>
      </c>
      <c r="DA178" s="73" t="e">
        <f t="shared" si="128"/>
        <v>#REF!</v>
      </c>
      <c r="DB178" s="73" t="e">
        <f t="shared" si="128"/>
        <v>#REF!</v>
      </c>
      <c r="DC178" s="73" t="e">
        <f t="shared" si="122"/>
        <v>#REF!</v>
      </c>
      <c r="DD178" s="73" t="e">
        <f t="shared" si="122"/>
        <v>#REF!</v>
      </c>
      <c r="DE178" s="73" t="e">
        <f t="shared" si="122"/>
        <v>#REF!</v>
      </c>
      <c r="DF178" s="73" t="e">
        <f t="shared" si="122"/>
        <v>#REF!</v>
      </c>
      <c r="DG178" s="73" t="e">
        <f t="shared" si="122"/>
        <v>#REF!</v>
      </c>
      <c r="DH178" s="73" t="e">
        <f t="shared" si="122"/>
        <v>#REF!</v>
      </c>
      <c r="DI178" s="73" t="e">
        <f t="shared" si="122"/>
        <v>#REF!</v>
      </c>
      <c r="DJ178" s="73" t="e">
        <f t="shared" si="122"/>
        <v>#REF!</v>
      </c>
      <c r="DL178" s="78" t="e">
        <f t="shared" si="114"/>
        <v>#REF!</v>
      </c>
      <c r="DM178" s="73" t="e">
        <f>MAX(MIN(CR178,$CP178-SUM($DL178:DL178)),0)</f>
        <v>#REF!</v>
      </c>
      <c r="DN178" s="73" t="e">
        <f>MAX(MIN(CS178,$CP178-SUM($DL178:DM178)),0)</f>
        <v>#REF!</v>
      </c>
      <c r="DO178" s="73" t="e">
        <f>MAX(MIN(CT178,$CP178-SUM($DL178:DN178)),0)</f>
        <v>#REF!</v>
      </c>
      <c r="DP178" s="73" t="e">
        <f>MAX(MIN(CU178,$CP178-SUM($DL178:DO178)),0)</f>
        <v>#REF!</v>
      </c>
      <c r="DQ178" s="73" t="e">
        <f>MAX(MIN(CV178,$CP178-SUM($DL178:DP178)),0)</f>
        <v>#REF!</v>
      </c>
      <c r="DR178" s="73" t="e">
        <f>MAX(MIN(CW178,$CP178-SUM($DL178:DQ178)),0)</f>
        <v>#REF!</v>
      </c>
      <c r="DS178" s="73" t="e">
        <f>MAX(MIN(CX178,$CP178-SUM($DL178:DR178)),0)</f>
        <v>#REF!</v>
      </c>
      <c r="DT178" s="73" t="e">
        <f>MAX(MIN(CY178,$CP178-SUM($DL178:DS178)),0)</f>
        <v>#REF!</v>
      </c>
      <c r="DU178" s="73" t="e">
        <f>MAX(MIN(CZ178,$CP178-SUM($DL178:DT178)),0)</f>
        <v>#REF!</v>
      </c>
      <c r="DV178" s="73" t="e">
        <f>MAX(MIN(DA178,$CP178-SUM($DL178:DU178)),0)</f>
        <v>#REF!</v>
      </c>
      <c r="DW178" s="73" t="e">
        <f>MAX(MIN(DB178,$CP178-SUM($DL178:DV178)),0)</f>
        <v>#REF!</v>
      </c>
      <c r="DX178" s="73" t="e">
        <f>MAX(MIN(DC178,$CP178-SUM($DL178:DW178)),0)</f>
        <v>#REF!</v>
      </c>
      <c r="DY178" s="73" t="e">
        <f>MAX(MIN(DD178,$CP178-SUM($DL178:DX178)),0)</f>
        <v>#REF!</v>
      </c>
      <c r="DZ178" s="73" t="e">
        <f>MAX(MIN(DE178,$CP178-SUM($DL178:DY178)),0)</f>
        <v>#REF!</v>
      </c>
      <c r="EA178" s="73" t="e">
        <f>MAX(MIN(DF178,$CP178-SUM($DL178:DZ178)),0)</f>
        <v>#REF!</v>
      </c>
      <c r="EB178" s="73" t="e">
        <f>MAX(MIN(DG178,$CP178-SUM($DL178:EA178)),0)</f>
        <v>#REF!</v>
      </c>
      <c r="EC178" s="73" t="e">
        <f>MAX(MIN(DH178,$CP178-SUM($DL178:EB178)),0)</f>
        <v>#REF!</v>
      </c>
      <c r="ED178" s="73" t="e">
        <f>MAX(MIN(DI178,$CP178-SUM($DL178:EC178)),0)</f>
        <v>#REF!</v>
      </c>
      <c r="EE178" s="73" t="e">
        <f>MAX(MIN(DJ178,$CP178-SUM($DL178:ED178)),0)</f>
        <v>#REF!</v>
      </c>
    </row>
    <row r="179" spans="1:135">
      <c r="A179" s="65" t="e">
        <f t="shared" si="106"/>
        <v>#REF!</v>
      </c>
      <c r="B179" s="74" t="e">
        <f t="shared" si="107"/>
        <v>#REF!</v>
      </c>
      <c r="C179" s="67" t="e">
        <f t="shared" si="108"/>
        <v>#REF!</v>
      </c>
      <c r="D179" s="67" t="e">
        <f t="shared" si="110"/>
        <v>#REF!</v>
      </c>
      <c r="E179" s="68" t="e">
        <f>SUM($F$5:$O$5)+#REF!</f>
        <v>#REF!</v>
      </c>
      <c r="F179" s="76" t="e">
        <f t="shared" si="126"/>
        <v>#REF!</v>
      </c>
      <c r="G179" s="76" t="e">
        <f t="shared" si="126"/>
        <v>#REF!</v>
      </c>
      <c r="H179" s="76" t="e">
        <f t="shared" si="126"/>
        <v>#REF!</v>
      </c>
      <c r="I179" s="76" t="e">
        <f t="shared" si="126"/>
        <v>#REF!</v>
      </c>
      <c r="J179" s="76" t="e">
        <f t="shared" si="126"/>
        <v>#REF!</v>
      </c>
      <c r="K179" s="76" t="e">
        <f t="shared" si="126"/>
        <v>#REF!</v>
      </c>
      <c r="L179" s="76" t="e">
        <f t="shared" si="126"/>
        <v>#REF!</v>
      </c>
      <c r="M179" s="76" t="e">
        <f t="shared" si="126"/>
        <v>#REF!</v>
      </c>
      <c r="N179" s="76" t="e">
        <f t="shared" si="126"/>
        <v>#REF!</v>
      </c>
      <c r="O179" s="76" t="e">
        <f t="shared" si="126"/>
        <v>#REF!</v>
      </c>
      <c r="P179" s="76" t="e">
        <f t="shared" si="126"/>
        <v>#REF!</v>
      </c>
      <c r="Q179" s="76" t="e">
        <f t="shared" si="126"/>
        <v>#REF!</v>
      </c>
      <c r="R179" s="76" t="e">
        <f t="shared" si="125"/>
        <v>#REF!</v>
      </c>
      <c r="S179" s="76" t="e">
        <f t="shared" si="125"/>
        <v>#REF!</v>
      </c>
      <c r="T179" s="76" t="e">
        <f t="shared" si="125"/>
        <v>#REF!</v>
      </c>
      <c r="U179" s="76" t="e">
        <f t="shared" si="125"/>
        <v>#REF!</v>
      </c>
      <c r="V179" s="76" t="e">
        <f t="shared" si="125"/>
        <v>#REF!</v>
      </c>
      <c r="W179" s="76" t="e">
        <f t="shared" si="125"/>
        <v>#REF!</v>
      </c>
      <c r="X179" s="76" t="e">
        <f t="shared" si="125"/>
        <v>#REF!</v>
      </c>
      <c r="Y179" s="76" t="e">
        <f t="shared" si="125"/>
        <v>#REF!</v>
      </c>
      <c r="Z179" s="70"/>
      <c r="AA179" s="71" t="e">
        <f t="shared" si="115"/>
        <v>#REF!</v>
      </c>
      <c r="AB179" s="71" t="e">
        <f t="shared" si="111"/>
        <v>#REF!</v>
      </c>
      <c r="AC179" s="77" t="e">
        <f t="shared" si="129"/>
        <v>#REF!</v>
      </c>
      <c r="AD179" s="77" t="e">
        <f t="shared" si="129"/>
        <v>#REF!</v>
      </c>
      <c r="AE179" s="77" t="e">
        <f t="shared" si="129"/>
        <v>#REF!</v>
      </c>
      <c r="AF179" s="77" t="e">
        <f t="shared" si="129"/>
        <v>#REF!</v>
      </c>
      <c r="AG179" s="77" t="e">
        <f t="shared" si="129"/>
        <v>#REF!</v>
      </c>
      <c r="AH179" s="77" t="e">
        <f t="shared" si="129"/>
        <v>#REF!</v>
      </c>
      <c r="AI179" s="77" t="e">
        <f t="shared" si="129"/>
        <v>#REF!</v>
      </c>
      <c r="AJ179" s="77" t="e">
        <f t="shared" si="129"/>
        <v>#REF!</v>
      </c>
      <c r="AK179" s="77" t="e">
        <f t="shared" si="129"/>
        <v>#REF!</v>
      </c>
      <c r="AL179" s="77" t="e">
        <f t="shared" si="129"/>
        <v>#REF!</v>
      </c>
      <c r="AM179" s="77" t="e">
        <f t="shared" si="129"/>
        <v>#REF!</v>
      </c>
      <c r="AN179" s="77" t="e">
        <f t="shared" si="129"/>
        <v>#REF!</v>
      </c>
      <c r="AO179" s="77" t="e">
        <f t="shared" si="129"/>
        <v>#REF!</v>
      </c>
      <c r="AP179" s="77" t="e">
        <f t="shared" si="129"/>
        <v>#REF!</v>
      </c>
      <c r="AQ179" s="77" t="e">
        <f t="shared" si="129"/>
        <v>#REF!</v>
      </c>
      <c r="AR179" s="77" t="e">
        <f t="shared" si="129"/>
        <v>#REF!</v>
      </c>
      <c r="AS179" s="77" t="e">
        <f t="shared" si="129"/>
        <v>#REF!</v>
      </c>
      <c r="AT179" s="77" t="e">
        <f t="shared" si="129"/>
        <v>#REF!</v>
      </c>
      <c r="AU179" s="77" t="e">
        <f t="shared" si="129"/>
        <v>#REF!</v>
      </c>
      <c r="AV179" s="77" t="e">
        <f t="shared" si="129"/>
        <v>#REF!</v>
      </c>
      <c r="AW179" s="70"/>
      <c r="AX179" s="70" t="e">
        <f t="shared" si="112"/>
        <v>#REF!</v>
      </c>
      <c r="AY179" s="65" t="e">
        <f t="shared" si="113"/>
        <v>#REF!</v>
      </c>
      <c r="AZ179" s="73" t="e">
        <f t="shared" si="131"/>
        <v>#REF!</v>
      </c>
      <c r="BA179" s="73" t="e">
        <f t="shared" si="131"/>
        <v>#REF!</v>
      </c>
      <c r="BB179" s="73" t="e">
        <f t="shared" si="131"/>
        <v>#REF!</v>
      </c>
      <c r="BC179" s="73" t="e">
        <f t="shared" si="131"/>
        <v>#REF!</v>
      </c>
      <c r="BD179" s="73" t="e">
        <f t="shared" si="131"/>
        <v>#REF!</v>
      </c>
      <c r="BE179" s="73" t="e">
        <f t="shared" si="131"/>
        <v>#REF!</v>
      </c>
      <c r="BF179" s="73" t="e">
        <f t="shared" si="131"/>
        <v>#REF!</v>
      </c>
      <c r="BG179" s="73" t="e">
        <f t="shared" si="130"/>
        <v>#REF!</v>
      </c>
      <c r="BH179" s="73" t="e">
        <f t="shared" si="130"/>
        <v>#REF!</v>
      </c>
      <c r="BI179" s="73" t="e">
        <f t="shared" si="130"/>
        <v>#REF!</v>
      </c>
      <c r="BJ179" s="73" t="e">
        <f t="shared" si="130"/>
        <v>#REF!</v>
      </c>
      <c r="BK179" s="73" t="e">
        <f t="shared" si="130"/>
        <v>#REF!</v>
      </c>
      <c r="BL179" s="73" t="e">
        <f t="shared" si="124"/>
        <v>#REF!</v>
      </c>
      <c r="BM179" s="73" t="e">
        <f t="shared" si="124"/>
        <v>#REF!</v>
      </c>
      <c r="BN179" s="73" t="e">
        <f t="shared" si="124"/>
        <v>#REF!</v>
      </c>
      <c r="BO179" s="73" t="e">
        <f t="shared" si="124"/>
        <v>#REF!</v>
      </c>
      <c r="BP179" s="73" t="e">
        <f t="shared" si="124"/>
        <v>#REF!</v>
      </c>
      <c r="BQ179" s="73" t="e">
        <f t="shared" si="124"/>
        <v>#REF!</v>
      </c>
      <c r="BR179" s="73" t="e">
        <f t="shared" si="124"/>
        <v>#REF!</v>
      </c>
      <c r="BS179" s="73" t="e">
        <f t="shared" si="124"/>
        <v>#REF!</v>
      </c>
      <c r="BT179" s="70"/>
      <c r="BU179" s="73" t="e">
        <f t="shared" si="144"/>
        <v>#REF!</v>
      </c>
      <c r="BV179" s="73" t="e">
        <f t="shared" si="144"/>
        <v>#REF!</v>
      </c>
      <c r="BW179" s="73" t="e">
        <f t="shared" si="144"/>
        <v>#REF!</v>
      </c>
      <c r="BX179" s="73" t="e">
        <f t="shared" si="132"/>
        <v>#REF!</v>
      </c>
      <c r="BY179" s="73" t="e">
        <f t="shared" si="133"/>
        <v>#REF!</v>
      </c>
      <c r="BZ179" s="73" t="e">
        <f t="shared" si="134"/>
        <v>#REF!</v>
      </c>
      <c r="CA179" s="73" t="e">
        <f t="shared" si="135"/>
        <v>#REF!</v>
      </c>
      <c r="CB179" s="73" t="e">
        <f t="shared" si="136"/>
        <v>#REF!</v>
      </c>
      <c r="CC179" s="73" t="e">
        <f t="shared" si="137"/>
        <v>#REF!</v>
      </c>
      <c r="CD179" s="73" t="e">
        <f t="shared" si="127"/>
        <v>#REF!</v>
      </c>
      <c r="CE179" s="73" t="e">
        <f t="shared" si="127"/>
        <v>#REF!</v>
      </c>
      <c r="CF179" s="73" t="e">
        <f t="shared" si="127"/>
        <v>#REF!</v>
      </c>
      <c r="CG179" s="73" t="e">
        <f t="shared" si="121"/>
        <v>#REF!</v>
      </c>
      <c r="CH179" s="73" t="e">
        <f t="shared" si="121"/>
        <v>#REF!</v>
      </c>
      <c r="CI179" s="73" t="e">
        <f t="shared" si="121"/>
        <v>#REF!</v>
      </c>
      <c r="CJ179" s="73" t="e">
        <f t="shared" si="121"/>
        <v>#REF!</v>
      </c>
      <c r="CK179" s="73" t="e">
        <f t="shared" si="121"/>
        <v>#REF!</v>
      </c>
      <c r="CL179" s="73" t="e">
        <f t="shared" si="121"/>
        <v>#REF!</v>
      </c>
      <c r="CM179" s="73" t="e">
        <f t="shared" si="121"/>
        <v>#REF!</v>
      </c>
      <c r="CN179" s="73" t="e">
        <f t="shared" si="121"/>
        <v>#REF!</v>
      </c>
      <c r="CP179" s="71" t="e">
        <f t="shared" si="109"/>
        <v>#REF!</v>
      </c>
      <c r="CQ179" s="73" t="e">
        <f t="shared" si="145"/>
        <v>#REF!</v>
      </c>
      <c r="CR179" s="73" t="e">
        <f t="shared" si="145"/>
        <v>#REF!</v>
      </c>
      <c r="CS179" s="73" t="e">
        <f t="shared" si="145"/>
        <v>#REF!</v>
      </c>
      <c r="CT179" s="73" t="e">
        <f t="shared" si="138"/>
        <v>#REF!</v>
      </c>
      <c r="CU179" s="73" t="e">
        <f t="shared" si="139"/>
        <v>#REF!</v>
      </c>
      <c r="CV179" s="73" t="e">
        <f t="shared" si="140"/>
        <v>#REF!</v>
      </c>
      <c r="CW179" s="73" t="e">
        <f t="shared" si="141"/>
        <v>#REF!</v>
      </c>
      <c r="CX179" s="73" t="e">
        <f t="shared" si="142"/>
        <v>#REF!</v>
      </c>
      <c r="CY179" s="73" t="e">
        <f t="shared" si="143"/>
        <v>#REF!</v>
      </c>
      <c r="CZ179" s="73" t="e">
        <f t="shared" si="128"/>
        <v>#REF!</v>
      </c>
      <c r="DA179" s="73" t="e">
        <f t="shared" si="128"/>
        <v>#REF!</v>
      </c>
      <c r="DB179" s="73" t="e">
        <f t="shared" si="128"/>
        <v>#REF!</v>
      </c>
      <c r="DC179" s="73" t="e">
        <f t="shared" si="122"/>
        <v>#REF!</v>
      </c>
      <c r="DD179" s="73" t="e">
        <f t="shared" si="122"/>
        <v>#REF!</v>
      </c>
      <c r="DE179" s="73" t="e">
        <f t="shared" si="122"/>
        <v>#REF!</v>
      </c>
      <c r="DF179" s="73" t="e">
        <f t="shared" si="122"/>
        <v>#REF!</v>
      </c>
      <c r="DG179" s="73" t="e">
        <f t="shared" si="122"/>
        <v>#REF!</v>
      </c>
      <c r="DH179" s="73" t="e">
        <f t="shared" si="122"/>
        <v>#REF!</v>
      </c>
      <c r="DI179" s="73" t="e">
        <f t="shared" si="122"/>
        <v>#REF!</v>
      </c>
      <c r="DJ179" s="73" t="e">
        <f t="shared" si="122"/>
        <v>#REF!</v>
      </c>
      <c r="DL179" s="78" t="e">
        <f t="shared" si="114"/>
        <v>#REF!</v>
      </c>
      <c r="DM179" s="73" t="e">
        <f>MAX(MIN(CR179,$CP179-SUM($DL179:DL179)),0)</f>
        <v>#REF!</v>
      </c>
      <c r="DN179" s="73" t="e">
        <f>MAX(MIN(CS179,$CP179-SUM($DL179:DM179)),0)</f>
        <v>#REF!</v>
      </c>
      <c r="DO179" s="73" t="e">
        <f>MAX(MIN(CT179,$CP179-SUM($DL179:DN179)),0)</f>
        <v>#REF!</v>
      </c>
      <c r="DP179" s="73" t="e">
        <f>MAX(MIN(CU179,$CP179-SUM($DL179:DO179)),0)</f>
        <v>#REF!</v>
      </c>
      <c r="DQ179" s="73" t="e">
        <f>MAX(MIN(CV179,$CP179-SUM($DL179:DP179)),0)</f>
        <v>#REF!</v>
      </c>
      <c r="DR179" s="73" t="e">
        <f>MAX(MIN(CW179,$CP179-SUM($DL179:DQ179)),0)</f>
        <v>#REF!</v>
      </c>
      <c r="DS179" s="73" t="e">
        <f>MAX(MIN(CX179,$CP179-SUM($DL179:DR179)),0)</f>
        <v>#REF!</v>
      </c>
      <c r="DT179" s="73" t="e">
        <f>MAX(MIN(CY179,$CP179-SUM($DL179:DS179)),0)</f>
        <v>#REF!</v>
      </c>
      <c r="DU179" s="73" t="e">
        <f>MAX(MIN(CZ179,$CP179-SUM($DL179:DT179)),0)</f>
        <v>#REF!</v>
      </c>
      <c r="DV179" s="73" t="e">
        <f>MAX(MIN(DA179,$CP179-SUM($DL179:DU179)),0)</f>
        <v>#REF!</v>
      </c>
      <c r="DW179" s="73" t="e">
        <f>MAX(MIN(DB179,$CP179-SUM($DL179:DV179)),0)</f>
        <v>#REF!</v>
      </c>
      <c r="DX179" s="73" t="e">
        <f>MAX(MIN(DC179,$CP179-SUM($DL179:DW179)),0)</f>
        <v>#REF!</v>
      </c>
      <c r="DY179" s="73" t="e">
        <f>MAX(MIN(DD179,$CP179-SUM($DL179:DX179)),0)</f>
        <v>#REF!</v>
      </c>
      <c r="DZ179" s="73" t="e">
        <f>MAX(MIN(DE179,$CP179-SUM($DL179:DY179)),0)</f>
        <v>#REF!</v>
      </c>
      <c r="EA179" s="73" t="e">
        <f>MAX(MIN(DF179,$CP179-SUM($DL179:DZ179)),0)</f>
        <v>#REF!</v>
      </c>
      <c r="EB179" s="73" t="e">
        <f>MAX(MIN(DG179,$CP179-SUM($DL179:EA179)),0)</f>
        <v>#REF!</v>
      </c>
      <c r="EC179" s="73" t="e">
        <f>MAX(MIN(DH179,$CP179-SUM($DL179:EB179)),0)</f>
        <v>#REF!</v>
      </c>
      <c r="ED179" s="73" t="e">
        <f>MAX(MIN(DI179,$CP179-SUM($DL179:EC179)),0)</f>
        <v>#REF!</v>
      </c>
      <c r="EE179" s="73" t="e">
        <f>MAX(MIN(DJ179,$CP179-SUM($DL179:ED179)),0)</f>
        <v>#REF!</v>
      </c>
    </row>
    <row r="180" spans="1:135">
      <c r="A180" s="65" t="e">
        <f t="shared" si="106"/>
        <v>#REF!</v>
      </c>
      <c r="B180" s="74" t="e">
        <f t="shared" si="107"/>
        <v>#REF!</v>
      </c>
      <c r="C180" s="67" t="e">
        <f t="shared" si="108"/>
        <v>#REF!</v>
      </c>
      <c r="D180" s="67" t="e">
        <f t="shared" si="110"/>
        <v>#REF!</v>
      </c>
      <c r="E180" s="68" t="e">
        <f>SUM($F$5:$O$5)+#REF!</f>
        <v>#REF!</v>
      </c>
      <c r="F180" s="76" t="e">
        <f t="shared" si="126"/>
        <v>#REF!</v>
      </c>
      <c r="G180" s="76" t="e">
        <f t="shared" si="126"/>
        <v>#REF!</v>
      </c>
      <c r="H180" s="76" t="e">
        <f t="shared" si="126"/>
        <v>#REF!</v>
      </c>
      <c r="I180" s="76" t="e">
        <f t="shared" si="126"/>
        <v>#REF!</v>
      </c>
      <c r="J180" s="76" t="e">
        <f t="shared" si="126"/>
        <v>#REF!</v>
      </c>
      <c r="K180" s="76" t="e">
        <f t="shared" si="126"/>
        <v>#REF!</v>
      </c>
      <c r="L180" s="76" t="e">
        <f t="shared" si="126"/>
        <v>#REF!</v>
      </c>
      <c r="M180" s="76" t="e">
        <f t="shared" si="126"/>
        <v>#REF!</v>
      </c>
      <c r="N180" s="76" t="e">
        <f t="shared" si="126"/>
        <v>#REF!</v>
      </c>
      <c r="O180" s="76" t="e">
        <f t="shared" si="126"/>
        <v>#REF!</v>
      </c>
      <c r="P180" s="76" t="e">
        <f t="shared" si="126"/>
        <v>#REF!</v>
      </c>
      <c r="Q180" s="76" t="e">
        <f t="shared" si="126"/>
        <v>#REF!</v>
      </c>
      <c r="R180" s="76" t="e">
        <f t="shared" si="126"/>
        <v>#REF!</v>
      </c>
      <c r="S180" s="76" t="e">
        <f t="shared" si="126"/>
        <v>#REF!</v>
      </c>
      <c r="T180" s="76" t="e">
        <f t="shared" si="126"/>
        <v>#REF!</v>
      </c>
      <c r="U180" s="76" t="e">
        <f t="shared" si="126"/>
        <v>#REF!</v>
      </c>
      <c r="V180" s="76" t="e">
        <f t="shared" ref="V180:Y195" si="146">V179*(1+V$4/12)-BP180</f>
        <v>#REF!</v>
      </c>
      <c r="W180" s="76" t="e">
        <f t="shared" si="146"/>
        <v>#REF!</v>
      </c>
      <c r="X180" s="76" t="e">
        <f t="shared" si="146"/>
        <v>#REF!</v>
      </c>
      <c r="Y180" s="76" t="e">
        <f t="shared" si="146"/>
        <v>#REF!</v>
      </c>
      <c r="Z180" s="70"/>
      <c r="AA180" s="71" t="e">
        <f t="shared" si="115"/>
        <v>#REF!</v>
      </c>
      <c r="AB180" s="71" t="e">
        <f t="shared" si="111"/>
        <v>#REF!</v>
      </c>
      <c r="AC180" s="77" t="e">
        <f t="shared" si="129"/>
        <v>#REF!</v>
      </c>
      <c r="AD180" s="77" t="e">
        <f t="shared" si="129"/>
        <v>#REF!</v>
      </c>
      <c r="AE180" s="77" t="e">
        <f t="shared" si="129"/>
        <v>#REF!</v>
      </c>
      <c r="AF180" s="77" t="e">
        <f t="shared" si="129"/>
        <v>#REF!</v>
      </c>
      <c r="AG180" s="77" t="e">
        <f t="shared" si="129"/>
        <v>#REF!</v>
      </c>
      <c r="AH180" s="77" t="e">
        <f t="shared" si="129"/>
        <v>#REF!</v>
      </c>
      <c r="AI180" s="77" t="e">
        <f t="shared" si="129"/>
        <v>#REF!</v>
      </c>
      <c r="AJ180" s="77" t="e">
        <f t="shared" si="129"/>
        <v>#REF!</v>
      </c>
      <c r="AK180" s="77" t="e">
        <f t="shared" si="129"/>
        <v>#REF!</v>
      </c>
      <c r="AL180" s="77" t="e">
        <f t="shared" si="129"/>
        <v>#REF!</v>
      </c>
      <c r="AM180" s="77" t="e">
        <f t="shared" si="129"/>
        <v>#REF!</v>
      </c>
      <c r="AN180" s="77" t="e">
        <f t="shared" si="129"/>
        <v>#REF!</v>
      </c>
      <c r="AO180" s="77" t="e">
        <f t="shared" si="129"/>
        <v>#REF!</v>
      </c>
      <c r="AP180" s="77" t="e">
        <f t="shared" si="129"/>
        <v>#REF!</v>
      </c>
      <c r="AQ180" s="77" t="e">
        <f t="shared" si="129"/>
        <v>#REF!</v>
      </c>
      <c r="AR180" s="77" t="e">
        <f t="shared" si="129"/>
        <v>#REF!</v>
      </c>
      <c r="AS180" s="77" t="e">
        <f t="shared" si="129"/>
        <v>#REF!</v>
      </c>
      <c r="AT180" s="77" t="e">
        <f t="shared" si="129"/>
        <v>#REF!</v>
      </c>
      <c r="AU180" s="77" t="e">
        <f t="shared" si="129"/>
        <v>#REF!</v>
      </c>
      <c r="AV180" s="77" t="e">
        <f t="shared" si="129"/>
        <v>#REF!</v>
      </c>
      <c r="AW180" s="70"/>
      <c r="AX180" s="70" t="e">
        <f t="shared" si="112"/>
        <v>#REF!</v>
      </c>
      <c r="AY180" s="65" t="e">
        <f t="shared" si="113"/>
        <v>#REF!</v>
      </c>
      <c r="AZ180" s="73" t="e">
        <f t="shared" si="131"/>
        <v>#REF!</v>
      </c>
      <c r="BA180" s="73" t="e">
        <f t="shared" si="131"/>
        <v>#REF!</v>
      </c>
      <c r="BB180" s="73" t="e">
        <f t="shared" si="131"/>
        <v>#REF!</v>
      </c>
      <c r="BC180" s="73" t="e">
        <f t="shared" si="131"/>
        <v>#REF!</v>
      </c>
      <c r="BD180" s="73" t="e">
        <f t="shared" si="131"/>
        <v>#REF!</v>
      </c>
      <c r="BE180" s="73" t="e">
        <f t="shared" si="131"/>
        <v>#REF!</v>
      </c>
      <c r="BF180" s="73" t="e">
        <f t="shared" si="131"/>
        <v>#REF!</v>
      </c>
      <c r="BG180" s="73" t="e">
        <f t="shared" si="130"/>
        <v>#REF!</v>
      </c>
      <c r="BH180" s="73" t="e">
        <f t="shared" si="130"/>
        <v>#REF!</v>
      </c>
      <c r="BI180" s="73" t="e">
        <f t="shared" si="130"/>
        <v>#REF!</v>
      </c>
      <c r="BJ180" s="73" t="e">
        <f t="shared" si="130"/>
        <v>#REF!</v>
      </c>
      <c r="BK180" s="73" t="e">
        <f t="shared" si="130"/>
        <v>#REF!</v>
      </c>
      <c r="BL180" s="73" t="e">
        <f t="shared" si="124"/>
        <v>#REF!</v>
      </c>
      <c r="BM180" s="73" t="e">
        <f t="shared" si="124"/>
        <v>#REF!</v>
      </c>
      <c r="BN180" s="73" t="e">
        <f t="shared" si="124"/>
        <v>#REF!</v>
      </c>
      <c r="BO180" s="73" t="e">
        <f t="shared" si="124"/>
        <v>#REF!</v>
      </c>
      <c r="BP180" s="73" t="e">
        <f t="shared" si="124"/>
        <v>#REF!</v>
      </c>
      <c r="BQ180" s="73" t="e">
        <f t="shared" si="124"/>
        <v>#REF!</v>
      </c>
      <c r="BR180" s="73" t="e">
        <f t="shared" si="124"/>
        <v>#REF!</v>
      </c>
      <c r="BS180" s="73" t="e">
        <f t="shared" si="124"/>
        <v>#REF!</v>
      </c>
      <c r="BT180" s="70"/>
      <c r="BU180" s="73" t="e">
        <f t="shared" si="144"/>
        <v>#REF!</v>
      </c>
      <c r="BV180" s="73" t="e">
        <f t="shared" si="144"/>
        <v>#REF!</v>
      </c>
      <c r="BW180" s="73" t="e">
        <f t="shared" si="144"/>
        <v>#REF!</v>
      </c>
      <c r="BX180" s="73" t="e">
        <f t="shared" si="132"/>
        <v>#REF!</v>
      </c>
      <c r="BY180" s="73" t="e">
        <f t="shared" si="133"/>
        <v>#REF!</v>
      </c>
      <c r="BZ180" s="73" t="e">
        <f t="shared" si="134"/>
        <v>#REF!</v>
      </c>
      <c r="CA180" s="73" t="e">
        <f t="shared" si="135"/>
        <v>#REF!</v>
      </c>
      <c r="CB180" s="73" t="e">
        <f t="shared" si="136"/>
        <v>#REF!</v>
      </c>
      <c r="CC180" s="73" t="e">
        <f t="shared" si="137"/>
        <v>#REF!</v>
      </c>
      <c r="CD180" s="73" t="e">
        <f t="shared" si="127"/>
        <v>#REF!</v>
      </c>
      <c r="CE180" s="73" t="e">
        <f t="shared" si="127"/>
        <v>#REF!</v>
      </c>
      <c r="CF180" s="73" t="e">
        <f t="shared" si="127"/>
        <v>#REF!</v>
      </c>
      <c r="CG180" s="73" t="e">
        <f t="shared" si="121"/>
        <v>#REF!</v>
      </c>
      <c r="CH180" s="73" t="e">
        <f t="shared" si="121"/>
        <v>#REF!</v>
      </c>
      <c r="CI180" s="73" t="e">
        <f t="shared" si="121"/>
        <v>#REF!</v>
      </c>
      <c r="CJ180" s="73" t="e">
        <f t="shared" si="121"/>
        <v>#REF!</v>
      </c>
      <c r="CK180" s="73" t="e">
        <f t="shared" si="121"/>
        <v>#REF!</v>
      </c>
      <c r="CL180" s="73" t="e">
        <f t="shared" si="121"/>
        <v>#REF!</v>
      </c>
      <c r="CM180" s="73" t="e">
        <f t="shared" si="121"/>
        <v>#REF!</v>
      </c>
      <c r="CN180" s="73" t="e">
        <f t="shared" si="121"/>
        <v>#REF!</v>
      </c>
      <c r="CP180" s="71" t="e">
        <f t="shared" si="109"/>
        <v>#REF!</v>
      </c>
      <c r="CQ180" s="73" t="e">
        <f t="shared" si="145"/>
        <v>#REF!</v>
      </c>
      <c r="CR180" s="73" t="e">
        <f t="shared" si="145"/>
        <v>#REF!</v>
      </c>
      <c r="CS180" s="73" t="e">
        <f t="shared" si="145"/>
        <v>#REF!</v>
      </c>
      <c r="CT180" s="73" t="e">
        <f t="shared" si="138"/>
        <v>#REF!</v>
      </c>
      <c r="CU180" s="73" t="e">
        <f t="shared" si="139"/>
        <v>#REF!</v>
      </c>
      <c r="CV180" s="73" t="e">
        <f t="shared" si="140"/>
        <v>#REF!</v>
      </c>
      <c r="CW180" s="73" t="e">
        <f t="shared" si="141"/>
        <v>#REF!</v>
      </c>
      <c r="CX180" s="73" t="e">
        <f t="shared" si="142"/>
        <v>#REF!</v>
      </c>
      <c r="CY180" s="73" t="e">
        <f t="shared" si="143"/>
        <v>#REF!</v>
      </c>
      <c r="CZ180" s="73" t="e">
        <f t="shared" si="128"/>
        <v>#REF!</v>
      </c>
      <c r="DA180" s="73" t="e">
        <f t="shared" si="128"/>
        <v>#REF!</v>
      </c>
      <c r="DB180" s="73" t="e">
        <f t="shared" si="128"/>
        <v>#REF!</v>
      </c>
      <c r="DC180" s="73" t="e">
        <f t="shared" si="122"/>
        <v>#REF!</v>
      </c>
      <c r="DD180" s="73" t="e">
        <f t="shared" si="122"/>
        <v>#REF!</v>
      </c>
      <c r="DE180" s="73" t="e">
        <f t="shared" si="122"/>
        <v>#REF!</v>
      </c>
      <c r="DF180" s="73" t="e">
        <f t="shared" si="122"/>
        <v>#REF!</v>
      </c>
      <c r="DG180" s="73" t="e">
        <f t="shared" si="122"/>
        <v>#REF!</v>
      </c>
      <c r="DH180" s="73" t="e">
        <f t="shared" si="122"/>
        <v>#REF!</v>
      </c>
      <c r="DI180" s="73" t="e">
        <f t="shared" si="122"/>
        <v>#REF!</v>
      </c>
      <c r="DJ180" s="73" t="e">
        <f t="shared" si="122"/>
        <v>#REF!</v>
      </c>
      <c r="DL180" s="78" t="e">
        <f t="shared" si="114"/>
        <v>#REF!</v>
      </c>
      <c r="DM180" s="73" t="e">
        <f>MAX(MIN(CR180,$CP180-SUM($DL180:DL180)),0)</f>
        <v>#REF!</v>
      </c>
      <c r="DN180" s="73" t="e">
        <f>MAX(MIN(CS180,$CP180-SUM($DL180:DM180)),0)</f>
        <v>#REF!</v>
      </c>
      <c r="DO180" s="73" t="e">
        <f>MAX(MIN(CT180,$CP180-SUM($DL180:DN180)),0)</f>
        <v>#REF!</v>
      </c>
      <c r="DP180" s="73" t="e">
        <f>MAX(MIN(CU180,$CP180-SUM($DL180:DO180)),0)</f>
        <v>#REF!</v>
      </c>
      <c r="DQ180" s="73" t="e">
        <f>MAX(MIN(CV180,$CP180-SUM($DL180:DP180)),0)</f>
        <v>#REF!</v>
      </c>
      <c r="DR180" s="73" t="e">
        <f>MAX(MIN(CW180,$CP180-SUM($DL180:DQ180)),0)</f>
        <v>#REF!</v>
      </c>
      <c r="DS180" s="73" t="e">
        <f>MAX(MIN(CX180,$CP180-SUM($DL180:DR180)),0)</f>
        <v>#REF!</v>
      </c>
      <c r="DT180" s="73" t="e">
        <f>MAX(MIN(CY180,$CP180-SUM($DL180:DS180)),0)</f>
        <v>#REF!</v>
      </c>
      <c r="DU180" s="73" t="e">
        <f>MAX(MIN(CZ180,$CP180-SUM($DL180:DT180)),0)</f>
        <v>#REF!</v>
      </c>
      <c r="DV180" s="73" t="e">
        <f>MAX(MIN(DA180,$CP180-SUM($DL180:DU180)),0)</f>
        <v>#REF!</v>
      </c>
      <c r="DW180" s="73" t="e">
        <f>MAX(MIN(DB180,$CP180-SUM($DL180:DV180)),0)</f>
        <v>#REF!</v>
      </c>
      <c r="DX180" s="73" t="e">
        <f>MAX(MIN(DC180,$CP180-SUM($DL180:DW180)),0)</f>
        <v>#REF!</v>
      </c>
      <c r="DY180" s="73" t="e">
        <f>MAX(MIN(DD180,$CP180-SUM($DL180:DX180)),0)</f>
        <v>#REF!</v>
      </c>
      <c r="DZ180" s="73" t="e">
        <f>MAX(MIN(DE180,$CP180-SUM($DL180:DY180)),0)</f>
        <v>#REF!</v>
      </c>
      <c r="EA180" s="73" t="e">
        <f>MAX(MIN(DF180,$CP180-SUM($DL180:DZ180)),0)</f>
        <v>#REF!</v>
      </c>
      <c r="EB180" s="73" t="e">
        <f>MAX(MIN(DG180,$CP180-SUM($DL180:EA180)),0)</f>
        <v>#REF!</v>
      </c>
      <c r="EC180" s="73" t="e">
        <f>MAX(MIN(DH180,$CP180-SUM($DL180:EB180)),0)</f>
        <v>#REF!</v>
      </c>
      <c r="ED180" s="73" t="e">
        <f>MAX(MIN(DI180,$CP180-SUM($DL180:EC180)),0)</f>
        <v>#REF!</v>
      </c>
      <c r="EE180" s="73" t="e">
        <f>MAX(MIN(DJ180,$CP180-SUM($DL180:ED180)),0)</f>
        <v>#REF!</v>
      </c>
    </row>
    <row r="181" spans="1:135">
      <c r="A181" s="65" t="e">
        <f t="shared" si="106"/>
        <v>#REF!</v>
      </c>
      <c r="B181" s="74" t="e">
        <f t="shared" si="107"/>
        <v>#REF!</v>
      </c>
      <c r="C181" s="67" t="e">
        <f t="shared" si="108"/>
        <v>#REF!</v>
      </c>
      <c r="D181" s="67" t="e">
        <f t="shared" si="110"/>
        <v>#REF!</v>
      </c>
      <c r="E181" s="68" t="e">
        <f>SUM($F$5:$O$5)+#REF!</f>
        <v>#REF!</v>
      </c>
      <c r="F181" s="76" t="e">
        <f t="shared" ref="F181:U196" si="147">F180*(1+F$4/12)-AZ181</f>
        <v>#REF!</v>
      </c>
      <c r="G181" s="76" t="e">
        <f t="shared" si="147"/>
        <v>#REF!</v>
      </c>
      <c r="H181" s="76" t="e">
        <f t="shared" si="147"/>
        <v>#REF!</v>
      </c>
      <c r="I181" s="76" t="e">
        <f t="shared" si="147"/>
        <v>#REF!</v>
      </c>
      <c r="J181" s="76" t="e">
        <f t="shared" si="147"/>
        <v>#REF!</v>
      </c>
      <c r="K181" s="76" t="e">
        <f t="shared" si="147"/>
        <v>#REF!</v>
      </c>
      <c r="L181" s="76" t="e">
        <f t="shared" si="147"/>
        <v>#REF!</v>
      </c>
      <c r="M181" s="76" t="e">
        <f t="shared" si="147"/>
        <v>#REF!</v>
      </c>
      <c r="N181" s="76" t="e">
        <f t="shared" si="147"/>
        <v>#REF!</v>
      </c>
      <c r="O181" s="76" t="e">
        <f t="shared" si="147"/>
        <v>#REF!</v>
      </c>
      <c r="P181" s="76" t="e">
        <f t="shared" si="147"/>
        <v>#REF!</v>
      </c>
      <c r="Q181" s="76" t="e">
        <f t="shared" si="147"/>
        <v>#REF!</v>
      </c>
      <c r="R181" s="76" t="e">
        <f t="shared" si="147"/>
        <v>#REF!</v>
      </c>
      <c r="S181" s="76" t="e">
        <f t="shared" si="147"/>
        <v>#REF!</v>
      </c>
      <c r="T181" s="76" t="e">
        <f t="shared" si="147"/>
        <v>#REF!</v>
      </c>
      <c r="U181" s="76" t="e">
        <f t="shared" si="147"/>
        <v>#REF!</v>
      </c>
      <c r="V181" s="76" t="e">
        <f t="shared" si="146"/>
        <v>#REF!</v>
      </c>
      <c r="W181" s="76" t="e">
        <f t="shared" si="146"/>
        <v>#REF!</v>
      </c>
      <c r="X181" s="76" t="e">
        <f t="shared" si="146"/>
        <v>#REF!</v>
      </c>
      <c r="Y181" s="76" t="e">
        <f t="shared" si="146"/>
        <v>#REF!</v>
      </c>
      <c r="Z181" s="70"/>
      <c r="AA181" s="71" t="e">
        <f t="shared" si="115"/>
        <v>#REF!</v>
      </c>
      <c r="AB181" s="71" t="e">
        <f t="shared" si="111"/>
        <v>#REF!</v>
      </c>
      <c r="AC181" s="77" t="e">
        <f t="shared" si="129"/>
        <v>#REF!</v>
      </c>
      <c r="AD181" s="77" t="e">
        <f t="shared" si="129"/>
        <v>#REF!</v>
      </c>
      <c r="AE181" s="77" t="e">
        <f t="shared" si="129"/>
        <v>#REF!</v>
      </c>
      <c r="AF181" s="77" t="e">
        <f t="shared" si="129"/>
        <v>#REF!</v>
      </c>
      <c r="AG181" s="77" t="e">
        <f t="shared" si="129"/>
        <v>#REF!</v>
      </c>
      <c r="AH181" s="77" t="e">
        <f t="shared" si="129"/>
        <v>#REF!</v>
      </c>
      <c r="AI181" s="77" t="e">
        <f t="shared" si="129"/>
        <v>#REF!</v>
      </c>
      <c r="AJ181" s="77" t="e">
        <f t="shared" si="129"/>
        <v>#REF!</v>
      </c>
      <c r="AK181" s="77" t="e">
        <f t="shared" si="129"/>
        <v>#REF!</v>
      </c>
      <c r="AL181" s="77" t="e">
        <f t="shared" si="129"/>
        <v>#REF!</v>
      </c>
      <c r="AM181" s="77" t="e">
        <f t="shared" si="129"/>
        <v>#REF!</v>
      </c>
      <c r="AN181" s="77" t="e">
        <f t="shared" si="129"/>
        <v>#REF!</v>
      </c>
      <c r="AO181" s="77" t="e">
        <f t="shared" si="129"/>
        <v>#REF!</v>
      </c>
      <c r="AP181" s="77" t="e">
        <f t="shared" si="129"/>
        <v>#REF!</v>
      </c>
      <c r="AQ181" s="77" t="e">
        <f t="shared" si="129"/>
        <v>#REF!</v>
      </c>
      <c r="AR181" s="77" t="e">
        <f t="shared" si="129"/>
        <v>#REF!</v>
      </c>
      <c r="AS181" s="77" t="e">
        <f t="shared" si="129"/>
        <v>#REF!</v>
      </c>
      <c r="AT181" s="77" t="e">
        <f t="shared" si="129"/>
        <v>#REF!</v>
      </c>
      <c r="AU181" s="77" t="e">
        <f t="shared" si="129"/>
        <v>#REF!</v>
      </c>
      <c r="AV181" s="77" t="e">
        <f t="shared" si="129"/>
        <v>#REF!</v>
      </c>
      <c r="AW181" s="70"/>
      <c r="AX181" s="70" t="e">
        <f t="shared" si="112"/>
        <v>#REF!</v>
      </c>
      <c r="AY181" s="65" t="e">
        <f t="shared" si="113"/>
        <v>#REF!</v>
      </c>
      <c r="AZ181" s="73" t="e">
        <f t="shared" si="131"/>
        <v>#REF!</v>
      </c>
      <c r="BA181" s="73" t="e">
        <f t="shared" si="131"/>
        <v>#REF!</v>
      </c>
      <c r="BB181" s="73" t="e">
        <f t="shared" si="131"/>
        <v>#REF!</v>
      </c>
      <c r="BC181" s="73" t="e">
        <f t="shared" si="131"/>
        <v>#REF!</v>
      </c>
      <c r="BD181" s="73" t="e">
        <f t="shared" si="131"/>
        <v>#REF!</v>
      </c>
      <c r="BE181" s="73" t="e">
        <f t="shared" si="131"/>
        <v>#REF!</v>
      </c>
      <c r="BF181" s="73" t="e">
        <f t="shared" si="131"/>
        <v>#REF!</v>
      </c>
      <c r="BG181" s="73" t="e">
        <f t="shared" si="130"/>
        <v>#REF!</v>
      </c>
      <c r="BH181" s="73" t="e">
        <f t="shared" si="130"/>
        <v>#REF!</v>
      </c>
      <c r="BI181" s="73" t="e">
        <f t="shared" si="130"/>
        <v>#REF!</v>
      </c>
      <c r="BJ181" s="73" t="e">
        <f t="shared" si="130"/>
        <v>#REF!</v>
      </c>
      <c r="BK181" s="73" t="e">
        <f t="shared" si="130"/>
        <v>#REF!</v>
      </c>
      <c r="BL181" s="73" t="e">
        <f t="shared" si="124"/>
        <v>#REF!</v>
      </c>
      <c r="BM181" s="73" t="e">
        <f t="shared" si="124"/>
        <v>#REF!</v>
      </c>
      <c r="BN181" s="73" t="e">
        <f t="shared" si="124"/>
        <v>#REF!</v>
      </c>
      <c r="BO181" s="73" t="e">
        <f t="shared" si="124"/>
        <v>#REF!</v>
      </c>
      <c r="BP181" s="73" t="e">
        <f t="shared" si="124"/>
        <v>#REF!</v>
      </c>
      <c r="BQ181" s="73" t="e">
        <f t="shared" si="124"/>
        <v>#REF!</v>
      </c>
      <c r="BR181" s="73" t="e">
        <f t="shared" si="124"/>
        <v>#REF!</v>
      </c>
      <c r="BS181" s="73" t="e">
        <f t="shared" si="124"/>
        <v>#REF!</v>
      </c>
      <c r="BT181" s="70"/>
      <c r="BU181" s="73" t="e">
        <f t="shared" si="144"/>
        <v>#REF!</v>
      </c>
      <c r="BV181" s="73" t="e">
        <f t="shared" si="144"/>
        <v>#REF!</v>
      </c>
      <c r="BW181" s="73" t="e">
        <f t="shared" si="144"/>
        <v>#REF!</v>
      </c>
      <c r="BX181" s="73" t="e">
        <f t="shared" si="132"/>
        <v>#REF!</v>
      </c>
      <c r="BY181" s="73" t="e">
        <f t="shared" si="133"/>
        <v>#REF!</v>
      </c>
      <c r="BZ181" s="73" t="e">
        <f t="shared" si="134"/>
        <v>#REF!</v>
      </c>
      <c r="CA181" s="73" t="e">
        <f t="shared" si="135"/>
        <v>#REF!</v>
      </c>
      <c r="CB181" s="73" t="e">
        <f t="shared" si="136"/>
        <v>#REF!</v>
      </c>
      <c r="CC181" s="73" t="e">
        <f t="shared" si="137"/>
        <v>#REF!</v>
      </c>
      <c r="CD181" s="73" t="e">
        <f t="shared" si="127"/>
        <v>#REF!</v>
      </c>
      <c r="CE181" s="73" t="e">
        <f t="shared" si="127"/>
        <v>#REF!</v>
      </c>
      <c r="CF181" s="73" t="e">
        <f t="shared" si="127"/>
        <v>#REF!</v>
      </c>
      <c r="CG181" s="73" t="e">
        <f t="shared" si="121"/>
        <v>#REF!</v>
      </c>
      <c r="CH181" s="73" t="e">
        <f t="shared" si="121"/>
        <v>#REF!</v>
      </c>
      <c r="CI181" s="73" t="e">
        <f t="shared" si="121"/>
        <v>#REF!</v>
      </c>
      <c r="CJ181" s="73" t="e">
        <f t="shared" si="121"/>
        <v>#REF!</v>
      </c>
      <c r="CK181" s="73" t="e">
        <f t="shared" si="121"/>
        <v>#REF!</v>
      </c>
      <c r="CL181" s="73" t="e">
        <f t="shared" si="121"/>
        <v>#REF!</v>
      </c>
      <c r="CM181" s="73" t="e">
        <f t="shared" si="121"/>
        <v>#REF!</v>
      </c>
      <c r="CN181" s="73" t="e">
        <f t="shared" si="121"/>
        <v>#REF!</v>
      </c>
      <c r="CP181" s="71" t="e">
        <f t="shared" si="109"/>
        <v>#REF!</v>
      </c>
      <c r="CQ181" s="73" t="e">
        <f t="shared" si="145"/>
        <v>#REF!</v>
      </c>
      <c r="CR181" s="73" t="e">
        <f t="shared" si="145"/>
        <v>#REF!</v>
      </c>
      <c r="CS181" s="73" t="e">
        <f t="shared" si="145"/>
        <v>#REF!</v>
      </c>
      <c r="CT181" s="73" t="e">
        <f t="shared" si="138"/>
        <v>#REF!</v>
      </c>
      <c r="CU181" s="73" t="e">
        <f t="shared" si="139"/>
        <v>#REF!</v>
      </c>
      <c r="CV181" s="73" t="e">
        <f t="shared" si="140"/>
        <v>#REF!</v>
      </c>
      <c r="CW181" s="73" t="e">
        <f t="shared" si="141"/>
        <v>#REF!</v>
      </c>
      <c r="CX181" s="73" t="e">
        <f t="shared" si="142"/>
        <v>#REF!</v>
      </c>
      <c r="CY181" s="73" t="e">
        <f t="shared" si="143"/>
        <v>#REF!</v>
      </c>
      <c r="CZ181" s="73" t="e">
        <f t="shared" si="128"/>
        <v>#REF!</v>
      </c>
      <c r="DA181" s="73" t="e">
        <f t="shared" si="128"/>
        <v>#REF!</v>
      </c>
      <c r="DB181" s="73" t="e">
        <f t="shared" si="128"/>
        <v>#REF!</v>
      </c>
      <c r="DC181" s="73" t="e">
        <f t="shared" si="122"/>
        <v>#REF!</v>
      </c>
      <c r="DD181" s="73" t="e">
        <f t="shared" si="122"/>
        <v>#REF!</v>
      </c>
      <c r="DE181" s="73" t="e">
        <f t="shared" si="122"/>
        <v>#REF!</v>
      </c>
      <c r="DF181" s="73" t="e">
        <f t="shared" si="122"/>
        <v>#REF!</v>
      </c>
      <c r="DG181" s="73" t="e">
        <f t="shared" si="122"/>
        <v>#REF!</v>
      </c>
      <c r="DH181" s="73" t="e">
        <f t="shared" si="122"/>
        <v>#REF!</v>
      </c>
      <c r="DI181" s="73" t="e">
        <f t="shared" si="122"/>
        <v>#REF!</v>
      </c>
      <c r="DJ181" s="73" t="e">
        <f t="shared" si="122"/>
        <v>#REF!</v>
      </c>
      <c r="DL181" s="78" t="e">
        <f t="shared" si="114"/>
        <v>#REF!</v>
      </c>
      <c r="DM181" s="73" t="e">
        <f>MAX(MIN(CR181,$CP181-SUM($DL181:DL181)),0)</f>
        <v>#REF!</v>
      </c>
      <c r="DN181" s="73" t="e">
        <f>MAX(MIN(CS181,$CP181-SUM($DL181:DM181)),0)</f>
        <v>#REF!</v>
      </c>
      <c r="DO181" s="73" t="e">
        <f>MAX(MIN(CT181,$CP181-SUM($DL181:DN181)),0)</f>
        <v>#REF!</v>
      </c>
      <c r="DP181" s="73" t="e">
        <f>MAX(MIN(CU181,$CP181-SUM($DL181:DO181)),0)</f>
        <v>#REF!</v>
      </c>
      <c r="DQ181" s="73" t="e">
        <f>MAX(MIN(CV181,$CP181-SUM($DL181:DP181)),0)</f>
        <v>#REF!</v>
      </c>
      <c r="DR181" s="73" t="e">
        <f>MAX(MIN(CW181,$CP181-SUM($DL181:DQ181)),0)</f>
        <v>#REF!</v>
      </c>
      <c r="DS181" s="73" t="e">
        <f>MAX(MIN(CX181,$CP181-SUM($DL181:DR181)),0)</f>
        <v>#REF!</v>
      </c>
      <c r="DT181" s="73" t="e">
        <f>MAX(MIN(CY181,$CP181-SUM($DL181:DS181)),0)</f>
        <v>#REF!</v>
      </c>
      <c r="DU181" s="73" t="e">
        <f>MAX(MIN(CZ181,$CP181-SUM($DL181:DT181)),0)</f>
        <v>#REF!</v>
      </c>
      <c r="DV181" s="73" t="e">
        <f>MAX(MIN(DA181,$CP181-SUM($DL181:DU181)),0)</f>
        <v>#REF!</v>
      </c>
      <c r="DW181" s="73" t="e">
        <f>MAX(MIN(DB181,$CP181-SUM($DL181:DV181)),0)</f>
        <v>#REF!</v>
      </c>
      <c r="DX181" s="73" t="e">
        <f>MAX(MIN(DC181,$CP181-SUM($DL181:DW181)),0)</f>
        <v>#REF!</v>
      </c>
      <c r="DY181" s="73" t="e">
        <f>MAX(MIN(DD181,$CP181-SUM($DL181:DX181)),0)</f>
        <v>#REF!</v>
      </c>
      <c r="DZ181" s="73" t="e">
        <f>MAX(MIN(DE181,$CP181-SUM($DL181:DY181)),0)</f>
        <v>#REF!</v>
      </c>
      <c r="EA181" s="73" t="e">
        <f>MAX(MIN(DF181,$CP181-SUM($DL181:DZ181)),0)</f>
        <v>#REF!</v>
      </c>
      <c r="EB181" s="73" t="e">
        <f>MAX(MIN(DG181,$CP181-SUM($DL181:EA181)),0)</f>
        <v>#REF!</v>
      </c>
      <c r="EC181" s="73" t="e">
        <f>MAX(MIN(DH181,$CP181-SUM($DL181:EB181)),0)</f>
        <v>#REF!</v>
      </c>
      <c r="ED181" s="73" t="e">
        <f>MAX(MIN(DI181,$CP181-SUM($DL181:EC181)),0)</f>
        <v>#REF!</v>
      </c>
      <c r="EE181" s="73" t="e">
        <f>MAX(MIN(DJ181,$CP181-SUM($DL181:ED181)),0)</f>
        <v>#REF!</v>
      </c>
    </row>
    <row r="182" spans="1:135">
      <c r="A182" s="65" t="e">
        <f t="shared" si="106"/>
        <v>#REF!</v>
      </c>
      <c r="B182" s="74" t="e">
        <f t="shared" si="107"/>
        <v>#REF!</v>
      </c>
      <c r="C182" s="67" t="e">
        <f t="shared" si="108"/>
        <v>#REF!</v>
      </c>
      <c r="D182" s="67" t="e">
        <f t="shared" si="110"/>
        <v>#REF!</v>
      </c>
      <c r="E182" s="68" t="e">
        <f>SUM($F$5:$O$5)+#REF!</f>
        <v>#REF!</v>
      </c>
      <c r="F182" s="76" t="e">
        <f t="shared" si="147"/>
        <v>#REF!</v>
      </c>
      <c r="G182" s="76" t="e">
        <f t="shared" si="147"/>
        <v>#REF!</v>
      </c>
      <c r="H182" s="76" t="e">
        <f t="shared" si="147"/>
        <v>#REF!</v>
      </c>
      <c r="I182" s="76" t="e">
        <f t="shared" si="147"/>
        <v>#REF!</v>
      </c>
      <c r="J182" s="76" t="e">
        <f t="shared" si="147"/>
        <v>#REF!</v>
      </c>
      <c r="K182" s="76" t="e">
        <f t="shared" si="147"/>
        <v>#REF!</v>
      </c>
      <c r="L182" s="76" t="e">
        <f t="shared" si="147"/>
        <v>#REF!</v>
      </c>
      <c r="M182" s="76" t="e">
        <f t="shared" si="147"/>
        <v>#REF!</v>
      </c>
      <c r="N182" s="76" t="e">
        <f t="shared" si="147"/>
        <v>#REF!</v>
      </c>
      <c r="O182" s="76" t="e">
        <f t="shared" si="147"/>
        <v>#REF!</v>
      </c>
      <c r="P182" s="76" t="e">
        <f t="shared" si="147"/>
        <v>#REF!</v>
      </c>
      <c r="Q182" s="76" t="e">
        <f t="shared" si="147"/>
        <v>#REF!</v>
      </c>
      <c r="R182" s="76" t="e">
        <f t="shared" si="147"/>
        <v>#REF!</v>
      </c>
      <c r="S182" s="76" t="e">
        <f t="shared" si="147"/>
        <v>#REF!</v>
      </c>
      <c r="T182" s="76" t="e">
        <f t="shared" si="147"/>
        <v>#REF!</v>
      </c>
      <c r="U182" s="76" t="e">
        <f t="shared" si="147"/>
        <v>#REF!</v>
      </c>
      <c r="V182" s="76" t="e">
        <f t="shared" si="146"/>
        <v>#REF!</v>
      </c>
      <c r="W182" s="76" t="e">
        <f t="shared" si="146"/>
        <v>#REF!</v>
      </c>
      <c r="X182" s="76" t="e">
        <f t="shared" si="146"/>
        <v>#REF!</v>
      </c>
      <c r="Y182" s="76" t="e">
        <f t="shared" si="146"/>
        <v>#REF!</v>
      </c>
      <c r="Z182" s="70"/>
      <c r="AA182" s="71" t="e">
        <f t="shared" si="115"/>
        <v>#REF!</v>
      </c>
      <c r="AB182" s="71" t="e">
        <f t="shared" si="111"/>
        <v>#REF!</v>
      </c>
      <c r="AC182" s="77" t="e">
        <f t="shared" si="129"/>
        <v>#REF!</v>
      </c>
      <c r="AD182" s="77" t="e">
        <f t="shared" si="129"/>
        <v>#REF!</v>
      </c>
      <c r="AE182" s="77" t="e">
        <f t="shared" si="129"/>
        <v>#REF!</v>
      </c>
      <c r="AF182" s="77" t="e">
        <f t="shared" si="129"/>
        <v>#REF!</v>
      </c>
      <c r="AG182" s="77" t="e">
        <f t="shared" si="129"/>
        <v>#REF!</v>
      </c>
      <c r="AH182" s="77" t="e">
        <f t="shared" si="129"/>
        <v>#REF!</v>
      </c>
      <c r="AI182" s="77" t="e">
        <f t="shared" si="129"/>
        <v>#REF!</v>
      </c>
      <c r="AJ182" s="77" t="e">
        <f t="shared" si="129"/>
        <v>#REF!</v>
      </c>
      <c r="AK182" s="77" t="e">
        <f t="shared" si="129"/>
        <v>#REF!</v>
      </c>
      <c r="AL182" s="77" t="e">
        <f t="shared" si="129"/>
        <v>#REF!</v>
      </c>
      <c r="AM182" s="77" t="e">
        <f t="shared" si="129"/>
        <v>#REF!</v>
      </c>
      <c r="AN182" s="77" t="e">
        <f t="shared" si="129"/>
        <v>#REF!</v>
      </c>
      <c r="AO182" s="77" t="e">
        <f t="shared" si="129"/>
        <v>#REF!</v>
      </c>
      <c r="AP182" s="77" t="e">
        <f t="shared" si="129"/>
        <v>#REF!</v>
      </c>
      <c r="AQ182" s="77" t="e">
        <f t="shared" si="129"/>
        <v>#REF!</v>
      </c>
      <c r="AR182" s="77" t="e">
        <f t="shared" si="129"/>
        <v>#REF!</v>
      </c>
      <c r="AS182" s="77" t="e">
        <f t="shared" si="129"/>
        <v>#REF!</v>
      </c>
      <c r="AT182" s="77" t="e">
        <f t="shared" si="129"/>
        <v>#REF!</v>
      </c>
      <c r="AU182" s="77" t="e">
        <f t="shared" si="129"/>
        <v>#REF!</v>
      </c>
      <c r="AV182" s="77" t="e">
        <f t="shared" si="129"/>
        <v>#REF!</v>
      </c>
      <c r="AW182" s="70"/>
      <c r="AX182" s="70" t="e">
        <f t="shared" si="112"/>
        <v>#REF!</v>
      </c>
      <c r="AY182" s="65" t="e">
        <f t="shared" si="113"/>
        <v>#REF!</v>
      </c>
      <c r="AZ182" s="73" t="e">
        <f t="shared" si="131"/>
        <v>#REF!</v>
      </c>
      <c r="BA182" s="73" t="e">
        <f t="shared" si="131"/>
        <v>#REF!</v>
      </c>
      <c r="BB182" s="73" t="e">
        <f t="shared" si="131"/>
        <v>#REF!</v>
      </c>
      <c r="BC182" s="73" t="e">
        <f t="shared" si="131"/>
        <v>#REF!</v>
      </c>
      <c r="BD182" s="73" t="e">
        <f t="shared" si="131"/>
        <v>#REF!</v>
      </c>
      <c r="BE182" s="73" t="e">
        <f t="shared" si="131"/>
        <v>#REF!</v>
      </c>
      <c r="BF182" s="73" t="e">
        <f t="shared" si="131"/>
        <v>#REF!</v>
      </c>
      <c r="BG182" s="73" t="e">
        <f t="shared" si="130"/>
        <v>#REF!</v>
      </c>
      <c r="BH182" s="73" t="e">
        <f t="shared" si="130"/>
        <v>#REF!</v>
      </c>
      <c r="BI182" s="73" t="e">
        <f t="shared" si="130"/>
        <v>#REF!</v>
      </c>
      <c r="BJ182" s="73" t="e">
        <f t="shared" si="130"/>
        <v>#REF!</v>
      </c>
      <c r="BK182" s="73" t="e">
        <f t="shared" si="130"/>
        <v>#REF!</v>
      </c>
      <c r="BL182" s="73" t="e">
        <f t="shared" si="124"/>
        <v>#REF!</v>
      </c>
      <c r="BM182" s="73" t="e">
        <f t="shared" si="124"/>
        <v>#REF!</v>
      </c>
      <c r="BN182" s="73" t="e">
        <f t="shared" si="124"/>
        <v>#REF!</v>
      </c>
      <c r="BO182" s="73" t="e">
        <f t="shared" si="124"/>
        <v>#REF!</v>
      </c>
      <c r="BP182" s="73" t="e">
        <f t="shared" si="124"/>
        <v>#REF!</v>
      </c>
      <c r="BQ182" s="73" t="e">
        <f t="shared" si="124"/>
        <v>#REF!</v>
      </c>
      <c r="BR182" s="73" t="e">
        <f t="shared" si="124"/>
        <v>#REF!</v>
      </c>
      <c r="BS182" s="73" t="e">
        <f t="shared" si="124"/>
        <v>#REF!</v>
      </c>
      <c r="BT182" s="70"/>
      <c r="BU182" s="73" t="e">
        <f t="shared" si="144"/>
        <v>#REF!</v>
      </c>
      <c r="BV182" s="73" t="e">
        <f t="shared" si="144"/>
        <v>#REF!</v>
      </c>
      <c r="BW182" s="73" t="e">
        <f t="shared" si="144"/>
        <v>#REF!</v>
      </c>
      <c r="BX182" s="73" t="e">
        <f t="shared" si="132"/>
        <v>#REF!</v>
      </c>
      <c r="BY182" s="73" t="e">
        <f t="shared" si="133"/>
        <v>#REF!</v>
      </c>
      <c r="BZ182" s="73" t="e">
        <f t="shared" si="134"/>
        <v>#REF!</v>
      </c>
      <c r="CA182" s="73" t="e">
        <f t="shared" si="135"/>
        <v>#REF!</v>
      </c>
      <c r="CB182" s="73" t="e">
        <f t="shared" si="136"/>
        <v>#REF!</v>
      </c>
      <c r="CC182" s="73" t="e">
        <f t="shared" si="137"/>
        <v>#REF!</v>
      </c>
      <c r="CD182" s="73" t="e">
        <f t="shared" si="127"/>
        <v>#REF!</v>
      </c>
      <c r="CE182" s="73" t="e">
        <f t="shared" si="127"/>
        <v>#REF!</v>
      </c>
      <c r="CF182" s="73" t="e">
        <f t="shared" si="127"/>
        <v>#REF!</v>
      </c>
      <c r="CG182" s="73" t="e">
        <f t="shared" si="121"/>
        <v>#REF!</v>
      </c>
      <c r="CH182" s="73" t="e">
        <f t="shared" si="121"/>
        <v>#REF!</v>
      </c>
      <c r="CI182" s="73" t="e">
        <f t="shared" si="121"/>
        <v>#REF!</v>
      </c>
      <c r="CJ182" s="73" t="e">
        <f t="shared" si="121"/>
        <v>#REF!</v>
      </c>
      <c r="CK182" s="73" t="e">
        <f t="shared" si="121"/>
        <v>#REF!</v>
      </c>
      <c r="CL182" s="73" t="e">
        <f t="shared" si="121"/>
        <v>#REF!</v>
      </c>
      <c r="CM182" s="73" t="e">
        <f t="shared" si="121"/>
        <v>#REF!</v>
      </c>
      <c r="CN182" s="73" t="e">
        <f t="shared" si="121"/>
        <v>#REF!</v>
      </c>
      <c r="CP182" s="71" t="e">
        <f t="shared" si="109"/>
        <v>#REF!</v>
      </c>
      <c r="CQ182" s="73" t="e">
        <f t="shared" si="145"/>
        <v>#REF!</v>
      </c>
      <c r="CR182" s="73" t="e">
        <f t="shared" si="145"/>
        <v>#REF!</v>
      </c>
      <c r="CS182" s="73" t="e">
        <f t="shared" si="145"/>
        <v>#REF!</v>
      </c>
      <c r="CT182" s="73" t="e">
        <f t="shared" si="138"/>
        <v>#REF!</v>
      </c>
      <c r="CU182" s="73" t="e">
        <f t="shared" si="139"/>
        <v>#REF!</v>
      </c>
      <c r="CV182" s="73" t="e">
        <f t="shared" si="140"/>
        <v>#REF!</v>
      </c>
      <c r="CW182" s="73" t="e">
        <f t="shared" si="141"/>
        <v>#REF!</v>
      </c>
      <c r="CX182" s="73" t="e">
        <f t="shared" si="142"/>
        <v>#REF!</v>
      </c>
      <c r="CY182" s="73" t="e">
        <f t="shared" si="143"/>
        <v>#REF!</v>
      </c>
      <c r="CZ182" s="73" t="e">
        <f t="shared" si="128"/>
        <v>#REF!</v>
      </c>
      <c r="DA182" s="73" t="e">
        <f t="shared" si="128"/>
        <v>#REF!</v>
      </c>
      <c r="DB182" s="73" t="e">
        <f t="shared" si="128"/>
        <v>#REF!</v>
      </c>
      <c r="DC182" s="73" t="e">
        <f t="shared" si="122"/>
        <v>#REF!</v>
      </c>
      <c r="DD182" s="73" t="e">
        <f t="shared" si="122"/>
        <v>#REF!</v>
      </c>
      <c r="DE182" s="73" t="e">
        <f t="shared" si="122"/>
        <v>#REF!</v>
      </c>
      <c r="DF182" s="73" t="e">
        <f t="shared" si="122"/>
        <v>#REF!</v>
      </c>
      <c r="DG182" s="73" t="e">
        <f t="shared" si="122"/>
        <v>#REF!</v>
      </c>
      <c r="DH182" s="73" t="e">
        <f t="shared" si="122"/>
        <v>#REF!</v>
      </c>
      <c r="DI182" s="73" t="e">
        <f t="shared" si="122"/>
        <v>#REF!</v>
      </c>
      <c r="DJ182" s="73" t="e">
        <f t="shared" si="122"/>
        <v>#REF!</v>
      </c>
      <c r="DL182" s="78" t="e">
        <f t="shared" si="114"/>
        <v>#REF!</v>
      </c>
      <c r="DM182" s="73" t="e">
        <f>MAX(MIN(CR182,$CP182-SUM($DL182:DL182)),0)</f>
        <v>#REF!</v>
      </c>
      <c r="DN182" s="73" t="e">
        <f>MAX(MIN(CS182,$CP182-SUM($DL182:DM182)),0)</f>
        <v>#REF!</v>
      </c>
      <c r="DO182" s="73" t="e">
        <f>MAX(MIN(CT182,$CP182-SUM($DL182:DN182)),0)</f>
        <v>#REF!</v>
      </c>
      <c r="DP182" s="73" t="e">
        <f>MAX(MIN(CU182,$CP182-SUM($DL182:DO182)),0)</f>
        <v>#REF!</v>
      </c>
      <c r="DQ182" s="73" t="e">
        <f>MAX(MIN(CV182,$CP182-SUM($DL182:DP182)),0)</f>
        <v>#REF!</v>
      </c>
      <c r="DR182" s="73" t="e">
        <f>MAX(MIN(CW182,$CP182-SUM($DL182:DQ182)),0)</f>
        <v>#REF!</v>
      </c>
      <c r="DS182" s="73" t="e">
        <f>MAX(MIN(CX182,$CP182-SUM($DL182:DR182)),0)</f>
        <v>#REF!</v>
      </c>
      <c r="DT182" s="73" t="e">
        <f>MAX(MIN(CY182,$CP182-SUM($DL182:DS182)),0)</f>
        <v>#REF!</v>
      </c>
      <c r="DU182" s="73" t="e">
        <f>MAX(MIN(CZ182,$CP182-SUM($DL182:DT182)),0)</f>
        <v>#REF!</v>
      </c>
      <c r="DV182" s="73" t="e">
        <f>MAX(MIN(DA182,$CP182-SUM($DL182:DU182)),0)</f>
        <v>#REF!</v>
      </c>
      <c r="DW182" s="73" t="e">
        <f>MAX(MIN(DB182,$CP182-SUM($DL182:DV182)),0)</f>
        <v>#REF!</v>
      </c>
      <c r="DX182" s="73" t="e">
        <f>MAX(MIN(DC182,$CP182-SUM($DL182:DW182)),0)</f>
        <v>#REF!</v>
      </c>
      <c r="DY182" s="73" t="e">
        <f>MAX(MIN(DD182,$CP182-SUM($DL182:DX182)),0)</f>
        <v>#REF!</v>
      </c>
      <c r="DZ182" s="73" t="e">
        <f>MAX(MIN(DE182,$CP182-SUM($DL182:DY182)),0)</f>
        <v>#REF!</v>
      </c>
      <c r="EA182" s="73" t="e">
        <f>MAX(MIN(DF182,$CP182-SUM($DL182:DZ182)),0)</f>
        <v>#REF!</v>
      </c>
      <c r="EB182" s="73" t="e">
        <f>MAX(MIN(DG182,$CP182-SUM($DL182:EA182)),0)</f>
        <v>#REF!</v>
      </c>
      <c r="EC182" s="73" t="e">
        <f>MAX(MIN(DH182,$CP182-SUM($DL182:EB182)),0)</f>
        <v>#REF!</v>
      </c>
      <c r="ED182" s="73" t="e">
        <f>MAX(MIN(DI182,$CP182-SUM($DL182:EC182)),0)</f>
        <v>#REF!</v>
      </c>
      <c r="EE182" s="73" t="e">
        <f>MAX(MIN(DJ182,$CP182-SUM($DL182:ED182)),0)</f>
        <v>#REF!</v>
      </c>
    </row>
    <row r="183" spans="1:135">
      <c r="A183" s="65" t="e">
        <f t="shared" si="106"/>
        <v>#REF!</v>
      </c>
      <c r="B183" s="74" t="e">
        <f t="shared" si="107"/>
        <v>#REF!</v>
      </c>
      <c r="C183" s="67" t="e">
        <f t="shared" si="108"/>
        <v>#REF!</v>
      </c>
      <c r="D183" s="67" t="e">
        <f t="shared" si="110"/>
        <v>#REF!</v>
      </c>
      <c r="E183" s="68" t="e">
        <f>SUM($F$5:$O$5)+#REF!</f>
        <v>#REF!</v>
      </c>
      <c r="F183" s="76" t="e">
        <f t="shared" si="147"/>
        <v>#REF!</v>
      </c>
      <c r="G183" s="76" t="e">
        <f t="shared" si="147"/>
        <v>#REF!</v>
      </c>
      <c r="H183" s="76" t="e">
        <f t="shared" si="147"/>
        <v>#REF!</v>
      </c>
      <c r="I183" s="76" t="e">
        <f t="shared" si="147"/>
        <v>#REF!</v>
      </c>
      <c r="J183" s="76" t="e">
        <f t="shared" si="147"/>
        <v>#REF!</v>
      </c>
      <c r="K183" s="76" t="e">
        <f t="shared" si="147"/>
        <v>#REF!</v>
      </c>
      <c r="L183" s="76" t="e">
        <f t="shared" si="147"/>
        <v>#REF!</v>
      </c>
      <c r="M183" s="76" t="e">
        <f t="shared" si="147"/>
        <v>#REF!</v>
      </c>
      <c r="N183" s="76" t="e">
        <f t="shared" si="147"/>
        <v>#REF!</v>
      </c>
      <c r="O183" s="76" t="e">
        <f t="shared" si="147"/>
        <v>#REF!</v>
      </c>
      <c r="P183" s="76" t="e">
        <f t="shared" si="147"/>
        <v>#REF!</v>
      </c>
      <c r="Q183" s="76" t="e">
        <f t="shared" si="147"/>
        <v>#REF!</v>
      </c>
      <c r="R183" s="76" t="e">
        <f t="shared" si="147"/>
        <v>#REF!</v>
      </c>
      <c r="S183" s="76" t="e">
        <f t="shared" si="147"/>
        <v>#REF!</v>
      </c>
      <c r="T183" s="76" t="e">
        <f t="shared" si="147"/>
        <v>#REF!</v>
      </c>
      <c r="U183" s="76" t="e">
        <f t="shared" si="147"/>
        <v>#REF!</v>
      </c>
      <c r="V183" s="76" t="e">
        <f t="shared" si="146"/>
        <v>#REF!</v>
      </c>
      <c r="W183" s="76" t="e">
        <f t="shared" si="146"/>
        <v>#REF!</v>
      </c>
      <c r="X183" s="76" t="e">
        <f t="shared" si="146"/>
        <v>#REF!</v>
      </c>
      <c r="Y183" s="76" t="e">
        <f t="shared" si="146"/>
        <v>#REF!</v>
      </c>
      <c r="Z183" s="70"/>
      <c r="AA183" s="71" t="e">
        <f t="shared" si="115"/>
        <v>#REF!</v>
      </c>
      <c r="AB183" s="71" t="e">
        <f t="shared" si="111"/>
        <v>#REF!</v>
      </c>
      <c r="AC183" s="77" t="e">
        <f t="shared" si="129"/>
        <v>#REF!</v>
      </c>
      <c r="AD183" s="77" t="e">
        <f t="shared" si="129"/>
        <v>#REF!</v>
      </c>
      <c r="AE183" s="77" t="e">
        <f t="shared" si="129"/>
        <v>#REF!</v>
      </c>
      <c r="AF183" s="77" t="e">
        <f t="shared" si="129"/>
        <v>#REF!</v>
      </c>
      <c r="AG183" s="77" t="e">
        <f t="shared" si="129"/>
        <v>#REF!</v>
      </c>
      <c r="AH183" s="77" t="e">
        <f t="shared" si="129"/>
        <v>#REF!</v>
      </c>
      <c r="AI183" s="77" t="e">
        <f t="shared" si="129"/>
        <v>#REF!</v>
      </c>
      <c r="AJ183" s="77" t="e">
        <f t="shared" si="129"/>
        <v>#REF!</v>
      </c>
      <c r="AK183" s="77" t="e">
        <f t="shared" si="129"/>
        <v>#REF!</v>
      </c>
      <c r="AL183" s="77" t="e">
        <f t="shared" si="129"/>
        <v>#REF!</v>
      </c>
      <c r="AM183" s="77" t="e">
        <f t="shared" si="129"/>
        <v>#REF!</v>
      </c>
      <c r="AN183" s="77" t="e">
        <f t="shared" si="129"/>
        <v>#REF!</v>
      </c>
      <c r="AO183" s="77" t="e">
        <f t="shared" si="129"/>
        <v>#REF!</v>
      </c>
      <c r="AP183" s="77" t="e">
        <f t="shared" si="129"/>
        <v>#REF!</v>
      </c>
      <c r="AQ183" s="77" t="e">
        <f t="shared" si="129"/>
        <v>#REF!</v>
      </c>
      <c r="AR183" s="77" t="e">
        <f>AR182*(1+AR$4/12)-MIN(AR182*(1+AR$4/12),AR$5)</f>
        <v>#REF!</v>
      </c>
      <c r="AS183" s="77" t="e">
        <f>AS182*(1+AS$4/12)-MIN(AS182*(1+AS$4/12),AS$5)</f>
        <v>#REF!</v>
      </c>
      <c r="AT183" s="77" t="e">
        <f>AT182*(1+AT$4/12)-MIN(AT182*(1+AT$4/12),AT$5)</f>
        <v>#REF!</v>
      </c>
      <c r="AU183" s="77" t="e">
        <f>AU182*(1+AU$4/12)-MIN(AU182*(1+AU$4/12),AU$5)</f>
        <v>#REF!</v>
      </c>
      <c r="AV183" s="77" t="e">
        <f>AV182*(1+AV$4/12)-MIN(AV182*(1+AV$4/12),AV$5)</f>
        <v>#REF!</v>
      </c>
      <c r="AW183" s="70"/>
      <c r="AX183" s="70" t="e">
        <f t="shared" si="112"/>
        <v>#REF!</v>
      </c>
      <c r="AY183" s="65" t="e">
        <f t="shared" si="113"/>
        <v>#REF!</v>
      </c>
      <c r="AZ183" s="73" t="e">
        <f t="shared" si="131"/>
        <v>#REF!</v>
      </c>
      <c r="BA183" s="73" t="e">
        <f t="shared" si="131"/>
        <v>#REF!</v>
      </c>
      <c r="BB183" s="73" t="e">
        <f t="shared" si="131"/>
        <v>#REF!</v>
      </c>
      <c r="BC183" s="73" t="e">
        <f t="shared" si="131"/>
        <v>#REF!</v>
      </c>
      <c r="BD183" s="73" t="e">
        <f t="shared" si="131"/>
        <v>#REF!</v>
      </c>
      <c r="BE183" s="73" t="e">
        <f t="shared" si="131"/>
        <v>#REF!</v>
      </c>
      <c r="BF183" s="73" t="e">
        <f t="shared" si="131"/>
        <v>#REF!</v>
      </c>
      <c r="BG183" s="73" t="e">
        <f t="shared" si="130"/>
        <v>#REF!</v>
      </c>
      <c r="BH183" s="73" t="e">
        <f t="shared" si="130"/>
        <v>#REF!</v>
      </c>
      <c r="BI183" s="73" t="e">
        <f t="shared" si="130"/>
        <v>#REF!</v>
      </c>
      <c r="BJ183" s="73" t="e">
        <f t="shared" si="130"/>
        <v>#REF!</v>
      </c>
      <c r="BK183" s="73" t="e">
        <f t="shared" si="130"/>
        <v>#REF!</v>
      </c>
      <c r="BL183" s="73" t="e">
        <f t="shared" si="124"/>
        <v>#REF!</v>
      </c>
      <c r="BM183" s="73" t="e">
        <f t="shared" si="124"/>
        <v>#REF!</v>
      </c>
      <c r="BN183" s="73" t="e">
        <f t="shared" si="124"/>
        <v>#REF!</v>
      </c>
      <c r="BO183" s="73" t="e">
        <f t="shared" si="124"/>
        <v>#REF!</v>
      </c>
      <c r="BP183" s="73" t="e">
        <f t="shared" si="124"/>
        <v>#REF!</v>
      </c>
      <c r="BQ183" s="73" t="e">
        <f t="shared" si="124"/>
        <v>#REF!</v>
      </c>
      <c r="BR183" s="73" t="e">
        <f t="shared" si="124"/>
        <v>#REF!</v>
      </c>
      <c r="BS183" s="73" t="e">
        <f t="shared" si="124"/>
        <v>#REF!</v>
      </c>
      <c r="BT183" s="70"/>
      <c r="BU183" s="73" t="e">
        <f t="shared" si="144"/>
        <v>#REF!</v>
      </c>
      <c r="BV183" s="73" t="e">
        <f t="shared" si="144"/>
        <v>#REF!</v>
      </c>
      <c r="BW183" s="73" t="e">
        <f t="shared" si="144"/>
        <v>#REF!</v>
      </c>
      <c r="BX183" s="73" t="e">
        <f t="shared" si="132"/>
        <v>#REF!</v>
      </c>
      <c r="BY183" s="73" t="e">
        <f t="shared" si="133"/>
        <v>#REF!</v>
      </c>
      <c r="BZ183" s="73" t="e">
        <f t="shared" si="134"/>
        <v>#REF!</v>
      </c>
      <c r="CA183" s="73" t="e">
        <f t="shared" si="135"/>
        <v>#REF!</v>
      </c>
      <c r="CB183" s="73" t="e">
        <f t="shared" si="136"/>
        <v>#REF!</v>
      </c>
      <c r="CC183" s="73" t="e">
        <f t="shared" si="137"/>
        <v>#REF!</v>
      </c>
      <c r="CD183" s="73" t="e">
        <f t="shared" si="127"/>
        <v>#REF!</v>
      </c>
      <c r="CE183" s="73" t="e">
        <f t="shared" si="127"/>
        <v>#REF!</v>
      </c>
      <c r="CF183" s="73" t="e">
        <f t="shared" si="127"/>
        <v>#REF!</v>
      </c>
      <c r="CG183" s="73" t="e">
        <f t="shared" si="121"/>
        <v>#REF!</v>
      </c>
      <c r="CH183" s="73" t="e">
        <f t="shared" si="121"/>
        <v>#REF!</v>
      </c>
      <c r="CI183" s="73" t="e">
        <f t="shared" si="121"/>
        <v>#REF!</v>
      </c>
      <c r="CJ183" s="73" t="e">
        <f t="shared" si="121"/>
        <v>#REF!</v>
      </c>
      <c r="CK183" s="73" t="e">
        <f t="shared" si="121"/>
        <v>#REF!</v>
      </c>
      <c r="CL183" s="73" t="e">
        <f t="shared" si="121"/>
        <v>#REF!</v>
      </c>
      <c r="CM183" s="73" t="e">
        <f t="shared" si="121"/>
        <v>#REF!</v>
      </c>
      <c r="CN183" s="73" t="e">
        <f t="shared" si="121"/>
        <v>#REF!</v>
      </c>
      <c r="CP183" s="71" t="e">
        <f t="shared" si="109"/>
        <v>#REF!</v>
      </c>
      <c r="CQ183" s="73" t="e">
        <f t="shared" si="145"/>
        <v>#REF!</v>
      </c>
      <c r="CR183" s="73" t="e">
        <f t="shared" si="145"/>
        <v>#REF!</v>
      </c>
      <c r="CS183" s="73" t="e">
        <f t="shared" si="145"/>
        <v>#REF!</v>
      </c>
      <c r="CT183" s="73" t="e">
        <f t="shared" si="138"/>
        <v>#REF!</v>
      </c>
      <c r="CU183" s="73" t="e">
        <f t="shared" si="139"/>
        <v>#REF!</v>
      </c>
      <c r="CV183" s="73" t="e">
        <f t="shared" si="140"/>
        <v>#REF!</v>
      </c>
      <c r="CW183" s="73" t="e">
        <f t="shared" si="141"/>
        <v>#REF!</v>
      </c>
      <c r="CX183" s="73" t="e">
        <f t="shared" si="142"/>
        <v>#REF!</v>
      </c>
      <c r="CY183" s="73" t="e">
        <f t="shared" si="143"/>
        <v>#REF!</v>
      </c>
      <c r="CZ183" s="73" t="e">
        <f t="shared" si="128"/>
        <v>#REF!</v>
      </c>
      <c r="DA183" s="73" t="e">
        <f t="shared" si="128"/>
        <v>#REF!</v>
      </c>
      <c r="DB183" s="73" t="e">
        <f t="shared" si="128"/>
        <v>#REF!</v>
      </c>
      <c r="DC183" s="73" t="e">
        <f t="shared" si="122"/>
        <v>#REF!</v>
      </c>
      <c r="DD183" s="73" t="e">
        <f t="shared" si="122"/>
        <v>#REF!</v>
      </c>
      <c r="DE183" s="73" t="e">
        <f t="shared" si="122"/>
        <v>#REF!</v>
      </c>
      <c r="DF183" s="73" t="e">
        <f t="shared" si="122"/>
        <v>#REF!</v>
      </c>
      <c r="DG183" s="73" t="e">
        <f t="shared" si="122"/>
        <v>#REF!</v>
      </c>
      <c r="DH183" s="73" t="e">
        <f t="shared" si="122"/>
        <v>#REF!</v>
      </c>
      <c r="DI183" s="73" t="e">
        <f t="shared" si="122"/>
        <v>#REF!</v>
      </c>
      <c r="DJ183" s="73" t="e">
        <f t="shared" si="122"/>
        <v>#REF!</v>
      </c>
      <c r="DL183" s="78" t="e">
        <f t="shared" si="114"/>
        <v>#REF!</v>
      </c>
      <c r="DM183" s="73" t="e">
        <f>MAX(MIN(CR183,$CP183-SUM($DL183:DL183)),0)</f>
        <v>#REF!</v>
      </c>
      <c r="DN183" s="73" t="e">
        <f>MAX(MIN(CS183,$CP183-SUM($DL183:DM183)),0)</f>
        <v>#REF!</v>
      </c>
      <c r="DO183" s="73" t="e">
        <f>MAX(MIN(CT183,$CP183-SUM($DL183:DN183)),0)</f>
        <v>#REF!</v>
      </c>
      <c r="DP183" s="73" t="e">
        <f>MAX(MIN(CU183,$CP183-SUM($DL183:DO183)),0)</f>
        <v>#REF!</v>
      </c>
      <c r="DQ183" s="73" t="e">
        <f>MAX(MIN(CV183,$CP183-SUM($DL183:DP183)),0)</f>
        <v>#REF!</v>
      </c>
      <c r="DR183" s="73" t="e">
        <f>MAX(MIN(CW183,$CP183-SUM($DL183:DQ183)),0)</f>
        <v>#REF!</v>
      </c>
      <c r="DS183" s="73" t="e">
        <f>MAX(MIN(CX183,$CP183-SUM($DL183:DR183)),0)</f>
        <v>#REF!</v>
      </c>
      <c r="DT183" s="73" t="e">
        <f>MAX(MIN(CY183,$CP183-SUM($DL183:DS183)),0)</f>
        <v>#REF!</v>
      </c>
      <c r="DU183" s="73" t="e">
        <f>MAX(MIN(CZ183,$CP183-SUM($DL183:DT183)),0)</f>
        <v>#REF!</v>
      </c>
      <c r="DV183" s="73" t="e">
        <f>MAX(MIN(DA183,$CP183-SUM($DL183:DU183)),0)</f>
        <v>#REF!</v>
      </c>
      <c r="DW183" s="73" t="e">
        <f>MAX(MIN(DB183,$CP183-SUM($DL183:DV183)),0)</f>
        <v>#REF!</v>
      </c>
      <c r="DX183" s="73" t="e">
        <f>MAX(MIN(DC183,$CP183-SUM($DL183:DW183)),0)</f>
        <v>#REF!</v>
      </c>
      <c r="DY183" s="73" t="e">
        <f>MAX(MIN(DD183,$CP183-SUM($DL183:DX183)),0)</f>
        <v>#REF!</v>
      </c>
      <c r="DZ183" s="73" t="e">
        <f>MAX(MIN(DE183,$CP183-SUM($DL183:DY183)),0)</f>
        <v>#REF!</v>
      </c>
      <c r="EA183" s="73" t="e">
        <f>MAX(MIN(DF183,$CP183-SUM($DL183:DZ183)),0)</f>
        <v>#REF!</v>
      </c>
      <c r="EB183" s="73" t="e">
        <f>MAX(MIN(DG183,$CP183-SUM($DL183:EA183)),0)</f>
        <v>#REF!</v>
      </c>
      <c r="EC183" s="73" t="e">
        <f>MAX(MIN(DH183,$CP183-SUM($DL183:EB183)),0)</f>
        <v>#REF!</v>
      </c>
      <c r="ED183" s="73" t="e">
        <f>MAX(MIN(DI183,$CP183-SUM($DL183:EC183)),0)</f>
        <v>#REF!</v>
      </c>
      <c r="EE183" s="73" t="e">
        <f>MAX(MIN(DJ183,$CP183-SUM($DL183:ED183)),0)</f>
        <v>#REF!</v>
      </c>
    </row>
    <row r="184" spans="1:135">
      <c r="A184" s="65" t="e">
        <f t="shared" si="106"/>
        <v>#REF!</v>
      </c>
      <c r="B184" s="74" t="e">
        <f t="shared" si="107"/>
        <v>#REF!</v>
      </c>
      <c r="C184" s="67" t="e">
        <f t="shared" si="108"/>
        <v>#REF!</v>
      </c>
      <c r="D184" s="67" t="e">
        <f t="shared" si="110"/>
        <v>#REF!</v>
      </c>
      <c r="E184" s="68" t="e">
        <f>SUM($F$5:$O$5)+#REF!</f>
        <v>#REF!</v>
      </c>
      <c r="F184" s="76" t="e">
        <f t="shared" si="147"/>
        <v>#REF!</v>
      </c>
      <c r="G184" s="76" t="e">
        <f t="shared" si="147"/>
        <v>#REF!</v>
      </c>
      <c r="H184" s="76" t="e">
        <f t="shared" si="147"/>
        <v>#REF!</v>
      </c>
      <c r="I184" s="76" t="e">
        <f t="shared" si="147"/>
        <v>#REF!</v>
      </c>
      <c r="J184" s="76" t="e">
        <f t="shared" si="147"/>
        <v>#REF!</v>
      </c>
      <c r="K184" s="76" t="e">
        <f t="shared" si="147"/>
        <v>#REF!</v>
      </c>
      <c r="L184" s="76" t="e">
        <f t="shared" si="147"/>
        <v>#REF!</v>
      </c>
      <c r="M184" s="76" t="e">
        <f t="shared" si="147"/>
        <v>#REF!</v>
      </c>
      <c r="N184" s="76" t="e">
        <f t="shared" si="147"/>
        <v>#REF!</v>
      </c>
      <c r="O184" s="76" t="e">
        <f t="shared" si="147"/>
        <v>#REF!</v>
      </c>
      <c r="P184" s="76" t="e">
        <f t="shared" si="147"/>
        <v>#REF!</v>
      </c>
      <c r="Q184" s="76" t="e">
        <f t="shared" si="147"/>
        <v>#REF!</v>
      </c>
      <c r="R184" s="76" t="e">
        <f t="shared" si="147"/>
        <v>#REF!</v>
      </c>
      <c r="S184" s="76" t="e">
        <f t="shared" si="147"/>
        <v>#REF!</v>
      </c>
      <c r="T184" s="76" t="e">
        <f t="shared" si="147"/>
        <v>#REF!</v>
      </c>
      <c r="U184" s="76" t="e">
        <f t="shared" si="147"/>
        <v>#REF!</v>
      </c>
      <c r="V184" s="76" t="e">
        <f t="shared" si="146"/>
        <v>#REF!</v>
      </c>
      <c r="W184" s="76" t="e">
        <f t="shared" si="146"/>
        <v>#REF!</v>
      </c>
      <c r="X184" s="76" t="e">
        <f t="shared" si="146"/>
        <v>#REF!</v>
      </c>
      <c r="Y184" s="76" t="e">
        <f t="shared" si="146"/>
        <v>#REF!</v>
      </c>
      <c r="Z184" s="70"/>
      <c r="AA184" s="71" t="e">
        <f t="shared" si="115"/>
        <v>#REF!</v>
      </c>
      <c r="AB184" s="71" t="e">
        <f t="shared" si="111"/>
        <v>#REF!</v>
      </c>
      <c r="AC184" s="77" t="e">
        <f t="shared" ref="AC184:AV196" si="148">AC183*(1+AC$4/12)-MIN(AC183*(1+AC$4/12),AC$5)</f>
        <v>#REF!</v>
      </c>
      <c r="AD184" s="77" t="e">
        <f t="shared" si="148"/>
        <v>#REF!</v>
      </c>
      <c r="AE184" s="77" t="e">
        <f t="shared" si="148"/>
        <v>#REF!</v>
      </c>
      <c r="AF184" s="77" t="e">
        <f t="shared" si="148"/>
        <v>#REF!</v>
      </c>
      <c r="AG184" s="77" t="e">
        <f t="shared" si="148"/>
        <v>#REF!</v>
      </c>
      <c r="AH184" s="77" t="e">
        <f t="shared" si="148"/>
        <v>#REF!</v>
      </c>
      <c r="AI184" s="77" t="e">
        <f t="shared" si="148"/>
        <v>#REF!</v>
      </c>
      <c r="AJ184" s="77" t="e">
        <f t="shared" si="148"/>
        <v>#REF!</v>
      </c>
      <c r="AK184" s="77" t="e">
        <f t="shared" si="148"/>
        <v>#REF!</v>
      </c>
      <c r="AL184" s="77" t="e">
        <f t="shared" si="148"/>
        <v>#REF!</v>
      </c>
      <c r="AM184" s="77" t="e">
        <f t="shared" si="148"/>
        <v>#REF!</v>
      </c>
      <c r="AN184" s="77" t="e">
        <f t="shared" si="148"/>
        <v>#REF!</v>
      </c>
      <c r="AO184" s="77" t="e">
        <f t="shared" si="148"/>
        <v>#REF!</v>
      </c>
      <c r="AP184" s="77" t="e">
        <f t="shared" si="148"/>
        <v>#REF!</v>
      </c>
      <c r="AQ184" s="77" t="e">
        <f t="shared" si="148"/>
        <v>#REF!</v>
      </c>
      <c r="AR184" s="77" t="e">
        <f t="shared" si="148"/>
        <v>#REF!</v>
      </c>
      <c r="AS184" s="77" t="e">
        <f t="shared" si="148"/>
        <v>#REF!</v>
      </c>
      <c r="AT184" s="77" t="e">
        <f t="shared" si="148"/>
        <v>#REF!</v>
      </c>
      <c r="AU184" s="77" t="e">
        <f t="shared" si="148"/>
        <v>#REF!</v>
      </c>
      <c r="AV184" s="77" t="e">
        <f t="shared" si="148"/>
        <v>#REF!</v>
      </c>
      <c r="AW184" s="70"/>
      <c r="AX184" s="70" t="e">
        <f t="shared" si="112"/>
        <v>#REF!</v>
      </c>
      <c r="AY184" s="65" t="e">
        <f t="shared" si="113"/>
        <v>#REF!</v>
      </c>
      <c r="AZ184" s="73" t="e">
        <f t="shared" si="131"/>
        <v>#REF!</v>
      </c>
      <c r="BA184" s="73" t="e">
        <f t="shared" si="131"/>
        <v>#REF!</v>
      </c>
      <c r="BB184" s="73" t="e">
        <f t="shared" si="131"/>
        <v>#REF!</v>
      </c>
      <c r="BC184" s="73" t="e">
        <f t="shared" si="131"/>
        <v>#REF!</v>
      </c>
      <c r="BD184" s="73" t="e">
        <f t="shared" si="131"/>
        <v>#REF!</v>
      </c>
      <c r="BE184" s="73" t="e">
        <f t="shared" si="131"/>
        <v>#REF!</v>
      </c>
      <c r="BF184" s="73" t="e">
        <f t="shared" si="131"/>
        <v>#REF!</v>
      </c>
      <c r="BG184" s="73" t="e">
        <f t="shared" si="130"/>
        <v>#REF!</v>
      </c>
      <c r="BH184" s="73" t="e">
        <f t="shared" si="130"/>
        <v>#REF!</v>
      </c>
      <c r="BI184" s="73" t="e">
        <f t="shared" si="130"/>
        <v>#REF!</v>
      </c>
      <c r="BJ184" s="73" t="e">
        <f t="shared" si="130"/>
        <v>#REF!</v>
      </c>
      <c r="BK184" s="73" t="e">
        <f t="shared" si="130"/>
        <v>#REF!</v>
      </c>
      <c r="BL184" s="73" t="e">
        <f t="shared" si="124"/>
        <v>#REF!</v>
      </c>
      <c r="BM184" s="73" t="e">
        <f t="shared" si="124"/>
        <v>#REF!</v>
      </c>
      <c r="BN184" s="73" t="e">
        <f t="shared" si="124"/>
        <v>#REF!</v>
      </c>
      <c r="BO184" s="73" t="e">
        <f t="shared" si="124"/>
        <v>#REF!</v>
      </c>
      <c r="BP184" s="73" t="e">
        <f t="shared" si="124"/>
        <v>#REF!</v>
      </c>
      <c r="BQ184" s="73" t="e">
        <f t="shared" si="124"/>
        <v>#REF!</v>
      </c>
      <c r="BR184" s="73" t="e">
        <f t="shared" si="124"/>
        <v>#REF!</v>
      </c>
      <c r="BS184" s="73" t="e">
        <f t="shared" si="124"/>
        <v>#REF!</v>
      </c>
      <c r="BT184" s="70"/>
      <c r="BU184" s="73" t="e">
        <f t="shared" si="144"/>
        <v>#REF!</v>
      </c>
      <c r="BV184" s="73" t="e">
        <f t="shared" si="144"/>
        <v>#REF!</v>
      </c>
      <c r="BW184" s="73" t="e">
        <f t="shared" si="144"/>
        <v>#REF!</v>
      </c>
      <c r="BX184" s="73" t="e">
        <f t="shared" si="132"/>
        <v>#REF!</v>
      </c>
      <c r="BY184" s="73" t="e">
        <f t="shared" si="133"/>
        <v>#REF!</v>
      </c>
      <c r="BZ184" s="73" t="e">
        <f t="shared" si="134"/>
        <v>#REF!</v>
      </c>
      <c r="CA184" s="73" t="e">
        <f t="shared" si="135"/>
        <v>#REF!</v>
      </c>
      <c r="CB184" s="73" t="e">
        <f t="shared" si="136"/>
        <v>#REF!</v>
      </c>
      <c r="CC184" s="73" t="e">
        <f t="shared" si="137"/>
        <v>#REF!</v>
      </c>
      <c r="CD184" s="73" t="e">
        <f t="shared" si="127"/>
        <v>#REF!</v>
      </c>
      <c r="CE184" s="73" t="e">
        <f t="shared" si="127"/>
        <v>#REF!</v>
      </c>
      <c r="CF184" s="73" t="e">
        <f t="shared" si="127"/>
        <v>#REF!</v>
      </c>
      <c r="CG184" s="73" t="e">
        <f t="shared" si="121"/>
        <v>#REF!</v>
      </c>
      <c r="CH184" s="73" t="e">
        <f t="shared" si="121"/>
        <v>#REF!</v>
      </c>
      <c r="CI184" s="73" t="e">
        <f t="shared" si="121"/>
        <v>#REF!</v>
      </c>
      <c r="CJ184" s="73" t="e">
        <f t="shared" si="121"/>
        <v>#REF!</v>
      </c>
      <c r="CK184" s="73" t="e">
        <f t="shared" si="121"/>
        <v>#REF!</v>
      </c>
      <c r="CL184" s="73" t="e">
        <f t="shared" si="121"/>
        <v>#REF!</v>
      </c>
      <c r="CM184" s="73" t="e">
        <f t="shared" si="121"/>
        <v>#REF!</v>
      </c>
      <c r="CN184" s="73" t="e">
        <f t="shared" si="121"/>
        <v>#REF!</v>
      </c>
      <c r="CP184" s="71" t="e">
        <f t="shared" si="109"/>
        <v>#REF!</v>
      </c>
      <c r="CQ184" s="73" t="e">
        <f t="shared" si="145"/>
        <v>#REF!</v>
      </c>
      <c r="CR184" s="73" t="e">
        <f t="shared" si="145"/>
        <v>#REF!</v>
      </c>
      <c r="CS184" s="73" t="e">
        <f t="shared" si="145"/>
        <v>#REF!</v>
      </c>
      <c r="CT184" s="73" t="e">
        <f t="shared" si="138"/>
        <v>#REF!</v>
      </c>
      <c r="CU184" s="73" t="e">
        <f t="shared" si="139"/>
        <v>#REF!</v>
      </c>
      <c r="CV184" s="73" t="e">
        <f t="shared" si="140"/>
        <v>#REF!</v>
      </c>
      <c r="CW184" s="73" t="e">
        <f t="shared" si="141"/>
        <v>#REF!</v>
      </c>
      <c r="CX184" s="73" t="e">
        <f t="shared" si="142"/>
        <v>#REF!</v>
      </c>
      <c r="CY184" s="73" t="e">
        <f t="shared" si="143"/>
        <v>#REF!</v>
      </c>
      <c r="CZ184" s="73" t="e">
        <f t="shared" si="128"/>
        <v>#REF!</v>
      </c>
      <c r="DA184" s="73" t="e">
        <f t="shared" si="128"/>
        <v>#REF!</v>
      </c>
      <c r="DB184" s="73" t="e">
        <f t="shared" si="128"/>
        <v>#REF!</v>
      </c>
      <c r="DC184" s="73" t="e">
        <f t="shared" si="122"/>
        <v>#REF!</v>
      </c>
      <c r="DD184" s="73" t="e">
        <f t="shared" si="122"/>
        <v>#REF!</v>
      </c>
      <c r="DE184" s="73" t="e">
        <f t="shared" si="122"/>
        <v>#REF!</v>
      </c>
      <c r="DF184" s="73" t="e">
        <f t="shared" si="122"/>
        <v>#REF!</v>
      </c>
      <c r="DG184" s="73" t="e">
        <f t="shared" si="122"/>
        <v>#REF!</v>
      </c>
      <c r="DH184" s="73" t="e">
        <f t="shared" si="122"/>
        <v>#REF!</v>
      </c>
      <c r="DI184" s="73" t="e">
        <f t="shared" si="122"/>
        <v>#REF!</v>
      </c>
      <c r="DJ184" s="73" t="e">
        <f t="shared" si="122"/>
        <v>#REF!</v>
      </c>
      <c r="DL184" s="78" t="e">
        <f t="shared" si="114"/>
        <v>#REF!</v>
      </c>
      <c r="DM184" s="73" t="e">
        <f>MAX(MIN(CR184,$CP184-SUM($DL184:DL184)),0)</f>
        <v>#REF!</v>
      </c>
      <c r="DN184" s="73" t="e">
        <f>MAX(MIN(CS184,$CP184-SUM($DL184:DM184)),0)</f>
        <v>#REF!</v>
      </c>
      <c r="DO184" s="73" t="e">
        <f>MAX(MIN(CT184,$CP184-SUM($DL184:DN184)),0)</f>
        <v>#REF!</v>
      </c>
      <c r="DP184" s="73" t="e">
        <f>MAX(MIN(CU184,$CP184-SUM($DL184:DO184)),0)</f>
        <v>#REF!</v>
      </c>
      <c r="DQ184" s="73" t="e">
        <f>MAX(MIN(CV184,$CP184-SUM($DL184:DP184)),0)</f>
        <v>#REF!</v>
      </c>
      <c r="DR184" s="73" t="e">
        <f>MAX(MIN(CW184,$CP184-SUM($DL184:DQ184)),0)</f>
        <v>#REF!</v>
      </c>
      <c r="DS184" s="73" t="e">
        <f>MAX(MIN(CX184,$CP184-SUM($DL184:DR184)),0)</f>
        <v>#REF!</v>
      </c>
      <c r="DT184" s="73" t="e">
        <f>MAX(MIN(CY184,$CP184-SUM($DL184:DS184)),0)</f>
        <v>#REF!</v>
      </c>
      <c r="DU184" s="73" t="e">
        <f>MAX(MIN(CZ184,$CP184-SUM($DL184:DT184)),0)</f>
        <v>#REF!</v>
      </c>
      <c r="DV184" s="73" t="e">
        <f>MAX(MIN(DA184,$CP184-SUM($DL184:DU184)),0)</f>
        <v>#REF!</v>
      </c>
      <c r="DW184" s="73" t="e">
        <f>MAX(MIN(DB184,$CP184-SUM($DL184:DV184)),0)</f>
        <v>#REF!</v>
      </c>
      <c r="DX184" s="73" t="e">
        <f>MAX(MIN(DC184,$CP184-SUM($DL184:DW184)),0)</f>
        <v>#REF!</v>
      </c>
      <c r="DY184" s="73" t="e">
        <f>MAX(MIN(DD184,$CP184-SUM($DL184:DX184)),0)</f>
        <v>#REF!</v>
      </c>
      <c r="DZ184" s="73" t="e">
        <f>MAX(MIN(DE184,$CP184-SUM($DL184:DY184)),0)</f>
        <v>#REF!</v>
      </c>
      <c r="EA184" s="73" t="e">
        <f>MAX(MIN(DF184,$CP184-SUM($DL184:DZ184)),0)</f>
        <v>#REF!</v>
      </c>
      <c r="EB184" s="73" t="e">
        <f>MAX(MIN(DG184,$CP184-SUM($DL184:EA184)),0)</f>
        <v>#REF!</v>
      </c>
      <c r="EC184" s="73" t="e">
        <f>MAX(MIN(DH184,$CP184-SUM($DL184:EB184)),0)</f>
        <v>#REF!</v>
      </c>
      <c r="ED184" s="73" t="e">
        <f>MAX(MIN(DI184,$CP184-SUM($DL184:EC184)),0)</f>
        <v>#REF!</v>
      </c>
      <c r="EE184" s="73" t="e">
        <f>MAX(MIN(DJ184,$CP184-SUM($DL184:ED184)),0)</f>
        <v>#REF!</v>
      </c>
    </row>
    <row r="185" spans="1:135">
      <c r="A185" s="65" t="e">
        <f t="shared" si="106"/>
        <v>#REF!</v>
      </c>
      <c r="B185" s="74" t="e">
        <f t="shared" si="107"/>
        <v>#REF!</v>
      </c>
      <c r="C185" s="67" t="e">
        <f t="shared" si="108"/>
        <v>#REF!</v>
      </c>
      <c r="D185" s="67" t="e">
        <f t="shared" si="110"/>
        <v>#REF!</v>
      </c>
      <c r="E185" s="68" t="e">
        <f>SUM($F$5:$O$5)+#REF!</f>
        <v>#REF!</v>
      </c>
      <c r="F185" s="76" t="e">
        <f t="shared" si="147"/>
        <v>#REF!</v>
      </c>
      <c r="G185" s="76" t="e">
        <f t="shared" si="147"/>
        <v>#REF!</v>
      </c>
      <c r="H185" s="76" t="e">
        <f t="shared" si="147"/>
        <v>#REF!</v>
      </c>
      <c r="I185" s="76" t="e">
        <f t="shared" si="147"/>
        <v>#REF!</v>
      </c>
      <c r="J185" s="76" t="e">
        <f t="shared" si="147"/>
        <v>#REF!</v>
      </c>
      <c r="K185" s="76" t="e">
        <f t="shared" si="147"/>
        <v>#REF!</v>
      </c>
      <c r="L185" s="76" t="e">
        <f t="shared" si="147"/>
        <v>#REF!</v>
      </c>
      <c r="M185" s="76" t="e">
        <f t="shared" si="147"/>
        <v>#REF!</v>
      </c>
      <c r="N185" s="76" t="e">
        <f t="shared" si="147"/>
        <v>#REF!</v>
      </c>
      <c r="O185" s="76" t="e">
        <f t="shared" si="147"/>
        <v>#REF!</v>
      </c>
      <c r="P185" s="76" t="e">
        <f t="shared" si="147"/>
        <v>#REF!</v>
      </c>
      <c r="Q185" s="76" t="e">
        <f t="shared" si="147"/>
        <v>#REF!</v>
      </c>
      <c r="R185" s="76" t="e">
        <f t="shared" si="147"/>
        <v>#REF!</v>
      </c>
      <c r="S185" s="76" t="e">
        <f t="shared" si="147"/>
        <v>#REF!</v>
      </c>
      <c r="T185" s="76" t="e">
        <f t="shared" si="147"/>
        <v>#REF!</v>
      </c>
      <c r="U185" s="76" t="e">
        <f t="shared" si="147"/>
        <v>#REF!</v>
      </c>
      <c r="V185" s="76" t="e">
        <f t="shared" si="146"/>
        <v>#REF!</v>
      </c>
      <c r="W185" s="76" t="e">
        <f t="shared" si="146"/>
        <v>#REF!</v>
      </c>
      <c r="X185" s="76" t="e">
        <f t="shared" si="146"/>
        <v>#REF!</v>
      </c>
      <c r="Y185" s="76" t="e">
        <f t="shared" si="146"/>
        <v>#REF!</v>
      </c>
      <c r="Z185" s="70"/>
      <c r="AA185" s="71" t="e">
        <f t="shared" si="115"/>
        <v>#REF!</v>
      </c>
      <c r="AB185" s="71" t="e">
        <f t="shared" si="111"/>
        <v>#REF!</v>
      </c>
      <c r="AC185" s="77" t="e">
        <f t="shared" si="148"/>
        <v>#REF!</v>
      </c>
      <c r="AD185" s="77" t="e">
        <f t="shared" si="148"/>
        <v>#REF!</v>
      </c>
      <c r="AE185" s="77" t="e">
        <f t="shared" si="148"/>
        <v>#REF!</v>
      </c>
      <c r="AF185" s="77" t="e">
        <f t="shared" si="148"/>
        <v>#REF!</v>
      </c>
      <c r="AG185" s="77" t="e">
        <f t="shared" si="148"/>
        <v>#REF!</v>
      </c>
      <c r="AH185" s="77" t="e">
        <f t="shared" si="148"/>
        <v>#REF!</v>
      </c>
      <c r="AI185" s="77" t="e">
        <f t="shared" si="148"/>
        <v>#REF!</v>
      </c>
      <c r="AJ185" s="77" t="e">
        <f t="shared" si="148"/>
        <v>#REF!</v>
      </c>
      <c r="AK185" s="77" t="e">
        <f t="shared" si="148"/>
        <v>#REF!</v>
      </c>
      <c r="AL185" s="77" t="e">
        <f t="shared" si="148"/>
        <v>#REF!</v>
      </c>
      <c r="AM185" s="77" t="e">
        <f t="shared" si="148"/>
        <v>#REF!</v>
      </c>
      <c r="AN185" s="77" t="e">
        <f t="shared" si="148"/>
        <v>#REF!</v>
      </c>
      <c r="AO185" s="77" t="e">
        <f t="shared" si="148"/>
        <v>#REF!</v>
      </c>
      <c r="AP185" s="77" t="e">
        <f t="shared" si="148"/>
        <v>#REF!</v>
      </c>
      <c r="AQ185" s="77" t="e">
        <f t="shared" si="148"/>
        <v>#REF!</v>
      </c>
      <c r="AR185" s="77" t="e">
        <f t="shared" si="148"/>
        <v>#REF!</v>
      </c>
      <c r="AS185" s="77" t="e">
        <f t="shared" si="148"/>
        <v>#REF!</v>
      </c>
      <c r="AT185" s="77" t="e">
        <f t="shared" si="148"/>
        <v>#REF!</v>
      </c>
      <c r="AU185" s="77" t="e">
        <f t="shared" si="148"/>
        <v>#REF!</v>
      </c>
      <c r="AV185" s="77" t="e">
        <f t="shared" si="148"/>
        <v>#REF!</v>
      </c>
      <c r="AW185" s="70"/>
      <c r="AX185" s="70" t="e">
        <f t="shared" si="112"/>
        <v>#REF!</v>
      </c>
      <c r="AY185" s="65" t="e">
        <f t="shared" si="113"/>
        <v>#REF!</v>
      </c>
      <c r="AZ185" s="73" t="e">
        <f t="shared" si="131"/>
        <v>#REF!</v>
      </c>
      <c r="BA185" s="73" t="e">
        <f t="shared" si="131"/>
        <v>#REF!</v>
      </c>
      <c r="BB185" s="73" t="e">
        <f t="shared" si="131"/>
        <v>#REF!</v>
      </c>
      <c r="BC185" s="73" t="e">
        <f t="shared" si="131"/>
        <v>#REF!</v>
      </c>
      <c r="BD185" s="73" t="e">
        <f t="shared" si="131"/>
        <v>#REF!</v>
      </c>
      <c r="BE185" s="73" t="e">
        <f t="shared" si="131"/>
        <v>#REF!</v>
      </c>
      <c r="BF185" s="73" t="e">
        <f t="shared" si="131"/>
        <v>#REF!</v>
      </c>
      <c r="BG185" s="73" t="e">
        <f t="shared" si="130"/>
        <v>#REF!</v>
      </c>
      <c r="BH185" s="73" t="e">
        <f t="shared" si="130"/>
        <v>#REF!</v>
      </c>
      <c r="BI185" s="73" t="e">
        <f t="shared" si="130"/>
        <v>#REF!</v>
      </c>
      <c r="BJ185" s="73" t="e">
        <f t="shared" si="130"/>
        <v>#REF!</v>
      </c>
      <c r="BK185" s="73" t="e">
        <f t="shared" si="130"/>
        <v>#REF!</v>
      </c>
      <c r="BL185" s="73" t="e">
        <f t="shared" si="124"/>
        <v>#REF!</v>
      </c>
      <c r="BM185" s="73" t="e">
        <f t="shared" si="124"/>
        <v>#REF!</v>
      </c>
      <c r="BN185" s="73" t="e">
        <f t="shared" si="124"/>
        <v>#REF!</v>
      </c>
      <c r="BO185" s="73" t="e">
        <f t="shared" si="124"/>
        <v>#REF!</v>
      </c>
      <c r="BP185" s="73" t="e">
        <f t="shared" si="124"/>
        <v>#REF!</v>
      </c>
      <c r="BQ185" s="73" t="e">
        <f t="shared" si="124"/>
        <v>#REF!</v>
      </c>
      <c r="BR185" s="73" t="e">
        <f t="shared" si="124"/>
        <v>#REF!</v>
      </c>
      <c r="BS185" s="73" t="e">
        <f t="shared" si="124"/>
        <v>#REF!</v>
      </c>
      <c r="BT185" s="70"/>
      <c r="BU185" s="73" t="e">
        <f t="shared" si="144"/>
        <v>#REF!</v>
      </c>
      <c r="BV185" s="73" t="e">
        <f t="shared" si="144"/>
        <v>#REF!</v>
      </c>
      <c r="BW185" s="73" t="e">
        <f t="shared" si="144"/>
        <v>#REF!</v>
      </c>
      <c r="BX185" s="73" t="e">
        <f t="shared" si="132"/>
        <v>#REF!</v>
      </c>
      <c r="BY185" s="73" t="e">
        <f t="shared" si="133"/>
        <v>#REF!</v>
      </c>
      <c r="BZ185" s="73" t="e">
        <f t="shared" si="134"/>
        <v>#REF!</v>
      </c>
      <c r="CA185" s="73" t="e">
        <f t="shared" si="135"/>
        <v>#REF!</v>
      </c>
      <c r="CB185" s="73" t="e">
        <f t="shared" si="136"/>
        <v>#REF!</v>
      </c>
      <c r="CC185" s="73" t="e">
        <f t="shared" si="137"/>
        <v>#REF!</v>
      </c>
      <c r="CD185" s="73" t="e">
        <f t="shared" si="127"/>
        <v>#REF!</v>
      </c>
      <c r="CE185" s="73" t="e">
        <f t="shared" si="127"/>
        <v>#REF!</v>
      </c>
      <c r="CF185" s="73" t="e">
        <f t="shared" si="127"/>
        <v>#REF!</v>
      </c>
      <c r="CG185" s="73" t="e">
        <f t="shared" si="121"/>
        <v>#REF!</v>
      </c>
      <c r="CH185" s="73" t="e">
        <f t="shared" si="121"/>
        <v>#REF!</v>
      </c>
      <c r="CI185" s="73" t="e">
        <f t="shared" si="121"/>
        <v>#REF!</v>
      </c>
      <c r="CJ185" s="73" t="e">
        <f t="shared" si="121"/>
        <v>#REF!</v>
      </c>
      <c r="CK185" s="73" t="e">
        <f t="shared" si="121"/>
        <v>#REF!</v>
      </c>
      <c r="CL185" s="73" t="e">
        <f t="shared" si="121"/>
        <v>#REF!</v>
      </c>
      <c r="CM185" s="73" t="e">
        <f t="shared" si="121"/>
        <v>#REF!</v>
      </c>
      <c r="CN185" s="73" t="e">
        <f t="shared" si="121"/>
        <v>#REF!</v>
      </c>
      <c r="CP185" s="71" t="e">
        <f t="shared" si="109"/>
        <v>#REF!</v>
      </c>
      <c r="CQ185" s="73" t="e">
        <f t="shared" si="145"/>
        <v>#REF!</v>
      </c>
      <c r="CR185" s="73" t="e">
        <f t="shared" si="145"/>
        <v>#REF!</v>
      </c>
      <c r="CS185" s="73" t="e">
        <f t="shared" si="145"/>
        <v>#REF!</v>
      </c>
      <c r="CT185" s="73" t="e">
        <f t="shared" si="138"/>
        <v>#REF!</v>
      </c>
      <c r="CU185" s="73" t="e">
        <f t="shared" si="139"/>
        <v>#REF!</v>
      </c>
      <c r="CV185" s="73" t="e">
        <f t="shared" si="140"/>
        <v>#REF!</v>
      </c>
      <c r="CW185" s="73" t="e">
        <f t="shared" si="141"/>
        <v>#REF!</v>
      </c>
      <c r="CX185" s="73" t="e">
        <f t="shared" si="142"/>
        <v>#REF!</v>
      </c>
      <c r="CY185" s="73" t="e">
        <f t="shared" si="143"/>
        <v>#REF!</v>
      </c>
      <c r="CZ185" s="73" t="e">
        <f t="shared" si="128"/>
        <v>#REF!</v>
      </c>
      <c r="DA185" s="73" t="e">
        <f t="shared" si="128"/>
        <v>#REF!</v>
      </c>
      <c r="DB185" s="73" t="e">
        <f t="shared" si="128"/>
        <v>#REF!</v>
      </c>
      <c r="DC185" s="73" t="e">
        <f t="shared" si="122"/>
        <v>#REF!</v>
      </c>
      <c r="DD185" s="73" t="e">
        <f t="shared" si="122"/>
        <v>#REF!</v>
      </c>
      <c r="DE185" s="73" t="e">
        <f t="shared" si="122"/>
        <v>#REF!</v>
      </c>
      <c r="DF185" s="73" t="e">
        <f t="shared" si="122"/>
        <v>#REF!</v>
      </c>
      <c r="DG185" s="73" t="e">
        <f t="shared" si="122"/>
        <v>#REF!</v>
      </c>
      <c r="DH185" s="73" t="e">
        <f t="shared" si="122"/>
        <v>#REF!</v>
      </c>
      <c r="DI185" s="73" t="e">
        <f t="shared" si="122"/>
        <v>#REF!</v>
      </c>
      <c r="DJ185" s="73" t="e">
        <f t="shared" si="122"/>
        <v>#REF!</v>
      </c>
      <c r="DL185" s="78" t="e">
        <f t="shared" si="114"/>
        <v>#REF!</v>
      </c>
      <c r="DM185" s="73" t="e">
        <f>MAX(MIN(CR185,$CP185-SUM($DL185:DL185)),0)</f>
        <v>#REF!</v>
      </c>
      <c r="DN185" s="73" t="e">
        <f>MAX(MIN(CS185,$CP185-SUM($DL185:DM185)),0)</f>
        <v>#REF!</v>
      </c>
      <c r="DO185" s="73" t="e">
        <f>MAX(MIN(CT185,$CP185-SUM($DL185:DN185)),0)</f>
        <v>#REF!</v>
      </c>
      <c r="DP185" s="73" t="e">
        <f>MAX(MIN(CU185,$CP185-SUM($DL185:DO185)),0)</f>
        <v>#REF!</v>
      </c>
      <c r="DQ185" s="73" t="e">
        <f>MAX(MIN(CV185,$CP185-SUM($DL185:DP185)),0)</f>
        <v>#REF!</v>
      </c>
      <c r="DR185" s="73" t="e">
        <f>MAX(MIN(CW185,$CP185-SUM($DL185:DQ185)),0)</f>
        <v>#REF!</v>
      </c>
      <c r="DS185" s="73" t="e">
        <f>MAX(MIN(CX185,$CP185-SUM($DL185:DR185)),0)</f>
        <v>#REF!</v>
      </c>
      <c r="DT185" s="73" t="e">
        <f>MAX(MIN(CY185,$CP185-SUM($DL185:DS185)),0)</f>
        <v>#REF!</v>
      </c>
      <c r="DU185" s="73" t="e">
        <f>MAX(MIN(CZ185,$CP185-SUM($DL185:DT185)),0)</f>
        <v>#REF!</v>
      </c>
      <c r="DV185" s="73" t="e">
        <f>MAX(MIN(DA185,$CP185-SUM($DL185:DU185)),0)</f>
        <v>#REF!</v>
      </c>
      <c r="DW185" s="73" t="e">
        <f>MAX(MIN(DB185,$CP185-SUM($DL185:DV185)),0)</f>
        <v>#REF!</v>
      </c>
      <c r="DX185" s="73" t="e">
        <f>MAX(MIN(DC185,$CP185-SUM($DL185:DW185)),0)</f>
        <v>#REF!</v>
      </c>
      <c r="DY185" s="73" t="e">
        <f>MAX(MIN(DD185,$CP185-SUM($DL185:DX185)),0)</f>
        <v>#REF!</v>
      </c>
      <c r="DZ185" s="73" t="e">
        <f>MAX(MIN(DE185,$CP185-SUM($DL185:DY185)),0)</f>
        <v>#REF!</v>
      </c>
      <c r="EA185" s="73" t="e">
        <f>MAX(MIN(DF185,$CP185-SUM($DL185:DZ185)),0)</f>
        <v>#REF!</v>
      </c>
      <c r="EB185" s="73" t="e">
        <f>MAX(MIN(DG185,$CP185-SUM($DL185:EA185)),0)</f>
        <v>#REF!</v>
      </c>
      <c r="EC185" s="73" t="e">
        <f>MAX(MIN(DH185,$CP185-SUM($DL185:EB185)),0)</f>
        <v>#REF!</v>
      </c>
      <c r="ED185" s="73" t="e">
        <f>MAX(MIN(DI185,$CP185-SUM($DL185:EC185)),0)</f>
        <v>#REF!</v>
      </c>
      <c r="EE185" s="73" t="e">
        <f>MAX(MIN(DJ185,$CP185-SUM($DL185:ED185)),0)</f>
        <v>#REF!</v>
      </c>
    </row>
    <row r="186" spans="1:135">
      <c r="A186" s="65" t="e">
        <f t="shared" si="106"/>
        <v>#REF!</v>
      </c>
      <c r="B186" s="74" t="e">
        <f t="shared" si="107"/>
        <v>#REF!</v>
      </c>
      <c r="C186" s="67" t="e">
        <f t="shared" si="108"/>
        <v>#REF!</v>
      </c>
      <c r="D186" s="67" t="e">
        <f t="shared" si="110"/>
        <v>#REF!</v>
      </c>
      <c r="E186" s="68" t="e">
        <f>SUM($F$5:$O$5)+#REF!</f>
        <v>#REF!</v>
      </c>
      <c r="F186" s="76" t="e">
        <f t="shared" si="147"/>
        <v>#REF!</v>
      </c>
      <c r="G186" s="76" t="e">
        <f t="shared" si="147"/>
        <v>#REF!</v>
      </c>
      <c r="H186" s="76" t="e">
        <f t="shared" si="147"/>
        <v>#REF!</v>
      </c>
      <c r="I186" s="76" t="e">
        <f t="shared" si="147"/>
        <v>#REF!</v>
      </c>
      <c r="J186" s="76" t="e">
        <f t="shared" si="147"/>
        <v>#REF!</v>
      </c>
      <c r="K186" s="76" t="e">
        <f t="shared" si="147"/>
        <v>#REF!</v>
      </c>
      <c r="L186" s="76" t="e">
        <f t="shared" si="147"/>
        <v>#REF!</v>
      </c>
      <c r="M186" s="76" t="e">
        <f t="shared" si="147"/>
        <v>#REF!</v>
      </c>
      <c r="N186" s="76" t="e">
        <f t="shared" si="147"/>
        <v>#REF!</v>
      </c>
      <c r="O186" s="76" t="e">
        <f t="shared" si="147"/>
        <v>#REF!</v>
      </c>
      <c r="P186" s="76" t="e">
        <f t="shared" si="147"/>
        <v>#REF!</v>
      </c>
      <c r="Q186" s="76" t="e">
        <f t="shared" si="147"/>
        <v>#REF!</v>
      </c>
      <c r="R186" s="76" t="e">
        <f t="shared" si="147"/>
        <v>#REF!</v>
      </c>
      <c r="S186" s="76" t="e">
        <f t="shared" si="147"/>
        <v>#REF!</v>
      </c>
      <c r="T186" s="76" t="e">
        <f t="shared" si="147"/>
        <v>#REF!</v>
      </c>
      <c r="U186" s="76" t="e">
        <f t="shared" si="147"/>
        <v>#REF!</v>
      </c>
      <c r="V186" s="76" t="e">
        <f t="shared" si="146"/>
        <v>#REF!</v>
      </c>
      <c r="W186" s="76" t="e">
        <f t="shared" si="146"/>
        <v>#REF!</v>
      </c>
      <c r="X186" s="76" t="e">
        <f t="shared" si="146"/>
        <v>#REF!</v>
      </c>
      <c r="Y186" s="76" t="e">
        <f t="shared" si="146"/>
        <v>#REF!</v>
      </c>
      <c r="Z186" s="70"/>
      <c r="AA186" s="71" t="e">
        <f t="shared" si="115"/>
        <v>#REF!</v>
      </c>
      <c r="AB186" s="71" t="e">
        <f t="shared" si="111"/>
        <v>#REF!</v>
      </c>
      <c r="AC186" s="77" t="e">
        <f t="shared" si="148"/>
        <v>#REF!</v>
      </c>
      <c r="AD186" s="77" t="e">
        <f t="shared" si="148"/>
        <v>#REF!</v>
      </c>
      <c r="AE186" s="77" t="e">
        <f t="shared" si="148"/>
        <v>#REF!</v>
      </c>
      <c r="AF186" s="77" t="e">
        <f t="shared" si="148"/>
        <v>#REF!</v>
      </c>
      <c r="AG186" s="77" t="e">
        <f t="shared" si="148"/>
        <v>#REF!</v>
      </c>
      <c r="AH186" s="77" t="e">
        <f t="shared" si="148"/>
        <v>#REF!</v>
      </c>
      <c r="AI186" s="77" t="e">
        <f t="shared" si="148"/>
        <v>#REF!</v>
      </c>
      <c r="AJ186" s="77" t="e">
        <f t="shared" si="148"/>
        <v>#REF!</v>
      </c>
      <c r="AK186" s="77" t="e">
        <f t="shared" si="148"/>
        <v>#REF!</v>
      </c>
      <c r="AL186" s="77" t="e">
        <f t="shared" si="148"/>
        <v>#REF!</v>
      </c>
      <c r="AM186" s="77" t="e">
        <f t="shared" si="148"/>
        <v>#REF!</v>
      </c>
      <c r="AN186" s="77" t="e">
        <f t="shared" si="148"/>
        <v>#REF!</v>
      </c>
      <c r="AO186" s="77" t="e">
        <f t="shared" si="148"/>
        <v>#REF!</v>
      </c>
      <c r="AP186" s="77" t="e">
        <f t="shared" si="148"/>
        <v>#REF!</v>
      </c>
      <c r="AQ186" s="77" t="e">
        <f t="shared" si="148"/>
        <v>#REF!</v>
      </c>
      <c r="AR186" s="77" t="e">
        <f t="shared" si="148"/>
        <v>#REF!</v>
      </c>
      <c r="AS186" s="77" t="e">
        <f t="shared" si="148"/>
        <v>#REF!</v>
      </c>
      <c r="AT186" s="77" t="e">
        <f t="shared" si="148"/>
        <v>#REF!</v>
      </c>
      <c r="AU186" s="77" t="e">
        <f t="shared" si="148"/>
        <v>#REF!</v>
      </c>
      <c r="AV186" s="77" t="e">
        <f t="shared" si="148"/>
        <v>#REF!</v>
      </c>
      <c r="AW186" s="70"/>
      <c r="AX186" s="70" t="e">
        <f t="shared" si="112"/>
        <v>#REF!</v>
      </c>
      <c r="AY186" s="65" t="e">
        <f t="shared" si="113"/>
        <v>#REF!</v>
      </c>
      <c r="AZ186" s="73" t="e">
        <f t="shared" si="131"/>
        <v>#REF!</v>
      </c>
      <c r="BA186" s="73" t="e">
        <f t="shared" si="131"/>
        <v>#REF!</v>
      </c>
      <c r="BB186" s="73" t="e">
        <f t="shared" si="131"/>
        <v>#REF!</v>
      </c>
      <c r="BC186" s="73" t="e">
        <f t="shared" si="131"/>
        <v>#REF!</v>
      </c>
      <c r="BD186" s="73" t="e">
        <f t="shared" si="131"/>
        <v>#REF!</v>
      </c>
      <c r="BE186" s="73" t="e">
        <f t="shared" si="131"/>
        <v>#REF!</v>
      </c>
      <c r="BF186" s="73" t="e">
        <f t="shared" si="131"/>
        <v>#REF!</v>
      </c>
      <c r="BG186" s="73" t="e">
        <f t="shared" si="130"/>
        <v>#REF!</v>
      </c>
      <c r="BH186" s="73" t="e">
        <f t="shared" si="130"/>
        <v>#REF!</v>
      </c>
      <c r="BI186" s="73" t="e">
        <f t="shared" si="130"/>
        <v>#REF!</v>
      </c>
      <c r="BJ186" s="73" t="e">
        <f t="shared" si="130"/>
        <v>#REF!</v>
      </c>
      <c r="BK186" s="73" t="e">
        <f t="shared" si="130"/>
        <v>#REF!</v>
      </c>
      <c r="BL186" s="73" t="e">
        <f t="shared" si="124"/>
        <v>#REF!</v>
      </c>
      <c r="BM186" s="73" t="e">
        <f t="shared" si="124"/>
        <v>#REF!</v>
      </c>
      <c r="BN186" s="73" t="e">
        <f t="shared" si="124"/>
        <v>#REF!</v>
      </c>
      <c r="BO186" s="73" t="e">
        <f t="shared" si="124"/>
        <v>#REF!</v>
      </c>
      <c r="BP186" s="73" t="e">
        <f t="shared" si="124"/>
        <v>#REF!</v>
      </c>
      <c r="BQ186" s="73" t="e">
        <f t="shared" si="124"/>
        <v>#REF!</v>
      </c>
      <c r="BR186" s="73" t="e">
        <f t="shared" si="124"/>
        <v>#REF!</v>
      </c>
      <c r="BS186" s="73" t="e">
        <f t="shared" si="124"/>
        <v>#REF!</v>
      </c>
      <c r="BT186" s="70"/>
      <c r="BU186" s="73" t="e">
        <f t="shared" si="144"/>
        <v>#REF!</v>
      </c>
      <c r="BV186" s="73" t="e">
        <f t="shared" si="144"/>
        <v>#REF!</v>
      </c>
      <c r="BW186" s="73" t="e">
        <f t="shared" si="144"/>
        <v>#REF!</v>
      </c>
      <c r="BX186" s="73" t="e">
        <f t="shared" si="132"/>
        <v>#REF!</v>
      </c>
      <c r="BY186" s="73" t="e">
        <f t="shared" si="133"/>
        <v>#REF!</v>
      </c>
      <c r="BZ186" s="73" t="e">
        <f t="shared" si="134"/>
        <v>#REF!</v>
      </c>
      <c r="CA186" s="73" t="e">
        <f t="shared" si="135"/>
        <v>#REF!</v>
      </c>
      <c r="CB186" s="73" t="e">
        <f t="shared" si="136"/>
        <v>#REF!</v>
      </c>
      <c r="CC186" s="73" t="e">
        <f t="shared" si="137"/>
        <v>#REF!</v>
      </c>
      <c r="CD186" s="73" t="e">
        <f t="shared" si="127"/>
        <v>#REF!</v>
      </c>
      <c r="CE186" s="73" t="e">
        <f t="shared" si="127"/>
        <v>#REF!</v>
      </c>
      <c r="CF186" s="73" t="e">
        <f t="shared" si="127"/>
        <v>#REF!</v>
      </c>
      <c r="CG186" s="73" t="e">
        <f t="shared" si="121"/>
        <v>#REF!</v>
      </c>
      <c r="CH186" s="73" t="e">
        <f t="shared" si="121"/>
        <v>#REF!</v>
      </c>
      <c r="CI186" s="73" t="e">
        <f t="shared" si="121"/>
        <v>#REF!</v>
      </c>
      <c r="CJ186" s="73" t="e">
        <f t="shared" si="121"/>
        <v>#REF!</v>
      </c>
      <c r="CK186" s="73" t="e">
        <f t="shared" si="121"/>
        <v>#REF!</v>
      </c>
      <c r="CL186" s="73" t="e">
        <f t="shared" si="121"/>
        <v>#REF!</v>
      </c>
      <c r="CM186" s="73" t="e">
        <f t="shared" si="121"/>
        <v>#REF!</v>
      </c>
      <c r="CN186" s="73" t="e">
        <f t="shared" si="121"/>
        <v>#REF!</v>
      </c>
      <c r="CP186" s="71" t="e">
        <f t="shared" si="109"/>
        <v>#REF!</v>
      </c>
      <c r="CQ186" s="73" t="e">
        <f t="shared" si="145"/>
        <v>#REF!</v>
      </c>
      <c r="CR186" s="73" t="e">
        <f t="shared" si="145"/>
        <v>#REF!</v>
      </c>
      <c r="CS186" s="73" t="e">
        <f t="shared" si="145"/>
        <v>#REF!</v>
      </c>
      <c r="CT186" s="73" t="e">
        <f t="shared" si="138"/>
        <v>#REF!</v>
      </c>
      <c r="CU186" s="73" t="e">
        <f t="shared" si="139"/>
        <v>#REF!</v>
      </c>
      <c r="CV186" s="73" t="e">
        <f t="shared" si="140"/>
        <v>#REF!</v>
      </c>
      <c r="CW186" s="73" t="e">
        <f t="shared" si="141"/>
        <v>#REF!</v>
      </c>
      <c r="CX186" s="73" t="e">
        <f t="shared" si="142"/>
        <v>#REF!</v>
      </c>
      <c r="CY186" s="73" t="e">
        <f t="shared" si="143"/>
        <v>#REF!</v>
      </c>
      <c r="CZ186" s="73" t="e">
        <f t="shared" si="128"/>
        <v>#REF!</v>
      </c>
      <c r="DA186" s="73" t="e">
        <f t="shared" si="128"/>
        <v>#REF!</v>
      </c>
      <c r="DB186" s="73" t="e">
        <f t="shared" si="128"/>
        <v>#REF!</v>
      </c>
      <c r="DC186" s="73" t="e">
        <f t="shared" si="122"/>
        <v>#REF!</v>
      </c>
      <c r="DD186" s="73" t="e">
        <f t="shared" si="122"/>
        <v>#REF!</v>
      </c>
      <c r="DE186" s="73" t="e">
        <f t="shared" si="122"/>
        <v>#REF!</v>
      </c>
      <c r="DF186" s="73" t="e">
        <f t="shared" si="122"/>
        <v>#REF!</v>
      </c>
      <c r="DG186" s="73" t="e">
        <f t="shared" si="122"/>
        <v>#REF!</v>
      </c>
      <c r="DH186" s="73" t="e">
        <f t="shared" si="122"/>
        <v>#REF!</v>
      </c>
      <c r="DI186" s="73" t="e">
        <f t="shared" si="122"/>
        <v>#REF!</v>
      </c>
      <c r="DJ186" s="73" t="e">
        <f t="shared" si="122"/>
        <v>#REF!</v>
      </c>
      <c r="DL186" s="78" t="e">
        <f t="shared" si="114"/>
        <v>#REF!</v>
      </c>
      <c r="DM186" s="73" t="e">
        <f>MAX(MIN(CR186,$CP186-SUM($DL186:DL186)),0)</f>
        <v>#REF!</v>
      </c>
      <c r="DN186" s="73" t="e">
        <f>MAX(MIN(CS186,$CP186-SUM($DL186:DM186)),0)</f>
        <v>#REF!</v>
      </c>
      <c r="DO186" s="73" t="e">
        <f>MAX(MIN(CT186,$CP186-SUM($DL186:DN186)),0)</f>
        <v>#REF!</v>
      </c>
      <c r="DP186" s="73" t="e">
        <f>MAX(MIN(CU186,$CP186-SUM($DL186:DO186)),0)</f>
        <v>#REF!</v>
      </c>
      <c r="DQ186" s="73" t="e">
        <f>MAX(MIN(CV186,$CP186-SUM($DL186:DP186)),0)</f>
        <v>#REF!</v>
      </c>
      <c r="DR186" s="73" t="e">
        <f>MAX(MIN(CW186,$CP186-SUM($DL186:DQ186)),0)</f>
        <v>#REF!</v>
      </c>
      <c r="DS186" s="73" t="e">
        <f>MAX(MIN(CX186,$CP186-SUM($DL186:DR186)),0)</f>
        <v>#REF!</v>
      </c>
      <c r="DT186" s="73" t="e">
        <f>MAX(MIN(CY186,$CP186-SUM($DL186:DS186)),0)</f>
        <v>#REF!</v>
      </c>
      <c r="DU186" s="73" t="e">
        <f>MAX(MIN(CZ186,$CP186-SUM($DL186:DT186)),0)</f>
        <v>#REF!</v>
      </c>
      <c r="DV186" s="73" t="e">
        <f>MAX(MIN(DA186,$CP186-SUM($DL186:DU186)),0)</f>
        <v>#REF!</v>
      </c>
      <c r="DW186" s="73" t="e">
        <f>MAX(MIN(DB186,$CP186-SUM($DL186:DV186)),0)</f>
        <v>#REF!</v>
      </c>
      <c r="DX186" s="73" t="e">
        <f>MAX(MIN(DC186,$CP186-SUM($DL186:DW186)),0)</f>
        <v>#REF!</v>
      </c>
      <c r="DY186" s="73" t="e">
        <f>MAX(MIN(DD186,$CP186-SUM($DL186:DX186)),0)</f>
        <v>#REF!</v>
      </c>
      <c r="DZ186" s="73" t="e">
        <f>MAX(MIN(DE186,$CP186-SUM($DL186:DY186)),0)</f>
        <v>#REF!</v>
      </c>
      <c r="EA186" s="73" t="e">
        <f>MAX(MIN(DF186,$CP186-SUM($DL186:DZ186)),0)</f>
        <v>#REF!</v>
      </c>
      <c r="EB186" s="73" t="e">
        <f>MAX(MIN(DG186,$CP186-SUM($DL186:EA186)),0)</f>
        <v>#REF!</v>
      </c>
      <c r="EC186" s="73" t="e">
        <f>MAX(MIN(DH186,$CP186-SUM($DL186:EB186)),0)</f>
        <v>#REF!</v>
      </c>
      <c r="ED186" s="73" t="e">
        <f>MAX(MIN(DI186,$CP186-SUM($DL186:EC186)),0)</f>
        <v>#REF!</v>
      </c>
      <c r="EE186" s="73" t="e">
        <f>MAX(MIN(DJ186,$CP186-SUM($DL186:ED186)),0)</f>
        <v>#REF!</v>
      </c>
    </row>
    <row r="187" spans="1:135">
      <c r="A187" s="65" t="e">
        <f t="shared" si="106"/>
        <v>#REF!</v>
      </c>
      <c r="B187" s="74" t="e">
        <f t="shared" si="107"/>
        <v>#REF!</v>
      </c>
      <c r="C187" s="67" t="e">
        <f t="shared" si="108"/>
        <v>#REF!</v>
      </c>
      <c r="D187" s="67" t="e">
        <f t="shared" si="110"/>
        <v>#REF!</v>
      </c>
      <c r="E187" s="68" t="e">
        <f>SUM($F$5:$O$5)+#REF!</f>
        <v>#REF!</v>
      </c>
      <c r="F187" s="76" t="e">
        <f t="shared" si="147"/>
        <v>#REF!</v>
      </c>
      <c r="G187" s="76" t="e">
        <f t="shared" si="147"/>
        <v>#REF!</v>
      </c>
      <c r="H187" s="76" t="e">
        <f t="shared" si="147"/>
        <v>#REF!</v>
      </c>
      <c r="I187" s="76" t="e">
        <f t="shared" si="147"/>
        <v>#REF!</v>
      </c>
      <c r="J187" s="76" t="e">
        <f t="shared" si="147"/>
        <v>#REF!</v>
      </c>
      <c r="K187" s="76" t="e">
        <f t="shared" si="147"/>
        <v>#REF!</v>
      </c>
      <c r="L187" s="76" t="e">
        <f t="shared" si="147"/>
        <v>#REF!</v>
      </c>
      <c r="M187" s="76" t="e">
        <f t="shared" si="147"/>
        <v>#REF!</v>
      </c>
      <c r="N187" s="76" t="e">
        <f t="shared" si="147"/>
        <v>#REF!</v>
      </c>
      <c r="O187" s="76" t="e">
        <f t="shared" si="147"/>
        <v>#REF!</v>
      </c>
      <c r="P187" s="76" t="e">
        <f t="shared" si="147"/>
        <v>#REF!</v>
      </c>
      <c r="Q187" s="76" t="e">
        <f t="shared" si="147"/>
        <v>#REF!</v>
      </c>
      <c r="R187" s="76" t="e">
        <f t="shared" si="147"/>
        <v>#REF!</v>
      </c>
      <c r="S187" s="76" t="e">
        <f t="shared" si="147"/>
        <v>#REF!</v>
      </c>
      <c r="T187" s="76" t="e">
        <f t="shared" si="147"/>
        <v>#REF!</v>
      </c>
      <c r="U187" s="76" t="e">
        <f t="shared" si="147"/>
        <v>#REF!</v>
      </c>
      <c r="V187" s="76" t="e">
        <f t="shared" si="146"/>
        <v>#REF!</v>
      </c>
      <c r="W187" s="76" t="e">
        <f t="shared" si="146"/>
        <v>#REF!</v>
      </c>
      <c r="X187" s="76" t="e">
        <f t="shared" si="146"/>
        <v>#REF!</v>
      </c>
      <c r="Y187" s="76" t="e">
        <f t="shared" si="146"/>
        <v>#REF!</v>
      </c>
      <c r="Z187" s="70"/>
      <c r="AA187" s="71" t="e">
        <f t="shared" si="115"/>
        <v>#REF!</v>
      </c>
      <c r="AB187" s="71" t="e">
        <f t="shared" si="111"/>
        <v>#REF!</v>
      </c>
      <c r="AC187" s="77" t="e">
        <f t="shared" si="148"/>
        <v>#REF!</v>
      </c>
      <c r="AD187" s="77" t="e">
        <f t="shared" si="148"/>
        <v>#REF!</v>
      </c>
      <c r="AE187" s="77" t="e">
        <f t="shared" si="148"/>
        <v>#REF!</v>
      </c>
      <c r="AF187" s="77" t="e">
        <f t="shared" si="148"/>
        <v>#REF!</v>
      </c>
      <c r="AG187" s="77" t="e">
        <f t="shared" si="148"/>
        <v>#REF!</v>
      </c>
      <c r="AH187" s="77" t="e">
        <f t="shared" si="148"/>
        <v>#REF!</v>
      </c>
      <c r="AI187" s="77" t="e">
        <f t="shared" si="148"/>
        <v>#REF!</v>
      </c>
      <c r="AJ187" s="77" t="e">
        <f t="shared" si="148"/>
        <v>#REF!</v>
      </c>
      <c r="AK187" s="77" t="e">
        <f t="shared" si="148"/>
        <v>#REF!</v>
      </c>
      <c r="AL187" s="77" t="e">
        <f t="shared" si="148"/>
        <v>#REF!</v>
      </c>
      <c r="AM187" s="77" t="e">
        <f t="shared" si="148"/>
        <v>#REF!</v>
      </c>
      <c r="AN187" s="77" t="e">
        <f t="shared" si="148"/>
        <v>#REF!</v>
      </c>
      <c r="AO187" s="77" t="e">
        <f t="shared" si="148"/>
        <v>#REF!</v>
      </c>
      <c r="AP187" s="77" t="e">
        <f t="shared" si="148"/>
        <v>#REF!</v>
      </c>
      <c r="AQ187" s="77" t="e">
        <f t="shared" si="148"/>
        <v>#REF!</v>
      </c>
      <c r="AR187" s="77" t="e">
        <f t="shared" si="148"/>
        <v>#REF!</v>
      </c>
      <c r="AS187" s="77" t="e">
        <f t="shared" si="148"/>
        <v>#REF!</v>
      </c>
      <c r="AT187" s="77" t="e">
        <f t="shared" si="148"/>
        <v>#REF!</v>
      </c>
      <c r="AU187" s="77" t="e">
        <f t="shared" si="148"/>
        <v>#REF!</v>
      </c>
      <c r="AV187" s="77" t="e">
        <f t="shared" si="148"/>
        <v>#REF!</v>
      </c>
      <c r="AW187" s="70"/>
      <c r="AX187" s="70" t="e">
        <f t="shared" si="112"/>
        <v>#REF!</v>
      </c>
      <c r="AY187" s="65" t="e">
        <f t="shared" si="113"/>
        <v>#REF!</v>
      </c>
      <c r="AZ187" s="73" t="e">
        <f t="shared" si="131"/>
        <v>#REF!</v>
      </c>
      <c r="BA187" s="73" t="e">
        <f t="shared" si="131"/>
        <v>#REF!</v>
      </c>
      <c r="BB187" s="73" t="e">
        <f t="shared" si="131"/>
        <v>#REF!</v>
      </c>
      <c r="BC187" s="73" t="e">
        <f t="shared" si="131"/>
        <v>#REF!</v>
      </c>
      <c r="BD187" s="73" t="e">
        <f t="shared" si="131"/>
        <v>#REF!</v>
      </c>
      <c r="BE187" s="73" t="e">
        <f t="shared" si="131"/>
        <v>#REF!</v>
      </c>
      <c r="BF187" s="73" t="e">
        <f t="shared" si="131"/>
        <v>#REF!</v>
      </c>
      <c r="BG187" s="73" t="e">
        <f t="shared" si="130"/>
        <v>#REF!</v>
      </c>
      <c r="BH187" s="73" t="e">
        <f t="shared" si="130"/>
        <v>#REF!</v>
      </c>
      <c r="BI187" s="73" t="e">
        <f t="shared" si="130"/>
        <v>#REF!</v>
      </c>
      <c r="BJ187" s="73" t="e">
        <f t="shared" si="130"/>
        <v>#REF!</v>
      </c>
      <c r="BK187" s="73" t="e">
        <f t="shared" si="130"/>
        <v>#REF!</v>
      </c>
      <c r="BL187" s="73" t="e">
        <f t="shared" si="124"/>
        <v>#REF!</v>
      </c>
      <c r="BM187" s="73" t="e">
        <f t="shared" si="124"/>
        <v>#REF!</v>
      </c>
      <c r="BN187" s="73" t="e">
        <f t="shared" si="124"/>
        <v>#REF!</v>
      </c>
      <c r="BO187" s="73" t="e">
        <f t="shared" si="124"/>
        <v>#REF!</v>
      </c>
      <c r="BP187" s="73" t="e">
        <f t="shared" si="124"/>
        <v>#REF!</v>
      </c>
      <c r="BQ187" s="73" t="e">
        <f t="shared" si="124"/>
        <v>#REF!</v>
      </c>
      <c r="BR187" s="73" t="e">
        <f t="shared" si="124"/>
        <v>#REF!</v>
      </c>
      <c r="BS187" s="73" t="e">
        <f t="shared" si="124"/>
        <v>#REF!</v>
      </c>
      <c r="BT187" s="70"/>
      <c r="BU187" s="73" t="e">
        <f t="shared" si="144"/>
        <v>#REF!</v>
      </c>
      <c r="BV187" s="73" t="e">
        <f t="shared" si="144"/>
        <v>#REF!</v>
      </c>
      <c r="BW187" s="73" t="e">
        <f t="shared" si="144"/>
        <v>#REF!</v>
      </c>
      <c r="BX187" s="73" t="e">
        <f t="shared" si="132"/>
        <v>#REF!</v>
      </c>
      <c r="BY187" s="73" t="e">
        <f t="shared" si="133"/>
        <v>#REF!</v>
      </c>
      <c r="BZ187" s="73" t="e">
        <f t="shared" si="134"/>
        <v>#REF!</v>
      </c>
      <c r="CA187" s="73" t="e">
        <f t="shared" si="135"/>
        <v>#REF!</v>
      </c>
      <c r="CB187" s="73" t="e">
        <f t="shared" si="136"/>
        <v>#REF!</v>
      </c>
      <c r="CC187" s="73" t="e">
        <f t="shared" si="137"/>
        <v>#REF!</v>
      </c>
      <c r="CD187" s="73" t="e">
        <f t="shared" si="127"/>
        <v>#REF!</v>
      </c>
      <c r="CE187" s="73" t="e">
        <f t="shared" si="127"/>
        <v>#REF!</v>
      </c>
      <c r="CF187" s="73" t="e">
        <f t="shared" si="127"/>
        <v>#REF!</v>
      </c>
      <c r="CG187" s="73" t="e">
        <f t="shared" si="121"/>
        <v>#REF!</v>
      </c>
      <c r="CH187" s="73" t="e">
        <f t="shared" si="121"/>
        <v>#REF!</v>
      </c>
      <c r="CI187" s="73" t="e">
        <f t="shared" si="121"/>
        <v>#REF!</v>
      </c>
      <c r="CJ187" s="73" t="e">
        <f t="shared" si="121"/>
        <v>#REF!</v>
      </c>
      <c r="CK187" s="73" t="e">
        <f t="shared" si="121"/>
        <v>#REF!</v>
      </c>
      <c r="CL187" s="73" t="e">
        <f t="shared" si="121"/>
        <v>#REF!</v>
      </c>
      <c r="CM187" s="73" t="e">
        <f t="shared" si="121"/>
        <v>#REF!</v>
      </c>
      <c r="CN187" s="73" t="e">
        <f t="shared" si="121"/>
        <v>#REF!</v>
      </c>
      <c r="CP187" s="71" t="e">
        <f t="shared" si="109"/>
        <v>#REF!</v>
      </c>
      <c r="CQ187" s="73" t="e">
        <f t="shared" si="145"/>
        <v>#REF!</v>
      </c>
      <c r="CR187" s="73" t="e">
        <f t="shared" si="145"/>
        <v>#REF!</v>
      </c>
      <c r="CS187" s="73" t="e">
        <f t="shared" si="145"/>
        <v>#REF!</v>
      </c>
      <c r="CT187" s="73" t="e">
        <f t="shared" si="138"/>
        <v>#REF!</v>
      </c>
      <c r="CU187" s="73" t="e">
        <f t="shared" si="139"/>
        <v>#REF!</v>
      </c>
      <c r="CV187" s="73" t="e">
        <f t="shared" si="140"/>
        <v>#REF!</v>
      </c>
      <c r="CW187" s="73" t="e">
        <f t="shared" si="141"/>
        <v>#REF!</v>
      </c>
      <c r="CX187" s="73" t="e">
        <f t="shared" si="142"/>
        <v>#REF!</v>
      </c>
      <c r="CY187" s="73" t="e">
        <f t="shared" si="143"/>
        <v>#REF!</v>
      </c>
      <c r="CZ187" s="73" t="e">
        <f t="shared" si="128"/>
        <v>#REF!</v>
      </c>
      <c r="DA187" s="73" t="e">
        <f t="shared" si="128"/>
        <v>#REF!</v>
      </c>
      <c r="DB187" s="73" t="e">
        <f t="shared" si="128"/>
        <v>#REF!</v>
      </c>
      <c r="DC187" s="73" t="e">
        <f t="shared" si="122"/>
        <v>#REF!</v>
      </c>
      <c r="DD187" s="73" t="e">
        <f t="shared" si="122"/>
        <v>#REF!</v>
      </c>
      <c r="DE187" s="73" t="e">
        <f t="shared" si="122"/>
        <v>#REF!</v>
      </c>
      <c r="DF187" s="73" t="e">
        <f t="shared" si="122"/>
        <v>#REF!</v>
      </c>
      <c r="DG187" s="73" t="e">
        <f t="shared" si="122"/>
        <v>#REF!</v>
      </c>
      <c r="DH187" s="73" t="e">
        <f t="shared" si="122"/>
        <v>#REF!</v>
      </c>
      <c r="DI187" s="73" t="e">
        <f t="shared" si="122"/>
        <v>#REF!</v>
      </c>
      <c r="DJ187" s="73" t="e">
        <f t="shared" si="122"/>
        <v>#REF!</v>
      </c>
      <c r="DL187" s="78" t="e">
        <f t="shared" si="114"/>
        <v>#REF!</v>
      </c>
      <c r="DM187" s="73" t="e">
        <f>MAX(MIN(CR187,$CP187-SUM($DL187:DL187)),0)</f>
        <v>#REF!</v>
      </c>
      <c r="DN187" s="73" t="e">
        <f>MAX(MIN(CS187,$CP187-SUM($DL187:DM187)),0)</f>
        <v>#REF!</v>
      </c>
      <c r="DO187" s="73" t="e">
        <f>MAX(MIN(CT187,$CP187-SUM($DL187:DN187)),0)</f>
        <v>#REF!</v>
      </c>
      <c r="DP187" s="73" t="e">
        <f>MAX(MIN(CU187,$CP187-SUM($DL187:DO187)),0)</f>
        <v>#REF!</v>
      </c>
      <c r="DQ187" s="73" t="e">
        <f>MAX(MIN(CV187,$CP187-SUM($DL187:DP187)),0)</f>
        <v>#REF!</v>
      </c>
      <c r="DR187" s="73" t="e">
        <f>MAX(MIN(CW187,$CP187-SUM($DL187:DQ187)),0)</f>
        <v>#REF!</v>
      </c>
      <c r="DS187" s="73" t="e">
        <f>MAX(MIN(CX187,$CP187-SUM($DL187:DR187)),0)</f>
        <v>#REF!</v>
      </c>
      <c r="DT187" s="73" t="e">
        <f>MAX(MIN(CY187,$CP187-SUM($DL187:DS187)),0)</f>
        <v>#REF!</v>
      </c>
      <c r="DU187" s="73" t="e">
        <f>MAX(MIN(CZ187,$CP187-SUM($DL187:DT187)),0)</f>
        <v>#REF!</v>
      </c>
      <c r="DV187" s="73" t="e">
        <f>MAX(MIN(DA187,$CP187-SUM($DL187:DU187)),0)</f>
        <v>#REF!</v>
      </c>
      <c r="DW187" s="73" t="e">
        <f>MAX(MIN(DB187,$CP187-SUM($DL187:DV187)),0)</f>
        <v>#REF!</v>
      </c>
      <c r="DX187" s="73" t="e">
        <f>MAX(MIN(DC187,$CP187-SUM($DL187:DW187)),0)</f>
        <v>#REF!</v>
      </c>
      <c r="DY187" s="73" t="e">
        <f>MAX(MIN(DD187,$CP187-SUM($DL187:DX187)),0)</f>
        <v>#REF!</v>
      </c>
      <c r="DZ187" s="73" t="e">
        <f>MAX(MIN(DE187,$CP187-SUM($DL187:DY187)),0)</f>
        <v>#REF!</v>
      </c>
      <c r="EA187" s="73" t="e">
        <f>MAX(MIN(DF187,$CP187-SUM($DL187:DZ187)),0)</f>
        <v>#REF!</v>
      </c>
      <c r="EB187" s="73" t="e">
        <f>MAX(MIN(DG187,$CP187-SUM($DL187:EA187)),0)</f>
        <v>#REF!</v>
      </c>
      <c r="EC187" s="73" t="e">
        <f>MAX(MIN(DH187,$CP187-SUM($DL187:EB187)),0)</f>
        <v>#REF!</v>
      </c>
      <c r="ED187" s="73" t="e">
        <f>MAX(MIN(DI187,$CP187-SUM($DL187:EC187)),0)</f>
        <v>#REF!</v>
      </c>
      <c r="EE187" s="73" t="e">
        <f>MAX(MIN(DJ187,$CP187-SUM($DL187:ED187)),0)</f>
        <v>#REF!</v>
      </c>
    </row>
    <row r="188" spans="1:135">
      <c r="A188" s="65" t="e">
        <f t="shared" si="106"/>
        <v>#REF!</v>
      </c>
      <c r="B188" s="74" t="e">
        <f t="shared" si="107"/>
        <v>#REF!</v>
      </c>
      <c r="C188" s="67" t="e">
        <f t="shared" si="108"/>
        <v>#REF!</v>
      </c>
      <c r="D188" s="67" t="e">
        <f t="shared" si="110"/>
        <v>#REF!</v>
      </c>
      <c r="E188" s="68" t="e">
        <f>SUM($F$5:$O$5)+#REF!</f>
        <v>#REF!</v>
      </c>
      <c r="F188" s="76" t="e">
        <f t="shared" si="147"/>
        <v>#REF!</v>
      </c>
      <c r="G188" s="76" t="e">
        <f t="shared" si="147"/>
        <v>#REF!</v>
      </c>
      <c r="H188" s="76" t="e">
        <f t="shared" si="147"/>
        <v>#REF!</v>
      </c>
      <c r="I188" s="76" t="e">
        <f t="shared" si="147"/>
        <v>#REF!</v>
      </c>
      <c r="J188" s="76" t="e">
        <f t="shared" si="147"/>
        <v>#REF!</v>
      </c>
      <c r="K188" s="76" t="e">
        <f t="shared" si="147"/>
        <v>#REF!</v>
      </c>
      <c r="L188" s="76" t="e">
        <f t="shared" si="147"/>
        <v>#REF!</v>
      </c>
      <c r="M188" s="76" t="e">
        <f t="shared" si="147"/>
        <v>#REF!</v>
      </c>
      <c r="N188" s="76" t="e">
        <f t="shared" si="147"/>
        <v>#REF!</v>
      </c>
      <c r="O188" s="76" t="e">
        <f t="shared" si="147"/>
        <v>#REF!</v>
      </c>
      <c r="P188" s="76" t="e">
        <f t="shared" si="147"/>
        <v>#REF!</v>
      </c>
      <c r="Q188" s="76" t="e">
        <f t="shared" si="147"/>
        <v>#REF!</v>
      </c>
      <c r="R188" s="76" t="e">
        <f t="shared" si="147"/>
        <v>#REF!</v>
      </c>
      <c r="S188" s="76" t="e">
        <f t="shared" si="147"/>
        <v>#REF!</v>
      </c>
      <c r="T188" s="76" t="e">
        <f t="shared" si="147"/>
        <v>#REF!</v>
      </c>
      <c r="U188" s="76" t="e">
        <f t="shared" si="147"/>
        <v>#REF!</v>
      </c>
      <c r="V188" s="76" t="e">
        <f t="shared" si="146"/>
        <v>#REF!</v>
      </c>
      <c r="W188" s="76" t="e">
        <f t="shared" si="146"/>
        <v>#REF!</v>
      </c>
      <c r="X188" s="76" t="e">
        <f t="shared" si="146"/>
        <v>#REF!</v>
      </c>
      <c r="Y188" s="76" t="e">
        <f t="shared" si="146"/>
        <v>#REF!</v>
      </c>
      <c r="Z188" s="70"/>
      <c r="AA188" s="71" t="e">
        <f t="shared" si="115"/>
        <v>#REF!</v>
      </c>
      <c r="AB188" s="71" t="e">
        <f t="shared" si="111"/>
        <v>#REF!</v>
      </c>
      <c r="AC188" s="77" t="e">
        <f t="shared" si="148"/>
        <v>#REF!</v>
      </c>
      <c r="AD188" s="77" t="e">
        <f t="shared" si="148"/>
        <v>#REF!</v>
      </c>
      <c r="AE188" s="77" t="e">
        <f t="shared" si="148"/>
        <v>#REF!</v>
      </c>
      <c r="AF188" s="77" t="e">
        <f t="shared" si="148"/>
        <v>#REF!</v>
      </c>
      <c r="AG188" s="77" t="e">
        <f t="shared" si="148"/>
        <v>#REF!</v>
      </c>
      <c r="AH188" s="77" t="e">
        <f t="shared" si="148"/>
        <v>#REF!</v>
      </c>
      <c r="AI188" s="77" t="e">
        <f t="shared" si="148"/>
        <v>#REF!</v>
      </c>
      <c r="AJ188" s="77" t="e">
        <f t="shared" si="148"/>
        <v>#REF!</v>
      </c>
      <c r="AK188" s="77" t="e">
        <f t="shared" si="148"/>
        <v>#REF!</v>
      </c>
      <c r="AL188" s="77" t="e">
        <f t="shared" si="148"/>
        <v>#REF!</v>
      </c>
      <c r="AM188" s="77" t="e">
        <f t="shared" si="148"/>
        <v>#REF!</v>
      </c>
      <c r="AN188" s="77" t="e">
        <f t="shared" si="148"/>
        <v>#REF!</v>
      </c>
      <c r="AO188" s="77" t="e">
        <f t="shared" si="148"/>
        <v>#REF!</v>
      </c>
      <c r="AP188" s="77" t="e">
        <f t="shared" si="148"/>
        <v>#REF!</v>
      </c>
      <c r="AQ188" s="77" t="e">
        <f t="shared" si="148"/>
        <v>#REF!</v>
      </c>
      <c r="AR188" s="77" t="e">
        <f t="shared" si="148"/>
        <v>#REF!</v>
      </c>
      <c r="AS188" s="77" t="e">
        <f t="shared" si="148"/>
        <v>#REF!</v>
      </c>
      <c r="AT188" s="77" t="e">
        <f t="shared" si="148"/>
        <v>#REF!</v>
      </c>
      <c r="AU188" s="77" t="e">
        <f t="shared" si="148"/>
        <v>#REF!</v>
      </c>
      <c r="AV188" s="77" t="e">
        <f t="shared" si="148"/>
        <v>#REF!</v>
      </c>
      <c r="AW188" s="70"/>
      <c r="AX188" s="70" t="e">
        <f t="shared" si="112"/>
        <v>#REF!</v>
      </c>
      <c r="AY188" s="65" t="e">
        <f t="shared" si="113"/>
        <v>#REF!</v>
      </c>
      <c r="AZ188" s="73" t="e">
        <f t="shared" si="131"/>
        <v>#REF!</v>
      </c>
      <c r="BA188" s="73" t="e">
        <f t="shared" si="131"/>
        <v>#REF!</v>
      </c>
      <c r="BB188" s="73" t="e">
        <f t="shared" si="131"/>
        <v>#REF!</v>
      </c>
      <c r="BC188" s="73" t="e">
        <f t="shared" si="131"/>
        <v>#REF!</v>
      </c>
      <c r="BD188" s="73" t="e">
        <f t="shared" si="131"/>
        <v>#REF!</v>
      </c>
      <c r="BE188" s="73" t="e">
        <f t="shared" si="131"/>
        <v>#REF!</v>
      </c>
      <c r="BF188" s="73" t="e">
        <f t="shared" si="131"/>
        <v>#REF!</v>
      </c>
      <c r="BG188" s="73" t="e">
        <f t="shared" si="130"/>
        <v>#REF!</v>
      </c>
      <c r="BH188" s="73" t="e">
        <f t="shared" si="130"/>
        <v>#REF!</v>
      </c>
      <c r="BI188" s="73" t="e">
        <f t="shared" si="130"/>
        <v>#REF!</v>
      </c>
      <c r="BJ188" s="73" t="e">
        <f t="shared" si="130"/>
        <v>#REF!</v>
      </c>
      <c r="BK188" s="73" t="e">
        <f t="shared" si="130"/>
        <v>#REF!</v>
      </c>
      <c r="BL188" s="73" t="e">
        <f t="shared" si="124"/>
        <v>#REF!</v>
      </c>
      <c r="BM188" s="73" t="e">
        <f t="shared" si="124"/>
        <v>#REF!</v>
      </c>
      <c r="BN188" s="73" t="e">
        <f t="shared" si="124"/>
        <v>#REF!</v>
      </c>
      <c r="BO188" s="73" t="e">
        <f t="shared" si="124"/>
        <v>#REF!</v>
      </c>
      <c r="BP188" s="73" t="e">
        <f t="shared" si="124"/>
        <v>#REF!</v>
      </c>
      <c r="BQ188" s="73" t="e">
        <f t="shared" si="124"/>
        <v>#REF!</v>
      </c>
      <c r="BR188" s="73" t="e">
        <f t="shared" si="124"/>
        <v>#REF!</v>
      </c>
      <c r="BS188" s="73" t="e">
        <f t="shared" si="124"/>
        <v>#REF!</v>
      </c>
      <c r="BT188" s="70"/>
      <c r="BU188" s="73" t="e">
        <f t="shared" si="144"/>
        <v>#REF!</v>
      </c>
      <c r="BV188" s="73" t="e">
        <f t="shared" si="144"/>
        <v>#REF!</v>
      </c>
      <c r="BW188" s="73" t="e">
        <f t="shared" si="144"/>
        <v>#REF!</v>
      </c>
      <c r="BX188" s="73" t="e">
        <f t="shared" si="132"/>
        <v>#REF!</v>
      </c>
      <c r="BY188" s="73" t="e">
        <f t="shared" si="133"/>
        <v>#REF!</v>
      </c>
      <c r="BZ188" s="73" t="e">
        <f t="shared" si="134"/>
        <v>#REF!</v>
      </c>
      <c r="CA188" s="73" t="e">
        <f t="shared" si="135"/>
        <v>#REF!</v>
      </c>
      <c r="CB188" s="73" t="e">
        <f t="shared" si="136"/>
        <v>#REF!</v>
      </c>
      <c r="CC188" s="73" t="e">
        <f t="shared" si="137"/>
        <v>#REF!</v>
      </c>
      <c r="CD188" s="73" t="e">
        <f t="shared" si="127"/>
        <v>#REF!</v>
      </c>
      <c r="CE188" s="73" t="e">
        <f t="shared" si="127"/>
        <v>#REF!</v>
      </c>
      <c r="CF188" s="73" t="e">
        <f t="shared" si="127"/>
        <v>#REF!</v>
      </c>
      <c r="CG188" s="73" t="e">
        <f t="shared" si="121"/>
        <v>#REF!</v>
      </c>
      <c r="CH188" s="73" t="e">
        <f t="shared" ref="CG188:CN198" si="149">MIN(S$5,S187*(1+S$4/12))</f>
        <v>#REF!</v>
      </c>
      <c r="CI188" s="73" t="e">
        <f t="shared" si="149"/>
        <v>#REF!</v>
      </c>
      <c r="CJ188" s="73" t="e">
        <f t="shared" si="149"/>
        <v>#REF!</v>
      </c>
      <c r="CK188" s="73" t="e">
        <f t="shared" si="149"/>
        <v>#REF!</v>
      </c>
      <c r="CL188" s="73" t="e">
        <f t="shared" si="149"/>
        <v>#REF!</v>
      </c>
      <c r="CM188" s="73" t="e">
        <f t="shared" si="149"/>
        <v>#REF!</v>
      </c>
      <c r="CN188" s="73" t="e">
        <f t="shared" si="149"/>
        <v>#REF!</v>
      </c>
      <c r="CP188" s="71" t="e">
        <f t="shared" si="109"/>
        <v>#REF!</v>
      </c>
      <c r="CQ188" s="73" t="e">
        <f t="shared" si="145"/>
        <v>#REF!</v>
      </c>
      <c r="CR188" s="73" t="e">
        <f t="shared" si="145"/>
        <v>#REF!</v>
      </c>
      <c r="CS188" s="73" t="e">
        <f t="shared" si="145"/>
        <v>#REF!</v>
      </c>
      <c r="CT188" s="73" t="e">
        <f t="shared" si="138"/>
        <v>#REF!</v>
      </c>
      <c r="CU188" s="73" t="e">
        <f t="shared" si="139"/>
        <v>#REF!</v>
      </c>
      <c r="CV188" s="73" t="e">
        <f t="shared" si="140"/>
        <v>#REF!</v>
      </c>
      <c r="CW188" s="73" t="e">
        <f t="shared" si="141"/>
        <v>#REF!</v>
      </c>
      <c r="CX188" s="73" t="e">
        <f t="shared" si="142"/>
        <v>#REF!</v>
      </c>
      <c r="CY188" s="73" t="e">
        <f t="shared" si="143"/>
        <v>#REF!</v>
      </c>
      <c r="CZ188" s="73" t="e">
        <f t="shared" si="128"/>
        <v>#REF!</v>
      </c>
      <c r="DA188" s="73" t="e">
        <f t="shared" si="128"/>
        <v>#REF!</v>
      </c>
      <c r="DB188" s="73" t="e">
        <f t="shared" si="128"/>
        <v>#REF!</v>
      </c>
      <c r="DC188" s="73" t="e">
        <f t="shared" si="122"/>
        <v>#REF!</v>
      </c>
      <c r="DD188" s="73" t="e">
        <f t="shared" ref="DC188:DJ198" si="150">S187*(1+S$4/12)-CH188</f>
        <v>#REF!</v>
      </c>
      <c r="DE188" s="73" t="e">
        <f t="shared" si="150"/>
        <v>#REF!</v>
      </c>
      <c r="DF188" s="73" t="e">
        <f t="shared" si="150"/>
        <v>#REF!</v>
      </c>
      <c r="DG188" s="73" t="e">
        <f t="shared" si="150"/>
        <v>#REF!</v>
      </c>
      <c r="DH188" s="73" t="e">
        <f t="shared" si="150"/>
        <v>#REF!</v>
      </c>
      <c r="DI188" s="73" t="e">
        <f t="shared" si="150"/>
        <v>#REF!</v>
      </c>
      <c r="DJ188" s="73" t="e">
        <f t="shared" si="150"/>
        <v>#REF!</v>
      </c>
      <c r="DL188" s="78" t="e">
        <f t="shared" si="114"/>
        <v>#REF!</v>
      </c>
      <c r="DM188" s="73" t="e">
        <f>MAX(MIN(CR188,$CP188-SUM($DL188:DL188)),0)</f>
        <v>#REF!</v>
      </c>
      <c r="DN188" s="73" t="e">
        <f>MAX(MIN(CS188,$CP188-SUM($DL188:DM188)),0)</f>
        <v>#REF!</v>
      </c>
      <c r="DO188" s="73" t="e">
        <f>MAX(MIN(CT188,$CP188-SUM($DL188:DN188)),0)</f>
        <v>#REF!</v>
      </c>
      <c r="DP188" s="73" t="e">
        <f>MAX(MIN(CU188,$CP188-SUM($DL188:DO188)),0)</f>
        <v>#REF!</v>
      </c>
      <c r="DQ188" s="73" t="e">
        <f>MAX(MIN(CV188,$CP188-SUM($DL188:DP188)),0)</f>
        <v>#REF!</v>
      </c>
      <c r="DR188" s="73" t="e">
        <f>MAX(MIN(CW188,$CP188-SUM($DL188:DQ188)),0)</f>
        <v>#REF!</v>
      </c>
      <c r="DS188" s="73" t="e">
        <f>MAX(MIN(CX188,$CP188-SUM($DL188:DR188)),0)</f>
        <v>#REF!</v>
      </c>
      <c r="DT188" s="73" t="e">
        <f>MAX(MIN(CY188,$CP188-SUM($DL188:DS188)),0)</f>
        <v>#REF!</v>
      </c>
      <c r="DU188" s="73" t="e">
        <f>MAX(MIN(CZ188,$CP188-SUM($DL188:DT188)),0)</f>
        <v>#REF!</v>
      </c>
      <c r="DV188" s="73" t="e">
        <f>MAX(MIN(DA188,$CP188-SUM($DL188:DU188)),0)</f>
        <v>#REF!</v>
      </c>
      <c r="DW188" s="73" t="e">
        <f>MAX(MIN(DB188,$CP188-SUM($DL188:DV188)),0)</f>
        <v>#REF!</v>
      </c>
      <c r="DX188" s="73" t="e">
        <f>MAX(MIN(DC188,$CP188-SUM($DL188:DW188)),0)</f>
        <v>#REF!</v>
      </c>
      <c r="DY188" s="73" t="e">
        <f>MAX(MIN(DD188,$CP188-SUM($DL188:DX188)),0)</f>
        <v>#REF!</v>
      </c>
      <c r="DZ188" s="73" t="e">
        <f>MAX(MIN(DE188,$CP188-SUM($DL188:DY188)),0)</f>
        <v>#REF!</v>
      </c>
      <c r="EA188" s="73" t="e">
        <f>MAX(MIN(DF188,$CP188-SUM($DL188:DZ188)),0)</f>
        <v>#REF!</v>
      </c>
      <c r="EB188" s="73" t="e">
        <f>MAX(MIN(DG188,$CP188-SUM($DL188:EA188)),0)</f>
        <v>#REF!</v>
      </c>
      <c r="EC188" s="73" t="e">
        <f>MAX(MIN(DH188,$CP188-SUM($DL188:EB188)),0)</f>
        <v>#REF!</v>
      </c>
      <c r="ED188" s="73" t="e">
        <f>MAX(MIN(DI188,$CP188-SUM($DL188:EC188)),0)</f>
        <v>#REF!</v>
      </c>
      <c r="EE188" s="73" t="e">
        <f>MAX(MIN(DJ188,$CP188-SUM($DL188:ED188)),0)</f>
        <v>#REF!</v>
      </c>
    </row>
    <row r="189" spans="1:135">
      <c r="A189" s="65" t="e">
        <f t="shared" si="106"/>
        <v>#REF!</v>
      </c>
      <c r="B189" s="74" t="e">
        <f t="shared" si="107"/>
        <v>#REF!</v>
      </c>
      <c r="C189" s="67" t="e">
        <f t="shared" si="108"/>
        <v>#REF!</v>
      </c>
      <c r="D189" s="67" t="e">
        <f t="shared" si="110"/>
        <v>#REF!</v>
      </c>
      <c r="E189" s="68" t="e">
        <f>SUM($F$5:$O$5)+#REF!</f>
        <v>#REF!</v>
      </c>
      <c r="F189" s="76" t="e">
        <f t="shared" si="147"/>
        <v>#REF!</v>
      </c>
      <c r="G189" s="76" t="e">
        <f t="shared" si="147"/>
        <v>#REF!</v>
      </c>
      <c r="H189" s="76" t="e">
        <f t="shared" si="147"/>
        <v>#REF!</v>
      </c>
      <c r="I189" s="76" t="e">
        <f t="shared" si="147"/>
        <v>#REF!</v>
      </c>
      <c r="J189" s="76" t="e">
        <f t="shared" si="147"/>
        <v>#REF!</v>
      </c>
      <c r="K189" s="76" t="e">
        <f t="shared" si="147"/>
        <v>#REF!</v>
      </c>
      <c r="L189" s="76" t="e">
        <f t="shared" si="147"/>
        <v>#REF!</v>
      </c>
      <c r="M189" s="76" t="e">
        <f t="shared" si="147"/>
        <v>#REF!</v>
      </c>
      <c r="N189" s="76" t="e">
        <f t="shared" si="147"/>
        <v>#REF!</v>
      </c>
      <c r="O189" s="76" t="e">
        <f t="shared" si="147"/>
        <v>#REF!</v>
      </c>
      <c r="P189" s="76" t="e">
        <f t="shared" si="147"/>
        <v>#REF!</v>
      </c>
      <c r="Q189" s="76" t="e">
        <f t="shared" si="147"/>
        <v>#REF!</v>
      </c>
      <c r="R189" s="76" t="e">
        <f t="shared" si="147"/>
        <v>#REF!</v>
      </c>
      <c r="S189" s="76" t="e">
        <f t="shared" si="147"/>
        <v>#REF!</v>
      </c>
      <c r="T189" s="76" t="e">
        <f t="shared" si="147"/>
        <v>#REF!</v>
      </c>
      <c r="U189" s="76" t="e">
        <f t="shared" si="147"/>
        <v>#REF!</v>
      </c>
      <c r="V189" s="76" t="e">
        <f t="shared" si="146"/>
        <v>#REF!</v>
      </c>
      <c r="W189" s="76" t="e">
        <f t="shared" si="146"/>
        <v>#REF!</v>
      </c>
      <c r="X189" s="76" t="e">
        <f t="shared" si="146"/>
        <v>#REF!</v>
      </c>
      <c r="Y189" s="76" t="e">
        <f t="shared" si="146"/>
        <v>#REF!</v>
      </c>
      <c r="Z189" s="70"/>
      <c r="AA189" s="71" t="e">
        <f t="shared" si="115"/>
        <v>#REF!</v>
      </c>
      <c r="AB189" s="71" t="e">
        <f t="shared" si="111"/>
        <v>#REF!</v>
      </c>
      <c r="AC189" s="77" t="e">
        <f t="shared" si="148"/>
        <v>#REF!</v>
      </c>
      <c r="AD189" s="77" t="e">
        <f t="shared" si="148"/>
        <v>#REF!</v>
      </c>
      <c r="AE189" s="77" t="e">
        <f t="shared" si="148"/>
        <v>#REF!</v>
      </c>
      <c r="AF189" s="77" t="e">
        <f t="shared" si="148"/>
        <v>#REF!</v>
      </c>
      <c r="AG189" s="77" t="e">
        <f t="shared" si="148"/>
        <v>#REF!</v>
      </c>
      <c r="AH189" s="77" t="e">
        <f t="shared" si="148"/>
        <v>#REF!</v>
      </c>
      <c r="AI189" s="77" t="e">
        <f t="shared" si="148"/>
        <v>#REF!</v>
      </c>
      <c r="AJ189" s="77" t="e">
        <f t="shared" si="148"/>
        <v>#REF!</v>
      </c>
      <c r="AK189" s="77" t="e">
        <f t="shared" si="148"/>
        <v>#REF!</v>
      </c>
      <c r="AL189" s="77" t="e">
        <f t="shared" si="148"/>
        <v>#REF!</v>
      </c>
      <c r="AM189" s="77" t="e">
        <f t="shared" si="148"/>
        <v>#REF!</v>
      </c>
      <c r="AN189" s="77" t="e">
        <f t="shared" si="148"/>
        <v>#REF!</v>
      </c>
      <c r="AO189" s="77" t="e">
        <f t="shared" si="148"/>
        <v>#REF!</v>
      </c>
      <c r="AP189" s="77" t="e">
        <f t="shared" si="148"/>
        <v>#REF!</v>
      </c>
      <c r="AQ189" s="77" t="e">
        <f t="shared" si="148"/>
        <v>#REF!</v>
      </c>
      <c r="AR189" s="77" t="e">
        <f t="shared" si="148"/>
        <v>#REF!</v>
      </c>
      <c r="AS189" s="77" t="e">
        <f t="shared" si="148"/>
        <v>#REF!</v>
      </c>
      <c r="AT189" s="77" t="e">
        <f t="shared" si="148"/>
        <v>#REF!</v>
      </c>
      <c r="AU189" s="77" t="e">
        <f t="shared" si="148"/>
        <v>#REF!</v>
      </c>
      <c r="AV189" s="77" t="e">
        <f t="shared" si="148"/>
        <v>#REF!</v>
      </c>
      <c r="AW189" s="70"/>
      <c r="AX189" s="70" t="e">
        <f t="shared" si="112"/>
        <v>#REF!</v>
      </c>
      <c r="AY189" s="65" t="e">
        <f t="shared" si="113"/>
        <v>#REF!</v>
      </c>
      <c r="AZ189" s="73" t="e">
        <f t="shared" si="131"/>
        <v>#REF!</v>
      </c>
      <c r="BA189" s="73" t="e">
        <f t="shared" si="131"/>
        <v>#REF!</v>
      </c>
      <c r="BB189" s="73" t="e">
        <f t="shared" si="131"/>
        <v>#REF!</v>
      </c>
      <c r="BC189" s="73" t="e">
        <f t="shared" si="131"/>
        <v>#REF!</v>
      </c>
      <c r="BD189" s="73" t="e">
        <f t="shared" si="131"/>
        <v>#REF!</v>
      </c>
      <c r="BE189" s="73" t="e">
        <f t="shared" si="131"/>
        <v>#REF!</v>
      </c>
      <c r="BF189" s="73" t="e">
        <f t="shared" si="131"/>
        <v>#REF!</v>
      </c>
      <c r="BG189" s="73" t="e">
        <f t="shared" si="130"/>
        <v>#REF!</v>
      </c>
      <c r="BH189" s="73" t="e">
        <f t="shared" si="130"/>
        <v>#REF!</v>
      </c>
      <c r="BI189" s="73" t="e">
        <f t="shared" si="130"/>
        <v>#REF!</v>
      </c>
      <c r="BJ189" s="73" t="e">
        <f t="shared" si="130"/>
        <v>#REF!</v>
      </c>
      <c r="BK189" s="73" t="e">
        <f t="shared" si="130"/>
        <v>#REF!</v>
      </c>
      <c r="BL189" s="73" t="e">
        <f t="shared" si="124"/>
        <v>#REF!</v>
      </c>
      <c r="BM189" s="73" t="e">
        <f t="shared" si="124"/>
        <v>#REF!</v>
      </c>
      <c r="BN189" s="73" t="e">
        <f t="shared" si="124"/>
        <v>#REF!</v>
      </c>
      <c r="BO189" s="73" t="e">
        <f t="shared" si="124"/>
        <v>#REF!</v>
      </c>
      <c r="BP189" s="73" t="e">
        <f t="shared" si="124"/>
        <v>#REF!</v>
      </c>
      <c r="BQ189" s="73" t="e">
        <f t="shared" si="124"/>
        <v>#REF!</v>
      </c>
      <c r="BR189" s="73" t="e">
        <f t="shared" si="124"/>
        <v>#REF!</v>
      </c>
      <c r="BS189" s="73" t="e">
        <f t="shared" si="124"/>
        <v>#REF!</v>
      </c>
      <c r="BT189" s="70"/>
      <c r="BU189" s="73" t="e">
        <f t="shared" si="144"/>
        <v>#REF!</v>
      </c>
      <c r="BV189" s="73" t="e">
        <f t="shared" si="144"/>
        <v>#REF!</v>
      </c>
      <c r="BW189" s="73" t="e">
        <f t="shared" si="144"/>
        <v>#REF!</v>
      </c>
      <c r="BX189" s="73" t="e">
        <f t="shared" si="132"/>
        <v>#REF!</v>
      </c>
      <c r="BY189" s="73" t="e">
        <f t="shared" si="133"/>
        <v>#REF!</v>
      </c>
      <c r="BZ189" s="73" t="e">
        <f t="shared" si="134"/>
        <v>#REF!</v>
      </c>
      <c r="CA189" s="73" t="e">
        <f t="shared" si="135"/>
        <v>#REF!</v>
      </c>
      <c r="CB189" s="73" t="e">
        <f t="shared" si="136"/>
        <v>#REF!</v>
      </c>
      <c r="CC189" s="73" t="e">
        <f t="shared" si="137"/>
        <v>#REF!</v>
      </c>
      <c r="CD189" s="73" t="e">
        <f t="shared" si="127"/>
        <v>#REF!</v>
      </c>
      <c r="CE189" s="73" t="e">
        <f t="shared" si="127"/>
        <v>#REF!</v>
      </c>
      <c r="CF189" s="73" t="e">
        <f t="shared" si="127"/>
        <v>#REF!</v>
      </c>
      <c r="CG189" s="73" t="e">
        <f t="shared" si="149"/>
        <v>#REF!</v>
      </c>
      <c r="CH189" s="73" t="e">
        <f t="shared" si="149"/>
        <v>#REF!</v>
      </c>
      <c r="CI189" s="73" t="e">
        <f t="shared" si="149"/>
        <v>#REF!</v>
      </c>
      <c r="CJ189" s="73" t="e">
        <f t="shared" si="149"/>
        <v>#REF!</v>
      </c>
      <c r="CK189" s="73" t="e">
        <f t="shared" si="149"/>
        <v>#REF!</v>
      </c>
      <c r="CL189" s="73" t="e">
        <f t="shared" si="149"/>
        <v>#REF!</v>
      </c>
      <c r="CM189" s="73" t="e">
        <f t="shared" si="149"/>
        <v>#REF!</v>
      </c>
      <c r="CN189" s="73" t="e">
        <f t="shared" si="149"/>
        <v>#REF!</v>
      </c>
      <c r="CP189" s="71" t="e">
        <f t="shared" si="109"/>
        <v>#REF!</v>
      </c>
      <c r="CQ189" s="73" t="e">
        <f t="shared" si="145"/>
        <v>#REF!</v>
      </c>
      <c r="CR189" s="73" t="e">
        <f t="shared" si="145"/>
        <v>#REF!</v>
      </c>
      <c r="CS189" s="73" t="e">
        <f t="shared" si="145"/>
        <v>#REF!</v>
      </c>
      <c r="CT189" s="73" t="e">
        <f t="shared" si="138"/>
        <v>#REF!</v>
      </c>
      <c r="CU189" s="73" t="e">
        <f t="shared" si="139"/>
        <v>#REF!</v>
      </c>
      <c r="CV189" s="73" t="e">
        <f t="shared" si="140"/>
        <v>#REF!</v>
      </c>
      <c r="CW189" s="73" t="e">
        <f t="shared" si="141"/>
        <v>#REF!</v>
      </c>
      <c r="CX189" s="73" t="e">
        <f t="shared" si="142"/>
        <v>#REF!</v>
      </c>
      <c r="CY189" s="73" t="e">
        <f t="shared" si="143"/>
        <v>#REF!</v>
      </c>
      <c r="CZ189" s="73" t="e">
        <f t="shared" si="128"/>
        <v>#REF!</v>
      </c>
      <c r="DA189" s="73" t="e">
        <f t="shared" si="128"/>
        <v>#REF!</v>
      </c>
      <c r="DB189" s="73" t="e">
        <f t="shared" si="128"/>
        <v>#REF!</v>
      </c>
      <c r="DC189" s="73" t="e">
        <f t="shared" si="150"/>
        <v>#REF!</v>
      </c>
      <c r="DD189" s="73" t="e">
        <f t="shared" si="150"/>
        <v>#REF!</v>
      </c>
      <c r="DE189" s="73" t="e">
        <f t="shared" si="150"/>
        <v>#REF!</v>
      </c>
      <c r="DF189" s="73" t="e">
        <f t="shared" si="150"/>
        <v>#REF!</v>
      </c>
      <c r="DG189" s="73" t="e">
        <f t="shared" si="150"/>
        <v>#REF!</v>
      </c>
      <c r="DH189" s="73" t="e">
        <f t="shared" si="150"/>
        <v>#REF!</v>
      </c>
      <c r="DI189" s="73" t="e">
        <f t="shared" si="150"/>
        <v>#REF!</v>
      </c>
      <c r="DJ189" s="73" t="e">
        <f t="shared" si="150"/>
        <v>#REF!</v>
      </c>
      <c r="DL189" s="78" t="e">
        <f t="shared" si="114"/>
        <v>#REF!</v>
      </c>
      <c r="DM189" s="73" t="e">
        <f>MAX(MIN(CR189,$CP189-SUM($DL189:DL189)),0)</f>
        <v>#REF!</v>
      </c>
      <c r="DN189" s="73" t="e">
        <f>MAX(MIN(CS189,$CP189-SUM($DL189:DM189)),0)</f>
        <v>#REF!</v>
      </c>
      <c r="DO189" s="73" t="e">
        <f>MAX(MIN(CT189,$CP189-SUM($DL189:DN189)),0)</f>
        <v>#REF!</v>
      </c>
      <c r="DP189" s="73" t="e">
        <f>MAX(MIN(CU189,$CP189-SUM($DL189:DO189)),0)</f>
        <v>#REF!</v>
      </c>
      <c r="DQ189" s="73" t="e">
        <f>MAX(MIN(CV189,$CP189-SUM($DL189:DP189)),0)</f>
        <v>#REF!</v>
      </c>
      <c r="DR189" s="73" t="e">
        <f>MAX(MIN(CW189,$CP189-SUM($DL189:DQ189)),0)</f>
        <v>#REF!</v>
      </c>
      <c r="DS189" s="73" t="e">
        <f>MAX(MIN(CX189,$CP189-SUM($DL189:DR189)),0)</f>
        <v>#REF!</v>
      </c>
      <c r="DT189" s="73" t="e">
        <f>MAX(MIN(CY189,$CP189-SUM($DL189:DS189)),0)</f>
        <v>#REF!</v>
      </c>
      <c r="DU189" s="73" t="e">
        <f>MAX(MIN(CZ189,$CP189-SUM($DL189:DT189)),0)</f>
        <v>#REF!</v>
      </c>
      <c r="DV189" s="73" t="e">
        <f>MAX(MIN(DA189,$CP189-SUM($DL189:DU189)),0)</f>
        <v>#REF!</v>
      </c>
      <c r="DW189" s="73" t="e">
        <f>MAX(MIN(DB189,$CP189-SUM($DL189:DV189)),0)</f>
        <v>#REF!</v>
      </c>
      <c r="DX189" s="73" t="e">
        <f>MAX(MIN(DC189,$CP189-SUM($DL189:DW189)),0)</f>
        <v>#REF!</v>
      </c>
      <c r="DY189" s="73" t="e">
        <f>MAX(MIN(DD189,$CP189-SUM($DL189:DX189)),0)</f>
        <v>#REF!</v>
      </c>
      <c r="DZ189" s="73" t="e">
        <f>MAX(MIN(DE189,$CP189-SUM($DL189:DY189)),0)</f>
        <v>#REF!</v>
      </c>
      <c r="EA189" s="73" t="e">
        <f>MAX(MIN(DF189,$CP189-SUM($DL189:DZ189)),0)</f>
        <v>#REF!</v>
      </c>
      <c r="EB189" s="73" t="e">
        <f>MAX(MIN(DG189,$CP189-SUM($DL189:EA189)),0)</f>
        <v>#REF!</v>
      </c>
      <c r="EC189" s="73" t="e">
        <f>MAX(MIN(DH189,$CP189-SUM($DL189:EB189)),0)</f>
        <v>#REF!</v>
      </c>
      <c r="ED189" s="73" t="e">
        <f>MAX(MIN(DI189,$CP189-SUM($DL189:EC189)),0)</f>
        <v>#REF!</v>
      </c>
      <c r="EE189" s="73" t="e">
        <f>MAX(MIN(DJ189,$CP189-SUM($DL189:ED189)),0)</f>
        <v>#REF!</v>
      </c>
    </row>
    <row r="190" spans="1:135">
      <c r="A190" s="65" t="e">
        <f t="shared" si="106"/>
        <v>#REF!</v>
      </c>
      <c r="B190" s="74" t="e">
        <f t="shared" si="107"/>
        <v>#REF!</v>
      </c>
      <c r="C190" s="67" t="e">
        <f t="shared" si="108"/>
        <v>#REF!</v>
      </c>
      <c r="D190" s="67" t="e">
        <f t="shared" si="110"/>
        <v>#REF!</v>
      </c>
      <c r="E190" s="68" t="e">
        <f>SUM($F$5:$O$5)+#REF!</f>
        <v>#REF!</v>
      </c>
      <c r="F190" s="76" t="e">
        <f t="shared" si="147"/>
        <v>#REF!</v>
      </c>
      <c r="G190" s="76" t="e">
        <f t="shared" si="147"/>
        <v>#REF!</v>
      </c>
      <c r="H190" s="76" t="e">
        <f t="shared" si="147"/>
        <v>#REF!</v>
      </c>
      <c r="I190" s="76" t="e">
        <f t="shared" si="147"/>
        <v>#REF!</v>
      </c>
      <c r="J190" s="76" t="e">
        <f t="shared" si="147"/>
        <v>#REF!</v>
      </c>
      <c r="K190" s="76" t="e">
        <f t="shared" si="147"/>
        <v>#REF!</v>
      </c>
      <c r="L190" s="76" t="e">
        <f t="shared" si="147"/>
        <v>#REF!</v>
      </c>
      <c r="M190" s="76" t="e">
        <f t="shared" si="147"/>
        <v>#REF!</v>
      </c>
      <c r="N190" s="76" t="e">
        <f t="shared" si="147"/>
        <v>#REF!</v>
      </c>
      <c r="O190" s="76" t="e">
        <f t="shared" si="147"/>
        <v>#REF!</v>
      </c>
      <c r="P190" s="76" t="e">
        <f t="shared" si="147"/>
        <v>#REF!</v>
      </c>
      <c r="Q190" s="76" t="e">
        <f t="shared" si="147"/>
        <v>#REF!</v>
      </c>
      <c r="R190" s="76" t="e">
        <f t="shared" si="147"/>
        <v>#REF!</v>
      </c>
      <c r="S190" s="76" t="e">
        <f t="shared" si="147"/>
        <v>#REF!</v>
      </c>
      <c r="T190" s="76" t="e">
        <f t="shared" si="147"/>
        <v>#REF!</v>
      </c>
      <c r="U190" s="76" t="e">
        <f t="shared" si="147"/>
        <v>#REF!</v>
      </c>
      <c r="V190" s="76" t="e">
        <f t="shared" si="146"/>
        <v>#REF!</v>
      </c>
      <c r="W190" s="76" t="e">
        <f t="shared" si="146"/>
        <v>#REF!</v>
      </c>
      <c r="X190" s="76" t="e">
        <f t="shared" si="146"/>
        <v>#REF!</v>
      </c>
      <c r="Y190" s="76" t="e">
        <f t="shared" si="146"/>
        <v>#REF!</v>
      </c>
      <c r="Z190" s="70"/>
      <c r="AA190" s="71" t="e">
        <f t="shared" si="115"/>
        <v>#REF!</v>
      </c>
      <c r="AB190" s="71" t="e">
        <f t="shared" si="111"/>
        <v>#REF!</v>
      </c>
      <c r="AC190" s="77" t="e">
        <f t="shared" si="148"/>
        <v>#REF!</v>
      </c>
      <c r="AD190" s="77" t="e">
        <f t="shared" si="148"/>
        <v>#REF!</v>
      </c>
      <c r="AE190" s="77" t="e">
        <f t="shared" si="148"/>
        <v>#REF!</v>
      </c>
      <c r="AF190" s="77" t="e">
        <f t="shared" si="148"/>
        <v>#REF!</v>
      </c>
      <c r="AG190" s="77" t="e">
        <f t="shared" si="148"/>
        <v>#REF!</v>
      </c>
      <c r="AH190" s="77" t="e">
        <f t="shared" si="148"/>
        <v>#REF!</v>
      </c>
      <c r="AI190" s="77" t="e">
        <f t="shared" si="148"/>
        <v>#REF!</v>
      </c>
      <c r="AJ190" s="77" t="e">
        <f t="shared" si="148"/>
        <v>#REF!</v>
      </c>
      <c r="AK190" s="77" t="e">
        <f t="shared" si="148"/>
        <v>#REF!</v>
      </c>
      <c r="AL190" s="77" t="e">
        <f t="shared" si="148"/>
        <v>#REF!</v>
      </c>
      <c r="AM190" s="77" t="e">
        <f t="shared" si="148"/>
        <v>#REF!</v>
      </c>
      <c r="AN190" s="77" t="e">
        <f t="shared" si="148"/>
        <v>#REF!</v>
      </c>
      <c r="AO190" s="77" t="e">
        <f t="shared" si="148"/>
        <v>#REF!</v>
      </c>
      <c r="AP190" s="77" t="e">
        <f t="shared" si="148"/>
        <v>#REF!</v>
      </c>
      <c r="AQ190" s="77" t="e">
        <f t="shared" si="148"/>
        <v>#REF!</v>
      </c>
      <c r="AR190" s="77" t="e">
        <f t="shared" si="148"/>
        <v>#REF!</v>
      </c>
      <c r="AS190" s="77" t="e">
        <f t="shared" si="148"/>
        <v>#REF!</v>
      </c>
      <c r="AT190" s="77" t="e">
        <f t="shared" si="148"/>
        <v>#REF!</v>
      </c>
      <c r="AU190" s="77" t="e">
        <f t="shared" si="148"/>
        <v>#REF!</v>
      </c>
      <c r="AV190" s="77" t="e">
        <f t="shared" si="148"/>
        <v>#REF!</v>
      </c>
      <c r="AW190" s="70"/>
      <c r="AX190" s="70" t="e">
        <f t="shared" si="112"/>
        <v>#REF!</v>
      </c>
      <c r="AY190" s="65" t="e">
        <f t="shared" si="113"/>
        <v>#REF!</v>
      </c>
      <c r="AZ190" s="73" t="e">
        <f t="shared" si="131"/>
        <v>#REF!</v>
      </c>
      <c r="BA190" s="73" t="e">
        <f t="shared" si="131"/>
        <v>#REF!</v>
      </c>
      <c r="BB190" s="73" t="e">
        <f t="shared" si="131"/>
        <v>#REF!</v>
      </c>
      <c r="BC190" s="73" t="e">
        <f t="shared" si="131"/>
        <v>#REF!</v>
      </c>
      <c r="BD190" s="73" t="e">
        <f t="shared" si="131"/>
        <v>#REF!</v>
      </c>
      <c r="BE190" s="73" t="e">
        <f t="shared" si="131"/>
        <v>#REF!</v>
      </c>
      <c r="BF190" s="73" t="e">
        <f t="shared" si="131"/>
        <v>#REF!</v>
      </c>
      <c r="BG190" s="73" t="e">
        <f t="shared" si="130"/>
        <v>#REF!</v>
      </c>
      <c r="BH190" s="73" t="e">
        <f t="shared" si="130"/>
        <v>#REF!</v>
      </c>
      <c r="BI190" s="73" t="e">
        <f t="shared" si="130"/>
        <v>#REF!</v>
      </c>
      <c r="BJ190" s="73" t="e">
        <f t="shared" si="130"/>
        <v>#REF!</v>
      </c>
      <c r="BK190" s="73" t="e">
        <f t="shared" si="130"/>
        <v>#REF!</v>
      </c>
      <c r="BL190" s="73" t="e">
        <f t="shared" si="124"/>
        <v>#REF!</v>
      </c>
      <c r="BM190" s="73" t="e">
        <f t="shared" si="124"/>
        <v>#REF!</v>
      </c>
      <c r="BN190" s="73" t="e">
        <f t="shared" si="124"/>
        <v>#REF!</v>
      </c>
      <c r="BO190" s="73" t="e">
        <f t="shared" si="124"/>
        <v>#REF!</v>
      </c>
      <c r="BP190" s="73" t="e">
        <f t="shared" si="124"/>
        <v>#REF!</v>
      </c>
      <c r="BQ190" s="73" t="e">
        <f t="shared" si="124"/>
        <v>#REF!</v>
      </c>
      <c r="BR190" s="73" t="e">
        <f t="shared" si="124"/>
        <v>#REF!</v>
      </c>
      <c r="BS190" s="73" t="e">
        <f t="shared" si="124"/>
        <v>#REF!</v>
      </c>
      <c r="BT190" s="70"/>
      <c r="BU190" s="73" t="e">
        <f t="shared" si="144"/>
        <v>#REF!</v>
      </c>
      <c r="BV190" s="73" t="e">
        <f t="shared" si="144"/>
        <v>#REF!</v>
      </c>
      <c r="BW190" s="73" t="e">
        <f t="shared" si="144"/>
        <v>#REF!</v>
      </c>
      <c r="BX190" s="73" t="e">
        <f t="shared" si="132"/>
        <v>#REF!</v>
      </c>
      <c r="BY190" s="73" t="e">
        <f t="shared" si="133"/>
        <v>#REF!</v>
      </c>
      <c r="BZ190" s="73" t="e">
        <f t="shared" si="134"/>
        <v>#REF!</v>
      </c>
      <c r="CA190" s="73" t="e">
        <f t="shared" si="135"/>
        <v>#REF!</v>
      </c>
      <c r="CB190" s="73" t="e">
        <f t="shared" si="136"/>
        <v>#REF!</v>
      </c>
      <c r="CC190" s="73" t="e">
        <f t="shared" si="137"/>
        <v>#REF!</v>
      </c>
      <c r="CD190" s="73" t="e">
        <f t="shared" si="127"/>
        <v>#REF!</v>
      </c>
      <c r="CE190" s="73" t="e">
        <f t="shared" si="127"/>
        <v>#REF!</v>
      </c>
      <c r="CF190" s="73" t="e">
        <f t="shared" si="127"/>
        <v>#REF!</v>
      </c>
      <c r="CG190" s="73" t="e">
        <f t="shared" si="149"/>
        <v>#REF!</v>
      </c>
      <c r="CH190" s="73" t="e">
        <f t="shared" si="149"/>
        <v>#REF!</v>
      </c>
      <c r="CI190" s="73" t="e">
        <f t="shared" si="149"/>
        <v>#REF!</v>
      </c>
      <c r="CJ190" s="73" t="e">
        <f t="shared" si="149"/>
        <v>#REF!</v>
      </c>
      <c r="CK190" s="73" t="e">
        <f t="shared" si="149"/>
        <v>#REF!</v>
      </c>
      <c r="CL190" s="73" t="e">
        <f t="shared" si="149"/>
        <v>#REF!</v>
      </c>
      <c r="CM190" s="73" t="e">
        <f t="shared" si="149"/>
        <v>#REF!</v>
      </c>
      <c r="CN190" s="73" t="e">
        <f t="shared" si="149"/>
        <v>#REF!</v>
      </c>
      <c r="CP190" s="71" t="e">
        <f t="shared" si="109"/>
        <v>#REF!</v>
      </c>
      <c r="CQ190" s="73" t="e">
        <f t="shared" si="145"/>
        <v>#REF!</v>
      </c>
      <c r="CR190" s="73" t="e">
        <f t="shared" si="145"/>
        <v>#REF!</v>
      </c>
      <c r="CS190" s="73" t="e">
        <f t="shared" si="145"/>
        <v>#REF!</v>
      </c>
      <c r="CT190" s="73" t="e">
        <f t="shared" si="138"/>
        <v>#REF!</v>
      </c>
      <c r="CU190" s="73" t="e">
        <f t="shared" si="139"/>
        <v>#REF!</v>
      </c>
      <c r="CV190" s="73" t="e">
        <f t="shared" si="140"/>
        <v>#REF!</v>
      </c>
      <c r="CW190" s="73" t="e">
        <f t="shared" si="141"/>
        <v>#REF!</v>
      </c>
      <c r="CX190" s="73" t="e">
        <f t="shared" si="142"/>
        <v>#REF!</v>
      </c>
      <c r="CY190" s="73" t="e">
        <f t="shared" si="143"/>
        <v>#REF!</v>
      </c>
      <c r="CZ190" s="73" t="e">
        <f t="shared" si="128"/>
        <v>#REF!</v>
      </c>
      <c r="DA190" s="73" t="e">
        <f t="shared" si="128"/>
        <v>#REF!</v>
      </c>
      <c r="DB190" s="73" t="e">
        <f t="shared" si="128"/>
        <v>#REF!</v>
      </c>
      <c r="DC190" s="73" t="e">
        <f t="shared" si="150"/>
        <v>#REF!</v>
      </c>
      <c r="DD190" s="73" t="e">
        <f t="shared" si="150"/>
        <v>#REF!</v>
      </c>
      <c r="DE190" s="73" t="e">
        <f t="shared" si="150"/>
        <v>#REF!</v>
      </c>
      <c r="DF190" s="73" t="e">
        <f t="shared" si="150"/>
        <v>#REF!</v>
      </c>
      <c r="DG190" s="73" t="e">
        <f t="shared" si="150"/>
        <v>#REF!</v>
      </c>
      <c r="DH190" s="73" t="e">
        <f t="shared" si="150"/>
        <v>#REF!</v>
      </c>
      <c r="DI190" s="73" t="e">
        <f t="shared" si="150"/>
        <v>#REF!</v>
      </c>
      <c r="DJ190" s="73" t="e">
        <f t="shared" si="150"/>
        <v>#REF!</v>
      </c>
      <c r="DL190" s="78" t="e">
        <f t="shared" si="114"/>
        <v>#REF!</v>
      </c>
      <c r="DM190" s="73" t="e">
        <f>MAX(MIN(CR190,$CP190-SUM($DL190:DL190)),0)</f>
        <v>#REF!</v>
      </c>
      <c r="DN190" s="73" t="e">
        <f>MAX(MIN(CS190,$CP190-SUM($DL190:DM190)),0)</f>
        <v>#REF!</v>
      </c>
      <c r="DO190" s="73" t="e">
        <f>MAX(MIN(CT190,$CP190-SUM($DL190:DN190)),0)</f>
        <v>#REF!</v>
      </c>
      <c r="DP190" s="73" t="e">
        <f>MAX(MIN(CU190,$CP190-SUM($DL190:DO190)),0)</f>
        <v>#REF!</v>
      </c>
      <c r="DQ190" s="73" t="e">
        <f>MAX(MIN(CV190,$CP190-SUM($DL190:DP190)),0)</f>
        <v>#REF!</v>
      </c>
      <c r="DR190" s="73" t="e">
        <f>MAX(MIN(CW190,$CP190-SUM($DL190:DQ190)),0)</f>
        <v>#REF!</v>
      </c>
      <c r="DS190" s="73" t="e">
        <f>MAX(MIN(CX190,$CP190-SUM($DL190:DR190)),0)</f>
        <v>#REF!</v>
      </c>
      <c r="DT190" s="73" t="e">
        <f>MAX(MIN(CY190,$CP190-SUM($DL190:DS190)),0)</f>
        <v>#REF!</v>
      </c>
      <c r="DU190" s="73" t="e">
        <f>MAX(MIN(CZ190,$CP190-SUM($DL190:DT190)),0)</f>
        <v>#REF!</v>
      </c>
      <c r="DV190" s="73" t="e">
        <f>MAX(MIN(DA190,$CP190-SUM($DL190:DU190)),0)</f>
        <v>#REF!</v>
      </c>
      <c r="DW190" s="73" t="e">
        <f>MAX(MIN(DB190,$CP190-SUM($DL190:DV190)),0)</f>
        <v>#REF!</v>
      </c>
      <c r="DX190" s="73" t="e">
        <f>MAX(MIN(DC190,$CP190-SUM($DL190:DW190)),0)</f>
        <v>#REF!</v>
      </c>
      <c r="DY190" s="73" t="e">
        <f>MAX(MIN(DD190,$CP190-SUM($DL190:DX190)),0)</f>
        <v>#REF!</v>
      </c>
      <c r="DZ190" s="73" t="e">
        <f>MAX(MIN(DE190,$CP190-SUM($DL190:DY190)),0)</f>
        <v>#REF!</v>
      </c>
      <c r="EA190" s="73" t="e">
        <f>MAX(MIN(DF190,$CP190-SUM($DL190:DZ190)),0)</f>
        <v>#REF!</v>
      </c>
      <c r="EB190" s="73" t="e">
        <f>MAX(MIN(DG190,$CP190-SUM($DL190:EA190)),0)</f>
        <v>#REF!</v>
      </c>
      <c r="EC190" s="73" t="e">
        <f>MAX(MIN(DH190,$CP190-SUM($DL190:EB190)),0)</f>
        <v>#REF!</v>
      </c>
      <c r="ED190" s="73" t="e">
        <f>MAX(MIN(DI190,$CP190-SUM($DL190:EC190)),0)</f>
        <v>#REF!</v>
      </c>
      <c r="EE190" s="73" t="e">
        <f>MAX(MIN(DJ190,$CP190-SUM($DL190:ED190)),0)</f>
        <v>#REF!</v>
      </c>
    </row>
    <row r="191" spans="1:135">
      <c r="A191" s="65" t="e">
        <f t="shared" si="106"/>
        <v>#REF!</v>
      </c>
      <c r="B191" s="74" t="e">
        <f t="shared" si="107"/>
        <v>#REF!</v>
      </c>
      <c r="C191" s="67" t="e">
        <f t="shared" si="108"/>
        <v>#REF!</v>
      </c>
      <c r="D191" s="67" t="e">
        <f t="shared" si="110"/>
        <v>#REF!</v>
      </c>
      <c r="E191" s="68" t="e">
        <f>SUM($F$5:$O$5)+#REF!</f>
        <v>#REF!</v>
      </c>
      <c r="F191" s="76" t="e">
        <f t="shared" si="147"/>
        <v>#REF!</v>
      </c>
      <c r="G191" s="76" t="e">
        <f t="shared" si="147"/>
        <v>#REF!</v>
      </c>
      <c r="H191" s="76" t="e">
        <f t="shared" si="147"/>
        <v>#REF!</v>
      </c>
      <c r="I191" s="76" t="e">
        <f t="shared" si="147"/>
        <v>#REF!</v>
      </c>
      <c r="J191" s="76" t="e">
        <f t="shared" si="147"/>
        <v>#REF!</v>
      </c>
      <c r="K191" s="76" t="e">
        <f t="shared" si="147"/>
        <v>#REF!</v>
      </c>
      <c r="L191" s="76" t="e">
        <f t="shared" si="147"/>
        <v>#REF!</v>
      </c>
      <c r="M191" s="76" t="e">
        <f t="shared" si="147"/>
        <v>#REF!</v>
      </c>
      <c r="N191" s="76" t="e">
        <f t="shared" si="147"/>
        <v>#REF!</v>
      </c>
      <c r="O191" s="76" t="e">
        <f t="shared" si="147"/>
        <v>#REF!</v>
      </c>
      <c r="P191" s="76" t="e">
        <f t="shared" si="147"/>
        <v>#REF!</v>
      </c>
      <c r="Q191" s="76" t="e">
        <f t="shared" si="147"/>
        <v>#REF!</v>
      </c>
      <c r="R191" s="76" t="e">
        <f t="shared" si="147"/>
        <v>#REF!</v>
      </c>
      <c r="S191" s="76" t="e">
        <f t="shared" si="147"/>
        <v>#REF!</v>
      </c>
      <c r="T191" s="76" t="e">
        <f t="shared" si="147"/>
        <v>#REF!</v>
      </c>
      <c r="U191" s="76" t="e">
        <f t="shared" si="147"/>
        <v>#REF!</v>
      </c>
      <c r="V191" s="76" t="e">
        <f t="shared" si="146"/>
        <v>#REF!</v>
      </c>
      <c r="W191" s="76" t="e">
        <f t="shared" si="146"/>
        <v>#REF!</v>
      </c>
      <c r="X191" s="76" t="e">
        <f t="shared" si="146"/>
        <v>#REF!</v>
      </c>
      <c r="Y191" s="76" t="e">
        <f t="shared" si="146"/>
        <v>#REF!</v>
      </c>
      <c r="Z191" s="70"/>
      <c r="AA191" s="71" t="e">
        <f t="shared" si="115"/>
        <v>#REF!</v>
      </c>
      <c r="AB191" s="71" t="e">
        <f t="shared" si="111"/>
        <v>#REF!</v>
      </c>
      <c r="AC191" s="77" t="e">
        <f t="shared" si="148"/>
        <v>#REF!</v>
      </c>
      <c r="AD191" s="77" t="e">
        <f t="shared" si="148"/>
        <v>#REF!</v>
      </c>
      <c r="AE191" s="77" t="e">
        <f t="shared" si="148"/>
        <v>#REF!</v>
      </c>
      <c r="AF191" s="77" t="e">
        <f t="shared" si="148"/>
        <v>#REF!</v>
      </c>
      <c r="AG191" s="77" t="e">
        <f t="shared" si="148"/>
        <v>#REF!</v>
      </c>
      <c r="AH191" s="77" t="e">
        <f t="shared" si="148"/>
        <v>#REF!</v>
      </c>
      <c r="AI191" s="77" t="e">
        <f t="shared" si="148"/>
        <v>#REF!</v>
      </c>
      <c r="AJ191" s="77" t="e">
        <f t="shared" si="148"/>
        <v>#REF!</v>
      </c>
      <c r="AK191" s="77" t="e">
        <f t="shared" si="148"/>
        <v>#REF!</v>
      </c>
      <c r="AL191" s="77" t="e">
        <f t="shared" si="148"/>
        <v>#REF!</v>
      </c>
      <c r="AM191" s="77" t="e">
        <f t="shared" si="148"/>
        <v>#REF!</v>
      </c>
      <c r="AN191" s="77" t="e">
        <f t="shared" si="148"/>
        <v>#REF!</v>
      </c>
      <c r="AO191" s="77" t="e">
        <f t="shared" si="148"/>
        <v>#REF!</v>
      </c>
      <c r="AP191" s="77" t="e">
        <f t="shared" si="148"/>
        <v>#REF!</v>
      </c>
      <c r="AQ191" s="77" t="e">
        <f t="shared" si="148"/>
        <v>#REF!</v>
      </c>
      <c r="AR191" s="77" t="e">
        <f t="shared" si="148"/>
        <v>#REF!</v>
      </c>
      <c r="AS191" s="77" t="e">
        <f t="shared" si="148"/>
        <v>#REF!</v>
      </c>
      <c r="AT191" s="77" t="e">
        <f t="shared" si="148"/>
        <v>#REF!</v>
      </c>
      <c r="AU191" s="77" t="e">
        <f t="shared" si="148"/>
        <v>#REF!</v>
      </c>
      <c r="AV191" s="77" t="e">
        <f t="shared" si="148"/>
        <v>#REF!</v>
      </c>
      <c r="AW191" s="70"/>
      <c r="AX191" s="70" t="e">
        <f t="shared" si="112"/>
        <v>#REF!</v>
      </c>
      <c r="AY191" s="65" t="e">
        <f t="shared" si="113"/>
        <v>#REF!</v>
      </c>
      <c r="AZ191" s="73" t="e">
        <f t="shared" si="131"/>
        <v>#REF!</v>
      </c>
      <c r="BA191" s="73" t="e">
        <f t="shared" si="131"/>
        <v>#REF!</v>
      </c>
      <c r="BB191" s="73" t="e">
        <f t="shared" si="131"/>
        <v>#REF!</v>
      </c>
      <c r="BC191" s="73" t="e">
        <f t="shared" si="131"/>
        <v>#REF!</v>
      </c>
      <c r="BD191" s="73" t="e">
        <f t="shared" si="131"/>
        <v>#REF!</v>
      </c>
      <c r="BE191" s="73" t="e">
        <f t="shared" si="131"/>
        <v>#REF!</v>
      </c>
      <c r="BF191" s="73" t="e">
        <f t="shared" si="131"/>
        <v>#REF!</v>
      </c>
      <c r="BG191" s="73" t="e">
        <f t="shared" si="130"/>
        <v>#REF!</v>
      </c>
      <c r="BH191" s="73" t="e">
        <f t="shared" si="130"/>
        <v>#REF!</v>
      </c>
      <c r="BI191" s="73" t="e">
        <f t="shared" si="130"/>
        <v>#REF!</v>
      </c>
      <c r="BJ191" s="73" t="e">
        <f t="shared" si="130"/>
        <v>#REF!</v>
      </c>
      <c r="BK191" s="73" t="e">
        <f t="shared" si="130"/>
        <v>#REF!</v>
      </c>
      <c r="BL191" s="73" t="e">
        <f t="shared" si="124"/>
        <v>#REF!</v>
      </c>
      <c r="BM191" s="73" t="e">
        <f t="shared" si="124"/>
        <v>#REF!</v>
      </c>
      <c r="BN191" s="73" t="e">
        <f t="shared" si="124"/>
        <v>#REF!</v>
      </c>
      <c r="BO191" s="73" t="e">
        <f t="shared" si="124"/>
        <v>#REF!</v>
      </c>
      <c r="BP191" s="73" t="e">
        <f t="shared" si="124"/>
        <v>#REF!</v>
      </c>
      <c r="BQ191" s="73" t="e">
        <f t="shared" si="124"/>
        <v>#REF!</v>
      </c>
      <c r="BR191" s="73" t="e">
        <f t="shared" si="124"/>
        <v>#REF!</v>
      </c>
      <c r="BS191" s="73" t="e">
        <f t="shared" si="124"/>
        <v>#REF!</v>
      </c>
      <c r="BT191" s="70"/>
      <c r="BU191" s="73" t="e">
        <f t="shared" si="144"/>
        <v>#REF!</v>
      </c>
      <c r="BV191" s="73" t="e">
        <f t="shared" si="144"/>
        <v>#REF!</v>
      </c>
      <c r="BW191" s="73" t="e">
        <f t="shared" si="144"/>
        <v>#REF!</v>
      </c>
      <c r="BX191" s="73" t="e">
        <f t="shared" si="132"/>
        <v>#REF!</v>
      </c>
      <c r="BY191" s="73" t="e">
        <f t="shared" si="133"/>
        <v>#REF!</v>
      </c>
      <c r="BZ191" s="73" t="e">
        <f t="shared" si="134"/>
        <v>#REF!</v>
      </c>
      <c r="CA191" s="73" t="e">
        <f t="shared" si="135"/>
        <v>#REF!</v>
      </c>
      <c r="CB191" s="73" t="e">
        <f t="shared" si="136"/>
        <v>#REF!</v>
      </c>
      <c r="CC191" s="73" t="e">
        <f t="shared" si="137"/>
        <v>#REF!</v>
      </c>
      <c r="CD191" s="73" t="e">
        <f t="shared" si="127"/>
        <v>#REF!</v>
      </c>
      <c r="CE191" s="73" t="e">
        <f t="shared" si="127"/>
        <v>#REF!</v>
      </c>
      <c r="CF191" s="73" t="e">
        <f t="shared" si="127"/>
        <v>#REF!</v>
      </c>
      <c r="CG191" s="73" t="e">
        <f t="shared" si="149"/>
        <v>#REF!</v>
      </c>
      <c r="CH191" s="73" t="e">
        <f t="shared" si="149"/>
        <v>#REF!</v>
      </c>
      <c r="CI191" s="73" t="e">
        <f t="shared" si="149"/>
        <v>#REF!</v>
      </c>
      <c r="CJ191" s="73" t="e">
        <f t="shared" si="149"/>
        <v>#REF!</v>
      </c>
      <c r="CK191" s="73" t="e">
        <f t="shared" si="149"/>
        <v>#REF!</v>
      </c>
      <c r="CL191" s="73" t="e">
        <f t="shared" si="149"/>
        <v>#REF!</v>
      </c>
      <c r="CM191" s="73" t="e">
        <f t="shared" si="149"/>
        <v>#REF!</v>
      </c>
      <c r="CN191" s="73" t="e">
        <f t="shared" si="149"/>
        <v>#REF!</v>
      </c>
      <c r="CP191" s="71" t="e">
        <f t="shared" si="109"/>
        <v>#REF!</v>
      </c>
      <c r="CQ191" s="73" t="e">
        <f t="shared" si="145"/>
        <v>#REF!</v>
      </c>
      <c r="CR191" s="73" t="e">
        <f t="shared" si="145"/>
        <v>#REF!</v>
      </c>
      <c r="CS191" s="73" t="e">
        <f t="shared" si="145"/>
        <v>#REF!</v>
      </c>
      <c r="CT191" s="73" t="e">
        <f t="shared" si="138"/>
        <v>#REF!</v>
      </c>
      <c r="CU191" s="73" t="e">
        <f t="shared" si="139"/>
        <v>#REF!</v>
      </c>
      <c r="CV191" s="73" t="e">
        <f t="shared" si="140"/>
        <v>#REF!</v>
      </c>
      <c r="CW191" s="73" t="e">
        <f t="shared" si="141"/>
        <v>#REF!</v>
      </c>
      <c r="CX191" s="73" t="e">
        <f t="shared" si="142"/>
        <v>#REF!</v>
      </c>
      <c r="CY191" s="73" t="e">
        <f t="shared" si="143"/>
        <v>#REF!</v>
      </c>
      <c r="CZ191" s="73" t="e">
        <f t="shared" si="128"/>
        <v>#REF!</v>
      </c>
      <c r="DA191" s="73" t="e">
        <f t="shared" si="128"/>
        <v>#REF!</v>
      </c>
      <c r="DB191" s="73" t="e">
        <f t="shared" si="128"/>
        <v>#REF!</v>
      </c>
      <c r="DC191" s="73" t="e">
        <f t="shared" si="150"/>
        <v>#REF!</v>
      </c>
      <c r="DD191" s="73" t="e">
        <f t="shared" si="150"/>
        <v>#REF!</v>
      </c>
      <c r="DE191" s="73" t="e">
        <f t="shared" si="150"/>
        <v>#REF!</v>
      </c>
      <c r="DF191" s="73" t="e">
        <f t="shared" si="150"/>
        <v>#REF!</v>
      </c>
      <c r="DG191" s="73" t="e">
        <f t="shared" si="150"/>
        <v>#REF!</v>
      </c>
      <c r="DH191" s="73" t="e">
        <f t="shared" si="150"/>
        <v>#REF!</v>
      </c>
      <c r="DI191" s="73" t="e">
        <f t="shared" si="150"/>
        <v>#REF!</v>
      </c>
      <c r="DJ191" s="73" t="e">
        <f t="shared" si="150"/>
        <v>#REF!</v>
      </c>
      <c r="DL191" s="78" t="e">
        <f t="shared" si="114"/>
        <v>#REF!</v>
      </c>
      <c r="DM191" s="73" t="e">
        <f>MAX(MIN(CR191,$CP191-SUM($DL191:DL191)),0)</f>
        <v>#REF!</v>
      </c>
      <c r="DN191" s="73" t="e">
        <f>MAX(MIN(CS191,$CP191-SUM($DL191:DM191)),0)</f>
        <v>#REF!</v>
      </c>
      <c r="DO191" s="73" t="e">
        <f>MAX(MIN(CT191,$CP191-SUM($DL191:DN191)),0)</f>
        <v>#REF!</v>
      </c>
      <c r="DP191" s="73" t="e">
        <f>MAX(MIN(CU191,$CP191-SUM($DL191:DO191)),0)</f>
        <v>#REF!</v>
      </c>
      <c r="DQ191" s="73" t="e">
        <f>MAX(MIN(CV191,$CP191-SUM($DL191:DP191)),0)</f>
        <v>#REF!</v>
      </c>
      <c r="DR191" s="73" t="e">
        <f>MAX(MIN(CW191,$CP191-SUM($DL191:DQ191)),0)</f>
        <v>#REF!</v>
      </c>
      <c r="DS191" s="73" t="e">
        <f>MAX(MIN(CX191,$CP191-SUM($DL191:DR191)),0)</f>
        <v>#REF!</v>
      </c>
      <c r="DT191" s="73" t="e">
        <f>MAX(MIN(CY191,$CP191-SUM($DL191:DS191)),0)</f>
        <v>#REF!</v>
      </c>
      <c r="DU191" s="73" t="e">
        <f>MAX(MIN(CZ191,$CP191-SUM($DL191:DT191)),0)</f>
        <v>#REF!</v>
      </c>
      <c r="DV191" s="73" t="e">
        <f>MAX(MIN(DA191,$CP191-SUM($DL191:DU191)),0)</f>
        <v>#REF!</v>
      </c>
      <c r="DW191" s="73" t="e">
        <f>MAX(MIN(DB191,$CP191-SUM($DL191:DV191)),0)</f>
        <v>#REF!</v>
      </c>
      <c r="DX191" s="73" t="e">
        <f>MAX(MIN(DC191,$CP191-SUM($DL191:DW191)),0)</f>
        <v>#REF!</v>
      </c>
      <c r="DY191" s="73" t="e">
        <f>MAX(MIN(DD191,$CP191-SUM($DL191:DX191)),0)</f>
        <v>#REF!</v>
      </c>
      <c r="DZ191" s="73" t="e">
        <f>MAX(MIN(DE191,$CP191-SUM($DL191:DY191)),0)</f>
        <v>#REF!</v>
      </c>
      <c r="EA191" s="73" t="e">
        <f>MAX(MIN(DF191,$CP191-SUM($DL191:DZ191)),0)</f>
        <v>#REF!</v>
      </c>
      <c r="EB191" s="73" t="e">
        <f>MAX(MIN(DG191,$CP191-SUM($DL191:EA191)),0)</f>
        <v>#REF!</v>
      </c>
      <c r="EC191" s="73" t="e">
        <f>MAX(MIN(DH191,$CP191-SUM($DL191:EB191)),0)</f>
        <v>#REF!</v>
      </c>
      <c r="ED191" s="73" t="e">
        <f>MAX(MIN(DI191,$CP191-SUM($DL191:EC191)),0)</f>
        <v>#REF!</v>
      </c>
      <c r="EE191" s="73" t="e">
        <f>MAX(MIN(DJ191,$CP191-SUM($DL191:ED191)),0)</f>
        <v>#REF!</v>
      </c>
    </row>
    <row r="192" spans="1:135">
      <c r="A192" s="65" t="e">
        <f t="shared" si="106"/>
        <v>#REF!</v>
      </c>
      <c r="B192" s="74" t="e">
        <f t="shared" si="107"/>
        <v>#REF!</v>
      </c>
      <c r="C192" s="67" t="e">
        <f t="shared" si="108"/>
        <v>#REF!</v>
      </c>
      <c r="D192" s="67" t="e">
        <f t="shared" si="110"/>
        <v>#REF!</v>
      </c>
      <c r="E192" s="68" t="e">
        <f>SUM($F$5:$O$5)+#REF!</f>
        <v>#REF!</v>
      </c>
      <c r="F192" s="76" t="e">
        <f t="shared" si="147"/>
        <v>#REF!</v>
      </c>
      <c r="G192" s="76" t="e">
        <f t="shared" si="147"/>
        <v>#REF!</v>
      </c>
      <c r="H192" s="76" t="e">
        <f t="shared" si="147"/>
        <v>#REF!</v>
      </c>
      <c r="I192" s="76" t="e">
        <f t="shared" si="147"/>
        <v>#REF!</v>
      </c>
      <c r="J192" s="76" t="e">
        <f t="shared" si="147"/>
        <v>#REF!</v>
      </c>
      <c r="K192" s="76" t="e">
        <f t="shared" si="147"/>
        <v>#REF!</v>
      </c>
      <c r="L192" s="76" t="e">
        <f t="shared" si="147"/>
        <v>#REF!</v>
      </c>
      <c r="M192" s="76" t="e">
        <f t="shared" si="147"/>
        <v>#REF!</v>
      </c>
      <c r="N192" s="76" t="e">
        <f t="shared" si="147"/>
        <v>#REF!</v>
      </c>
      <c r="O192" s="76" t="e">
        <f t="shared" si="147"/>
        <v>#REF!</v>
      </c>
      <c r="P192" s="76" t="e">
        <f t="shared" si="147"/>
        <v>#REF!</v>
      </c>
      <c r="Q192" s="76" t="e">
        <f t="shared" si="147"/>
        <v>#REF!</v>
      </c>
      <c r="R192" s="76" t="e">
        <f t="shared" si="147"/>
        <v>#REF!</v>
      </c>
      <c r="S192" s="76" t="e">
        <f t="shared" si="147"/>
        <v>#REF!</v>
      </c>
      <c r="T192" s="76" t="e">
        <f t="shared" si="147"/>
        <v>#REF!</v>
      </c>
      <c r="U192" s="76" t="e">
        <f t="shared" si="147"/>
        <v>#REF!</v>
      </c>
      <c r="V192" s="76" t="e">
        <f t="shared" si="146"/>
        <v>#REF!</v>
      </c>
      <c r="W192" s="76" t="e">
        <f t="shared" si="146"/>
        <v>#REF!</v>
      </c>
      <c r="X192" s="76" t="e">
        <f t="shared" si="146"/>
        <v>#REF!</v>
      </c>
      <c r="Y192" s="76" t="e">
        <f t="shared" si="146"/>
        <v>#REF!</v>
      </c>
      <c r="Z192" s="70"/>
      <c r="AA192" s="71" t="e">
        <f t="shared" si="115"/>
        <v>#REF!</v>
      </c>
      <c r="AB192" s="71" t="e">
        <f t="shared" si="111"/>
        <v>#REF!</v>
      </c>
      <c r="AC192" s="77" t="e">
        <f t="shared" si="148"/>
        <v>#REF!</v>
      </c>
      <c r="AD192" s="77" t="e">
        <f t="shared" si="148"/>
        <v>#REF!</v>
      </c>
      <c r="AE192" s="77" t="e">
        <f t="shared" si="148"/>
        <v>#REF!</v>
      </c>
      <c r="AF192" s="77" t="e">
        <f t="shared" si="148"/>
        <v>#REF!</v>
      </c>
      <c r="AG192" s="77" t="e">
        <f t="shared" si="148"/>
        <v>#REF!</v>
      </c>
      <c r="AH192" s="77" t="e">
        <f t="shared" si="148"/>
        <v>#REF!</v>
      </c>
      <c r="AI192" s="77" t="e">
        <f t="shared" si="148"/>
        <v>#REF!</v>
      </c>
      <c r="AJ192" s="77" t="e">
        <f t="shared" si="148"/>
        <v>#REF!</v>
      </c>
      <c r="AK192" s="77" t="e">
        <f t="shared" si="148"/>
        <v>#REF!</v>
      </c>
      <c r="AL192" s="77" t="e">
        <f t="shared" si="148"/>
        <v>#REF!</v>
      </c>
      <c r="AM192" s="77" t="e">
        <f t="shared" si="148"/>
        <v>#REF!</v>
      </c>
      <c r="AN192" s="77" t="e">
        <f t="shared" si="148"/>
        <v>#REF!</v>
      </c>
      <c r="AO192" s="77" t="e">
        <f t="shared" si="148"/>
        <v>#REF!</v>
      </c>
      <c r="AP192" s="77" t="e">
        <f t="shared" si="148"/>
        <v>#REF!</v>
      </c>
      <c r="AQ192" s="77" t="e">
        <f t="shared" si="148"/>
        <v>#REF!</v>
      </c>
      <c r="AR192" s="77" t="e">
        <f t="shared" si="148"/>
        <v>#REF!</v>
      </c>
      <c r="AS192" s="77" t="e">
        <f t="shared" si="148"/>
        <v>#REF!</v>
      </c>
      <c r="AT192" s="77" t="e">
        <f t="shared" si="148"/>
        <v>#REF!</v>
      </c>
      <c r="AU192" s="77" t="e">
        <f t="shared" si="148"/>
        <v>#REF!</v>
      </c>
      <c r="AV192" s="77" t="e">
        <f t="shared" si="148"/>
        <v>#REF!</v>
      </c>
      <c r="AW192" s="70"/>
      <c r="AX192" s="70" t="e">
        <f t="shared" si="112"/>
        <v>#REF!</v>
      </c>
      <c r="AY192" s="65" t="e">
        <f t="shared" si="113"/>
        <v>#REF!</v>
      </c>
      <c r="AZ192" s="73" t="e">
        <f t="shared" si="131"/>
        <v>#REF!</v>
      </c>
      <c r="BA192" s="73" t="e">
        <f t="shared" si="131"/>
        <v>#REF!</v>
      </c>
      <c r="BB192" s="73" t="e">
        <f t="shared" si="131"/>
        <v>#REF!</v>
      </c>
      <c r="BC192" s="73" t="e">
        <f t="shared" si="131"/>
        <v>#REF!</v>
      </c>
      <c r="BD192" s="73" t="e">
        <f t="shared" si="131"/>
        <v>#REF!</v>
      </c>
      <c r="BE192" s="73" t="e">
        <f t="shared" si="131"/>
        <v>#REF!</v>
      </c>
      <c r="BF192" s="73" t="e">
        <f t="shared" si="131"/>
        <v>#REF!</v>
      </c>
      <c r="BG192" s="73" t="e">
        <f t="shared" si="130"/>
        <v>#REF!</v>
      </c>
      <c r="BH192" s="73" t="e">
        <f t="shared" si="130"/>
        <v>#REF!</v>
      </c>
      <c r="BI192" s="73" t="e">
        <f t="shared" si="130"/>
        <v>#REF!</v>
      </c>
      <c r="BJ192" s="73" t="e">
        <f t="shared" si="130"/>
        <v>#REF!</v>
      </c>
      <c r="BK192" s="73" t="e">
        <f t="shared" si="130"/>
        <v>#REF!</v>
      </c>
      <c r="BL192" s="73" t="e">
        <f t="shared" si="124"/>
        <v>#REF!</v>
      </c>
      <c r="BM192" s="73" t="e">
        <f t="shared" si="124"/>
        <v>#REF!</v>
      </c>
      <c r="BN192" s="73" t="e">
        <f t="shared" si="124"/>
        <v>#REF!</v>
      </c>
      <c r="BO192" s="73" t="e">
        <f t="shared" si="124"/>
        <v>#REF!</v>
      </c>
      <c r="BP192" s="73" t="e">
        <f t="shared" si="124"/>
        <v>#REF!</v>
      </c>
      <c r="BQ192" s="73" t="e">
        <f t="shared" si="124"/>
        <v>#REF!</v>
      </c>
      <c r="BR192" s="73" t="e">
        <f t="shared" si="124"/>
        <v>#REF!</v>
      </c>
      <c r="BS192" s="73" t="e">
        <f t="shared" si="124"/>
        <v>#REF!</v>
      </c>
      <c r="BT192" s="70"/>
      <c r="BU192" s="73" t="e">
        <f t="shared" si="144"/>
        <v>#REF!</v>
      </c>
      <c r="BV192" s="73" t="e">
        <f t="shared" si="144"/>
        <v>#REF!</v>
      </c>
      <c r="BW192" s="73" t="e">
        <f t="shared" si="144"/>
        <v>#REF!</v>
      </c>
      <c r="BX192" s="73" t="e">
        <f t="shared" si="132"/>
        <v>#REF!</v>
      </c>
      <c r="BY192" s="73" t="e">
        <f t="shared" si="133"/>
        <v>#REF!</v>
      </c>
      <c r="BZ192" s="73" t="e">
        <f t="shared" si="134"/>
        <v>#REF!</v>
      </c>
      <c r="CA192" s="73" t="e">
        <f t="shared" si="135"/>
        <v>#REF!</v>
      </c>
      <c r="CB192" s="73" t="e">
        <f t="shared" si="136"/>
        <v>#REF!</v>
      </c>
      <c r="CC192" s="73" t="e">
        <f t="shared" si="137"/>
        <v>#REF!</v>
      </c>
      <c r="CD192" s="73" t="e">
        <f t="shared" si="127"/>
        <v>#REF!</v>
      </c>
      <c r="CE192" s="73" t="e">
        <f t="shared" si="127"/>
        <v>#REF!</v>
      </c>
      <c r="CF192" s="73" t="e">
        <f t="shared" si="127"/>
        <v>#REF!</v>
      </c>
      <c r="CG192" s="73" t="e">
        <f t="shared" si="149"/>
        <v>#REF!</v>
      </c>
      <c r="CH192" s="73" t="e">
        <f t="shared" si="149"/>
        <v>#REF!</v>
      </c>
      <c r="CI192" s="73" t="e">
        <f t="shared" si="149"/>
        <v>#REF!</v>
      </c>
      <c r="CJ192" s="73" t="e">
        <f t="shared" si="149"/>
        <v>#REF!</v>
      </c>
      <c r="CK192" s="73" t="e">
        <f t="shared" si="149"/>
        <v>#REF!</v>
      </c>
      <c r="CL192" s="73" t="e">
        <f t="shared" si="149"/>
        <v>#REF!</v>
      </c>
      <c r="CM192" s="73" t="e">
        <f t="shared" si="149"/>
        <v>#REF!</v>
      </c>
      <c r="CN192" s="73" t="e">
        <f t="shared" si="149"/>
        <v>#REF!</v>
      </c>
      <c r="CP192" s="71" t="e">
        <f t="shared" si="109"/>
        <v>#REF!</v>
      </c>
      <c r="CQ192" s="73" t="e">
        <f t="shared" si="145"/>
        <v>#REF!</v>
      </c>
      <c r="CR192" s="73" t="e">
        <f t="shared" si="145"/>
        <v>#REF!</v>
      </c>
      <c r="CS192" s="73" t="e">
        <f t="shared" si="145"/>
        <v>#REF!</v>
      </c>
      <c r="CT192" s="73" t="e">
        <f t="shared" si="138"/>
        <v>#REF!</v>
      </c>
      <c r="CU192" s="73" t="e">
        <f t="shared" si="139"/>
        <v>#REF!</v>
      </c>
      <c r="CV192" s="73" t="e">
        <f t="shared" si="140"/>
        <v>#REF!</v>
      </c>
      <c r="CW192" s="73" t="e">
        <f t="shared" si="141"/>
        <v>#REF!</v>
      </c>
      <c r="CX192" s="73" t="e">
        <f t="shared" si="142"/>
        <v>#REF!</v>
      </c>
      <c r="CY192" s="73" t="e">
        <f t="shared" si="143"/>
        <v>#REF!</v>
      </c>
      <c r="CZ192" s="73" t="e">
        <f t="shared" si="128"/>
        <v>#REF!</v>
      </c>
      <c r="DA192" s="73" t="e">
        <f t="shared" si="128"/>
        <v>#REF!</v>
      </c>
      <c r="DB192" s="73" t="e">
        <f t="shared" si="128"/>
        <v>#REF!</v>
      </c>
      <c r="DC192" s="73" t="e">
        <f t="shared" si="150"/>
        <v>#REF!</v>
      </c>
      <c r="DD192" s="73" t="e">
        <f t="shared" si="150"/>
        <v>#REF!</v>
      </c>
      <c r="DE192" s="73" t="e">
        <f t="shared" si="150"/>
        <v>#REF!</v>
      </c>
      <c r="DF192" s="73" t="e">
        <f t="shared" si="150"/>
        <v>#REF!</v>
      </c>
      <c r="DG192" s="73" t="e">
        <f t="shared" si="150"/>
        <v>#REF!</v>
      </c>
      <c r="DH192" s="73" t="e">
        <f t="shared" si="150"/>
        <v>#REF!</v>
      </c>
      <c r="DI192" s="73" t="e">
        <f t="shared" si="150"/>
        <v>#REF!</v>
      </c>
      <c r="DJ192" s="73" t="e">
        <f t="shared" si="150"/>
        <v>#REF!</v>
      </c>
      <c r="DL192" s="78" t="e">
        <f t="shared" si="114"/>
        <v>#REF!</v>
      </c>
      <c r="DM192" s="73" t="e">
        <f>MAX(MIN(CR192,$CP192-SUM($DL192:DL192)),0)</f>
        <v>#REF!</v>
      </c>
      <c r="DN192" s="73" t="e">
        <f>MAX(MIN(CS192,$CP192-SUM($DL192:DM192)),0)</f>
        <v>#REF!</v>
      </c>
      <c r="DO192" s="73" t="e">
        <f>MAX(MIN(CT192,$CP192-SUM($DL192:DN192)),0)</f>
        <v>#REF!</v>
      </c>
      <c r="DP192" s="73" t="e">
        <f>MAX(MIN(CU192,$CP192-SUM($DL192:DO192)),0)</f>
        <v>#REF!</v>
      </c>
      <c r="DQ192" s="73" t="e">
        <f>MAX(MIN(CV192,$CP192-SUM($DL192:DP192)),0)</f>
        <v>#REF!</v>
      </c>
      <c r="DR192" s="73" t="e">
        <f>MAX(MIN(CW192,$CP192-SUM($DL192:DQ192)),0)</f>
        <v>#REF!</v>
      </c>
      <c r="DS192" s="73" t="e">
        <f>MAX(MIN(CX192,$CP192-SUM($DL192:DR192)),0)</f>
        <v>#REF!</v>
      </c>
      <c r="DT192" s="73" t="e">
        <f>MAX(MIN(CY192,$CP192-SUM($DL192:DS192)),0)</f>
        <v>#REF!</v>
      </c>
      <c r="DU192" s="73" t="e">
        <f>MAX(MIN(CZ192,$CP192-SUM($DL192:DT192)),0)</f>
        <v>#REF!</v>
      </c>
      <c r="DV192" s="73" t="e">
        <f>MAX(MIN(DA192,$CP192-SUM($DL192:DU192)),0)</f>
        <v>#REF!</v>
      </c>
      <c r="DW192" s="73" t="e">
        <f>MAX(MIN(DB192,$CP192-SUM($DL192:DV192)),0)</f>
        <v>#REF!</v>
      </c>
      <c r="DX192" s="73" t="e">
        <f>MAX(MIN(DC192,$CP192-SUM($DL192:DW192)),0)</f>
        <v>#REF!</v>
      </c>
      <c r="DY192" s="73" t="e">
        <f>MAX(MIN(DD192,$CP192-SUM($DL192:DX192)),0)</f>
        <v>#REF!</v>
      </c>
      <c r="DZ192" s="73" t="e">
        <f>MAX(MIN(DE192,$CP192-SUM($DL192:DY192)),0)</f>
        <v>#REF!</v>
      </c>
      <c r="EA192" s="73" t="e">
        <f>MAX(MIN(DF192,$CP192-SUM($DL192:DZ192)),0)</f>
        <v>#REF!</v>
      </c>
      <c r="EB192" s="73" t="e">
        <f>MAX(MIN(DG192,$CP192-SUM($DL192:EA192)),0)</f>
        <v>#REF!</v>
      </c>
      <c r="EC192" s="73" t="e">
        <f>MAX(MIN(DH192,$CP192-SUM($DL192:EB192)),0)</f>
        <v>#REF!</v>
      </c>
      <c r="ED192" s="73" t="e">
        <f>MAX(MIN(DI192,$CP192-SUM($DL192:EC192)),0)</f>
        <v>#REF!</v>
      </c>
      <c r="EE192" s="73" t="e">
        <f>MAX(MIN(DJ192,$CP192-SUM($DL192:ED192)),0)</f>
        <v>#REF!</v>
      </c>
    </row>
    <row r="193" spans="1:135">
      <c r="A193" s="65" t="e">
        <f t="shared" si="106"/>
        <v>#REF!</v>
      </c>
      <c r="B193" s="74" t="e">
        <f t="shared" si="107"/>
        <v>#REF!</v>
      </c>
      <c r="C193" s="67" t="e">
        <f t="shared" si="108"/>
        <v>#REF!</v>
      </c>
      <c r="D193" s="67" t="e">
        <f t="shared" si="110"/>
        <v>#REF!</v>
      </c>
      <c r="E193" s="68" t="e">
        <f>SUM($F$5:$O$5)+#REF!</f>
        <v>#REF!</v>
      </c>
      <c r="F193" s="76" t="e">
        <f t="shared" si="147"/>
        <v>#REF!</v>
      </c>
      <c r="G193" s="76" t="e">
        <f t="shared" si="147"/>
        <v>#REF!</v>
      </c>
      <c r="H193" s="76" t="e">
        <f t="shared" si="147"/>
        <v>#REF!</v>
      </c>
      <c r="I193" s="76" t="e">
        <f t="shared" si="147"/>
        <v>#REF!</v>
      </c>
      <c r="J193" s="76" t="e">
        <f t="shared" si="147"/>
        <v>#REF!</v>
      </c>
      <c r="K193" s="76" t="e">
        <f t="shared" si="147"/>
        <v>#REF!</v>
      </c>
      <c r="L193" s="76" t="e">
        <f t="shared" si="147"/>
        <v>#REF!</v>
      </c>
      <c r="M193" s="76" t="e">
        <f t="shared" si="147"/>
        <v>#REF!</v>
      </c>
      <c r="N193" s="76" t="e">
        <f t="shared" si="147"/>
        <v>#REF!</v>
      </c>
      <c r="O193" s="76" t="e">
        <f t="shared" si="147"/>
        <v>#REF!</v>
      </c>
      <c r="P193" s="76" t="e">
        <f t="shared" si="147"/>
        <v>#REF!</v>
      </c>
      <c r="Q193" s="76" t="e">
        <f t="shared" si="147"/>
        <v>#REF!</v>
      </c>
      <c r="R193" s="76" t="e">
        <f t="shared" si="147"/>
        <v>#REF!</v>
      </c>
      <c r="S193" s="76" t="e">
        <f t="shared" si="147"/>
        <v>#REF!</v>
      </c>
      <c r="T193" s="76" t="e">
        <f t="shared" si="147"/>
        <v>#REF!</v>
      </c>
      <c r="U193" s="76" t="e">
        <f t="shared" si="147"/>
        <v>#REF!</v>
      </c>
      <c r="V193" s="76" t="e">
        <f t="shared" si="146"/>
        <v>#REF!</v>
      </c>
      <c r="W193" s="76" t="e">
        <f t="shared" si="146"/>
        <v>#REF!</v>
      </c>
      <c r="X193" s="76" t="e">
        <f t="shared" si="146"/>
        <v>#REF!</v>
      </c>
      <c r="Y193" s="76" t="e">
        <f t="shared" si="146"/>
        <v>#REF!</v>
      </c>
      <c r="Z193" s="70"/>
      <c r="AA193" s="71" t="e">
        <f t="shared" si="115"/>
        <v>#REF!</v>
      </c>
      <c r="AB193" s="71" t="e">
        <f t="shared" si="111"/>
        <v>#REF!</v>
      </c>
      <c r="AC193" s="77" t="e">
        <f t="shared" si="148"/>
        <v>#REF!</v>
      </c>
      <c r="AD193" s="77" t="e">
        <f t="shared" si="148"/>
        <v>#REF!</v>
      </c>
      <c r="AE193" s="77" t="e">
        <f t="shared" si="148"/>
        <v>#REF!</v>
      </c>
      <c r="AF193" s="77" t="e">
        <f t="shared" si="148"/>
        <v>#REF!</v>
      </c>
      <c r="AG193" s="77" t="e">
        <f t="shared" si="148"/>
        <v>#REF!</v>
      </c>
      <c r="AH193" s="77" t="e">
        <f t="shared" si="148"/>
        <v>#REF!</v>
      </c>
      <c r="AI193" s="77" t="e">
        <f t="shared" si="148"/>
        <v>#REF!</v>
      </c>
      <c r="AJ193" s="77" t="e">
        <f t="shared" si="148"/>
        <v>#REF!</v>
      </c>
      <c r="AK193" s="77" t="e">
        <f t="shared" si="148"/>
        <v>#REF!</v>
      </c>
      <c r="AL193" s="77" t="e">
        <f t="shared" si="148"/>
        <v>#REF!</v>
      </c>
      <c r="AM193" s="77" t="e">
        <f t="shared" si="148"/>
        <v>#REF!</v>
      </c>
      <c r="AN193" s="77" t="e">
        <f t="shared" si="148"/>
        <v>#REF!</v>
      </c>
      <c r="AO193" s="77" t="e">
        <f t="shared" si="148"/>
        <v>#REF!</v>
      </c>
      <c r="AP193" s="77" t="e">
        <f t="shared" si="148"/>
        <v>#REF!</v>
      </c>
      <c r="AQ193" s="77" t="e">
        <f t="shared" si="148"/>
        <v>#REF!</v>
      </c>
      <c r="AR193" s="77" t="e">
        <f t="shared" si="148"/>
        <v>#REF!</v>
      </c>
      <c r="AS193" s="77" t="e">
        <f t="shared" si="148"/>
        <v>#REF!</v>
      </c>
      <c r="AT193" s="77" t="e">
        <f t="shared" si="148"/>
        <v>#REF!</v>
      </c>
      <c r="AU193" s="77" t="e">
        <f t="shared" si="148"/>
        <v>#REF!</v>
      </c>
      <c r="AV193" s="77" t="e">
        <f t="shared" si="148"/>
        <v>#REF!</v>
      </c>
      <c r="AW193" s="70"/>
      <c r="AX193" s="70" t="e">
        <f t="shared" si="112"/>
        <v>#REF!</v>
      </c>
      <c r="AY193" s="65" t="e">
        <f t="shared" si="113"/>
        <v>#REF!</v>
      </c>
      <c r="AZ193" s="73" t="e">
        <f t="shared" si="131"/>
        <v>#REF!</v>
      </c>
      <c r="BA193" s="73" t="e">
        <f t="shared" si="131"/>
        <v>#REF!</v>
      </c>
      <c r="BB193" s="73" t="e">
        <f t="shared" si="131"/>
        <v>#REF!</v>
      </c>
      <c r="BC193" s="73" t="e">
        <f t="shared" si="131"/>
        <v>#REF!</v>
      </c>
      <c r="BD193" s="73" t="e">
        <f t="shared" si="131"/>
        <v>#REF!</v>
      </c>
      <c r="BE193" s="73" t="e">
        <f t="shared" si="131"/>
        <v>#REF!</v>
      </c>
      <c r="BF193" s="73" t="e">
        <f t="shared" si="131"/>
        <v>#REF!</v>
      </c>
      <c r="BG193" s="73" t="e">
        <f t="shared" si="130"/>
        <v>#REF!</v>
      </c>
      <c r="BH193" s="73" t="e">
        <f t="shared" si="130"/>
        <v>#REF!</v>
      </c>
      <c r="BI193" s="73" t="e">
        <f t="shared" si="130"/>
        <v>#REF!</v>
      </c>
      <c r="BJ193" s="73" t="e">
        <f t="shared" si="130"/>
        <v>#REF!</v>
      </c>
      <c r="BK193" s="73" t="e">
        <f t="shared" si="130"/>
        <v>#REF!</v>
      </c>
      <c r="BL193" s="73" t="e">
        <f t="shared" si="124"/>
        <v>#REF!</v>
      </c>
      <c r="BM193" s="73" t="e">
        <f t="shared" ref="BL193:BS198" si="151">CH193+DY193</f>
        <v>#REF!</v>
      </c>
      <c r="BN193" s="73" t="e">
        <f t="shared" si="151"/>
        <v>#REF!</v>
      </c>
      <c r="BO193" s="73" t="e">
        <f t="shared" si="151"/>
        <v>#REF!</v>
      </c>
      <c r="BP193" s="73" t="e">
        <f t="shared" si="151"/>
        <v>#REF!</v>
      </c>
      <c r="BQ193" s="73" t="e">
        <f t="shared" si="151"/>
        <v>#REF!</v>
      </c>
      <c r="BR193" s="73" t="e">
        <f t="shared" si="151"/>
        <v>#REF!</v>
      </c>
      <c r="BS193" s="73" t="e">
        <f t="shared" si="151"/>
        <v>#REF!</v>
      </c>
      <c r="BT193" s="70"/>
      <c r="BU193" s="73" t="e">
        <f t="shared" si="144"/>
        <v>#REF!</v>
      </c>
      <c r="BV193" s="73" t="e">
        <f t="shared" si="144"/>
        <v>#REF!</v>
      </c>
      <c r="BW193" s="73" t="e">
        <f t="shared" si="144"/>
        <v>#REF!</v>
      </c>
      <c r="BX193" s="73" t="e">
        <f t="shared" si="132"/>
        <v>#REF!</v>
      </c>
      <c r="BY193" s="73" t="e">
        <f t="shared" si="133"/>
        <v>#REF!</v>
      </c>
      <c r="BZ193" s="73" t="e">
        <f t="shared" si="134"/>
        <v>#REF!</v>
      </c>
      <c r="CA193" s="73" t="e">
        <f t="shared" si="135"/>
        <v>#REF!</v>
      </c>
      <c r="CB193" s="73" t="e">
        <f t="shared" si="136"/>
        <v>#REF!</v>
      </c>
      <c r="CC193" s="73" t="e">
        <f t="shared" si="137"/>
        <v>#REF!</v>
      </c>
      <c r="CD193" s="73" t="e">
        <f t="shared" si="127"/>
        <v>#REF!</v>
      </c>
      <c r="CE193" s="73" t="e">
        <f t="shared" si="127"/>
        <v>#REF!</v>
      </c>
      <c r="CF193" s="73" t="e">
        <f t="shared" si="127"/>
        <v>#REF!</v>
      </c>
      <c r="CG193" s="73" t="e">
        <f t="shared" si="149"/>
        <v>#REF!</v>
      </c>
      <c r="CH193" s="73" t="e">
        <f t="shared" si="149"/>
        <v>#REF!</v>
      </c>
      <c r="CI193" s="73" t="e">
        <f t="shared" si="149"/>
        <v>#REF!</v>
      </c>
      <c r="CJ193" s="73" t="e">
        <f t="shared" si="149"/>
        <v>#REF!</v>
      </c>
      <c r="CK193" s="73" t="e">
        <f t="shared" si="149"/>
        <v>#REF!</v>
      </c>
      <c r="CL193" s="73" t="e">
        <f t="shared" si="149"/>
        <v>#REF!</v>
      </c>
      <c r="CM193" s="73" t="e">
        <f t="shared" si="149"/>
        <v>#REF!</v>
      </c>
      <c r="CN193" s="73" t="e">
        <f t="shared" si="149"/>
        <v>#REF!</v>
      </c>
      <c r="CP193" s="71" t="e">
        <f t="shared" si="109"/>
        <v>#REF!</v>
      </c>
      <c r="CQ193" s="73" t="e">
        <f t="shared" si="145"/>
        <v>#REF!</v>
      </c>
      <c r="CR193" s="73" t="e">
        <f t="shared" si="145"/>
        <v>#REF!</v>
      </c>
      <c r="CS193" s="73" t="e">
        <f t="shared" si="145"/>
        <v>#REF!</v>
      </c>
      <c r="CT193" s="73" t="e">
        <f t="shared" si="138"/>
        <v>#REF!</v>
      </c>
      <c r="CU193" s="73" t="e">
        <f t="shared" si="139"/>
        <v>#REF!</v>
      </c>
      <c r="CV193" s="73" t="e">
        <f t="shared" si="140"/>
        <v>#REF!</v>
      </c>
      <c r="CW193" s="73" t="e">
        <f t="shared" si="141"/>
        <v>#REF!</v>
      </c>
      <c r="CX193" s="73" t="e">
        <f t="shared" si="142"/>
        <v>#REF!</v>
      </c>
      <c r="CY193" s="73" t="e">
        <f t="shared" si="143"/>
        <v>#REF!</v>
      </c>
      <c r="CZ193" s="73" t="e">
        <f t="shared" si="128"/>
        <v>#REF!</v>
      </c>
      <c r="DA193" s="73" t="e">
        <f t="shared" si="128"/>
        <v>#REF!</v>
      </c>
      <c r="DB193" s="73" t="e">
        <f t="shared" si="128"/>
        <v>#REF!</v>
      </c>
      <c r="DC193" s="73" t="e">
        <f t="shared" si="150"/>
        <v>#REF!</v>
      </c>
      <c r="DD193" s="73" t="e">
        <f t="shared" si="150"/>
        <v>#REF!</v>
      </c>
      <c r="DE193" s="73" t="e">
        <f t="shared" si="150"/>
        <v>#REF!</v>
      </c>
      <c r="DF193" s="73" t="e">
        <f t="shared" si="150"/>
        <v>#REF!</v>
      </c>
      <c r="DG193" s="73" t="e">
        <f t="shared" si="150"/>
        <v>#REF!</v>
      </c>
      <c r="DH193" s="73" t="e">
        <f t="shared" si="150"/>
        <v>#REF!</v>
      </c>
      <c r="DI193" s="73" t="e">
        <f t="shared" si="150"/>
        <v>#REF!</v>
      </c>
      <c r="DJ193" s="73" t="e">
        <f t="shared" si="150"/>
        <v>#REF!</v>
      </c>
      <c r="DL193" s="78" t="e">
        <f t="shared" si="114"/>
        <v>#REF!</v>
      </c>
      <c r="DM193" s="73" t="e">
        <f>MAX(MIN(CR193,$CP193-SUM($DL193:DL193)),0)</f>
        <v>#REF!</v>
      </c>
      <c r="DN193" s="73" t="e">
        <f>MAX(MIN(CS193,$CP193-SUM($DL193:DM193)),0)</f>
        <v>#REF!</v>
      </c>
      <c r="DO193" s="73" t="e">
        <f>MAX(MIN(CT193,$CP193-SUM($DL193:DN193)),0)</f>
        <v>#REF!</v>
      </c>
      <c r="DP193" s="73" t="e">
        <f>MAX(MIN(CU193,$CP193-SUM($DL193:DO193)),0)</f>
        <v>#REF!</v>
      </c>
      <c r="DQ193" s="73" t="e">
        <f>MAX(MIN(CV193,$CP193-SUM($DL193:DP193)),0)</f>
        <v>#REF!</v>
      </c>
      <c r="DR193" s="73" t="e">
        <f>MAX(MIN(CW193,$CP193-SUM($DL193:DQ193)),0)</f>
        <v>#REF!</v>
      </c>
      <c r="DS193" s="73" t="e">
        <f>MAX(MIN(CX193,$CP193-SUM($DL193:DR193)),0)</f>
        <v>#REF!</v>
      </c>
      <c r="DT193" s="73" t="e">
        <f>MAX(MIN(CY193,$CP193-SUM($DL193:DS193)),0)</f>
        <v>#REF!</v>
      </c>
      <c r="DU193" s="73" t="e">
        <f>MAX(MIN(CZ193,$CP193-SUM($DL193:DT193)),0)</f>
        <v>#REF!</v>
      </c>
      <c r="DV193" s="73" t="e">
        <f>MAX(MIN(DA193,$CP193-SUM($DL193:DU193)),0)</f>
        <v>#REF!</v>
      </c>
      <c r="DW193" s="73" t="e">
        <f>MAX(MIN(DB193,$CP193-SUM($DL193:DV193)),0)</f>
        <v>#REF!</v>
      </c>
      <c r="DX193" s="73" t="e">
        <f>MAX(MIN(DC193,$CP193-SUM($DL193:DW193)),0)</f>
        <v>#REF!</v>
      </c>
      <c r="DY193" s="73" t="e">
        <f>MAX(MIN(DD193,$CP193-SUM($DL193:DX193)),0)</f>
        <v>#REF!</v>
      </c>
      <c r="DZ193" s="73" t="e">
        <f>MAX(MIN(DE193,$CP193-SUM($DL193:DY193)),0)</f>
        <v>#REF!</v>
      </c>
      <c r="EA193" s="73" t="e">
        <f>MAX(MIN(DF193,$CP193-SUM($DL193:DZ193)),0)</f>
        <v>#REF!</v>
      </c>
      <c r="EB193" s="73" t="e">
        <f>MAX(MIN(DG193,$CP193-SUM($DL193:EA193)),0)</f>
        <v>#REF!</v>
      </c>
      <c r="EC193" s="73" t="e">
        <f>MAX(MIN(DH193,$CP193-SUM($DL193:EB193)),0)</f>
        <v>#REF!</v>
      </c>
      <c r="ED193" s="73" t="e">
        <f>MAX(MIN(DI193,$CP193-SUM($DL193:EC193)),0)</f>
        <v>#REF!</v>
      </c>
      <c r="EE193" s="73" t="e">
        <f>MAX(MIN(DJ193,$CP193-SUM($DL193:ED193)),0)</f>
        <v>#REF!</v>
      </c>
    </row>
    <row r="194" spans="1:135">
      <c r="A194" s="65" t="e">
        <f t="shared" si="106"/>
        <v>#REF!</v>
      </c>
      <c r="B194" s="74" t="e">
        <f t="shared" si="107"/>
        <v>#REF!</v>
      </c>
      <c r="C194" s="67" t="e">
        <f t="shared" si="108"/>
        <v>#REF!</v>
      </c>
      <c r="D194" s="67" t="e">
        <f t="shared" si="110"/>
        <v>#REF!</v>
      </c>
      <c r="E194" s="68" t="e">
        <f>SUM($F$5:$O$5)+#REF!</f>
        <v>#REF!</v>
      </c>
      <c r="F194" s="76" t="e">
        <f t="shared" si="147"/>
        <v>#REF!</v>
      </c>
      <c r="G194" s="76" t="e">
        <f t="shared" si="147"/>
        <v>#REF!</v>
      </c>
      <c r="H194" s="76" t="e">
        <f t="shared" si="147"/>
        <v>#REF!</v>
      </c>
      <c r="I194" s="76" t="e">
        <f t="shared" si="147"/>
        <v>#REF!</v>
      </c>
      <c r="J194" s="76" t="e">
        <f t="shared" si="147"/>
        <v>#REF!</v>
      </c>
      <c r="K194" s="76" t="e">
        <f t="shared" si="147"/>
        <v>#REF!</v>
      </c>
      <c r="L194" s="76" t="e">
        <f t="shared" si="147"/>
        <v>#REF!</v>
      </c>
      <c r="M194" s="76" t="e">
        <f t="shared" si="147"/>
        <v>#REF!</v>
      </c>
      <c r="N194" s="76" t="e">
        <f t="shared" si="147"/>
        <v>#REF!</v>
      </c>
      <c r="O194" s="76" t="e">
        <f t="shared" si="147"/>
        <v>#REF!</v>
      </c>
      <c r="P194" s="76" t="e">
        <f t="shared" si="147"/>
        <v>#REF!</v>
      </c>
      <c r="Q194" s="76" t="e">
        <f t="shared" si="147"/>
        <v>#REF!</v>
      </c>
      <c r="R194" s="76" t="e">
        <f t="shared" si="147"/>
        <v>#REF!</v>
      </c>
      <c r="S194" s="76" t="e">
        <f t="shared" si="147"/>
        <v>#REF!</v>
      </c>
      <c r="T194" s="76" t="e">
        <f t="shared" si="147"/>
        <v>#REF!</v>
      </c>
      <c r="U194" s="76" t="e">
        <f t="shared" si="147"/>
        <v>#REF!</v>
      </c>
      <c r="V194" s="76" t="e">
        <f t="shared" si="146"/>
        <v>#REF!</v>
      </c>
      <c r="W194" s="76" t="e">
        <f t="shared" si="146"/>
        <v>#REF!</v>
      </c>
      <c r="X194" s="76" t="e">
        <f t="shared" si="146"/>
        <v>#REF!</v>
      </c>
      <c r="Y194" s="76" t="e">
        <f t="shared" si="146"/>
        <v>#REF!</v>
      </c>
      <c r="Z194" s="70"/>
      <c r="AA194" s="71" t="e">
        <f t="shared" si="115"/>
        <v>#REF!</v>
      </c>
      <c r="AB194" s="71" t="e">
        <f t="shared" si="111"/>
        <v>#REF!</v>
      </c>
      <c r="AC194" s="77" t="e">
        <f t="shared" si="148"/>
        <v>#REF!</v>
      </c>
      <c r="AD194" s="77" t="e">
        <f t="shared" si="148"/>
        <v>#REF!</v>
      </c>
      <c r="AE194" s="77" t="e">
        <f t="shared" si="148"/>
        <v>#REF!</v>
      </c>
      <c r="AF194" s="77" t="e">
        <f t="shared" si="148"/>
        <v>#REF!</v>
      </c>
      <c r="AG194" s="77" t="e">
        <f t="shared" si="148"/>
        <v>#REF!</v>
      </c>
      <c r="AH194" s="77" t="e">
        <f t="shared" si="148"/>
        <v>#REF!</v>
      </c>
      <c r="AI194" s="77" t="e">
        <f t="shared" si="148"/>
        <v>#REF!</v>
      </c>
      <c r="AJ194" s="77" t="e">
        <f t="shared" si="148"/>
        <v>#REF!</v>
      </c>
      <c r="AK194" s="77" t="e">
        <f t="shared" si="148"/>
        <v>#REF!</v>
      </c>
      <c r="AL194" s="77" t="e">
        <f t="shared" si="148"/>
        <v>#REF!</v>
      </c>
      <c r="AM194" s="77" t="e">
        <f t="shared" si="148"/>
        <v>#REF!</v>
      </c>
      <c r="AN194" s="77" t="e">
        <f t="shared" si="148"/>
        <v>#REF!</v>
      </c>
      <c r="AO194" s="77" t="e">
        <f t="shared" si="148"/>
        <v>#REF!</v>
      </c>
      <c r="AP194" s="77" t="e">
        <f t="shared" si="148"/>
        <v>#REF!</v>
      </c>
      <c r="AQ194" s="77" t="e">
        <f t="shared" si="148"/>
        <v>#REF!</v>
      </c>
      <c r="AR194" s="77" t="e">
        <f t="shared" si="148"/>
        <v>#REF!</v>
      </c>
      <c r="AS194" s="77" t="e">
        <f t="shared" si="148"/>
        <v>#REF!</v>
      </c>
      <c r="AT194" s="77" t="e">
        <f t="shared" si="148"/>
        <v>#REF!</v>
      </c>
      <c r="AU194" s="77" t="e">
        <f t="shared" si="148"/>
        <v>#REF!</v>
      </c>
      <c r="AV194" s="77" t="e">
        <f t="shared" si="148"/>
        <v>#REF!</v>
      </c>
      <c r="AW194" s="70"/>
      <c r="AX194" s="70" t="e">
        <f t="shared" si="112"/>
        <v>#REF!</v>
      </c>
      <c r="AY194" s="65" t="e">
        <f t="shared" si="113"/>
        <v>#REF!</v>
      </c>
      <c r="AZ194" s="73" t="e">
        <f t="shared" si="131"/>
        <v>#REF!</v>
      </c>
      <c r="BA194" s="73" t="e">
        <f t="shared" si="131"/>
        <v>#REF!</v>
      </c>
      <c r="BB194" s="73" t="e">
        <f t="shared" si="131"/>
        <v>#REF!</v>
      </c>
      <c r="BC194" s="73" t="e">
        <f t="shared" si="131"/>
        <v>#REF!</v>
      </c>
      <c r="BD194" s="73" t="e">
        <f t="shared" si="131"/>
        <v>#REF!</v>
      </c>
      <c r="BE194" s="73" t="e">
        <f t="shared" si="131"/>
        <v>#REF!</v>
      </c>
      <c r="BF194" s="73" t="e">
        <f t="shared" si="131"/>
        <v>#REF!</v>
      </c>
      <c r="BG194" s="73" t="e">
        <f t="shared" si="130"/>
        <v>#REF!</v>
      </c>
      <c r="BH194" s="73" t="e">
        <f t="shared" si="130"/>
        <v>#REF!</v>
      </c>
      <c r="BI194" s="73" t="e">
        <f t="shared" si="130"/>
        <v>#REF!</v>
      </c>
      <c r="BJ194" s="73" t="e">
        <f t="shared" si="130"/>
        <v>#REF!</v>
      </c>
      <c r="BK194" s="73" t="e">
        <f t="shared" si="130"/>
        <v>#REF!</v>
      </c>
      <c r="BL194" s="73" t="e">
        <f t="shared" si="151"/>
        <v>#REF!</v>
      </c>
      <c r="BM194" s="73" t="e">
        <f t="shared" si="151"/>
        <v>#REF!</v>
      </c>
      <c r="BN194" s="73" t="e">
        <f t="shared" si="151"/>
        <v>#REF!</v>
      </c>
      <c r="BO194" s="73" t="e">
        <f t="shared" si="151"/>
        <v>#REF!</v>
      </c>
      <c r="BP194" s="73" t="e">
        <f t="shared" si="151"/>
        <v>#REF!</v>
      </c>
      <c r="BQ194" s="73" t="e">
        <f t="shared" si="151"/>
        <v>#REF!</v>
      </c>
      <c r="BR194" s="73" t="e">
        <f t="shared" si="151"/>
        <v>#REF!</v>
      </c>
      <c r="BS194" s="73" t="e">
        <f t="shared" si="151"/>
        <v>#REF!</v>
      </c>
      <c r="BT194" s="70"/>
      <c r="BU194" s="73" t="e">
        <f t="shared" si="144"/>
        <v>#REF!</v>
      </c>
      <c r="BV194" s="73" t="e">
        <f t="shared" si="144"/>
        <v>#REF!</v>
      </c>
      <c r="BW194" s="73" t="e">
        <f t="shared" si="144"/>
        <v>#REF!</v>
      </c>
      <c r="BX194" s="73" t="e">
        <f t="shared" si="132"/>
        <v>#REF!</v>
      </c>
      <c r="BY194" s="73" t="e">
        <f t="shared" si="133"/>
        <v>#REF!</v>
      </c>
      <c r="BZ194" s="73" t="e">
        <f t="shared" si="134"/>
        <v>#REF!</v>
      </c>
      <c r="CA194" s="73" t="e">
        <f t="shared" si="135"/>
        <v>#REF!</v>
      </c>
      <c r="CB194" s="73" t="e">
        <f t="shared" si="136"/>
        <v>#REF!</v>
      </c>
      <c r="CC194" s="73" t="e">
        <f t="shared" si="137"/>
        <v>#REF!</v>
      </c>
      <c r="CD194" s="73" t="e">
        <f t="shared" si="127"/>
        <v>#REF!</v>
      </c>
      <c r="CE194" s="73" t="e">
        <f t="shared" si="127"/>
        <v>#REF!</v>
      </c>
      <c r="CF194" s="73" t="e">
        <f t="shared" si="127"/>
        <v>#REF!</v>
      </c>
      <c r="CG194" s="73" t="e">
        <f t="shared" si="149"/>
        <v>#REF!</v>
      </c>
      <c r="CH194" s="73" t="e">
        <f t="shared" si="149"/>
        <v>#REF!</v>
      </c>
      <c r="CI194" s="73" t="e">
        <f t="shared" si="149"/>
        <v>#REF!</v>
      </c>
      <c r="CJ194" s="73" t="e">
        <f t="shared" si="149"/>
        <v>#REF!</v>
      </c>
      <c r="CK194" s="73" t="e">
        <f t="shared" si="149"/>
        <v>#REF!</v>
      </c>
      <c r="CL194" s="73" t="e">
        <f t="shared" si="149"/>
        <v>#REF!</v>
      </c>
      <c r="CM194" s="73" t="e">
        <f t="shared" si="149"/>
        <v>#REF!</v>
      </c>
      <c r="CN194" s="73" t="e">
        <f t="shared" si="149"/>
        <v>#REF!</v>
      </c>
      <c r="CP194" s="71" t="e">
        <f t="shared" si="109"/>
        <v>#REF!</v>
      </c>
      <c r="CQ194" s="73" t="e">
        <f t="shared" si="145"/>
        <v>#REF!</v>
      </c>
      <c r="CR194" s="73" t="e">
        <f t="shared" si="145"/>
        <v>#REF!</v>
      </c>
      <c r="CS194" s="73" t="e">
        <f t="shared" si="145"/>
        <v>#REF!</v>
      </c>
      <c r="CT194" s="73" t="e">
        <f t="shared" si="138"/>
        <v>#REF!</v>
      </c>
      <c r="CU194" s="73" t="e">
        <f t="shared" si="139"/>
        <v>#REF!</v>
      </c>
      <c r="CV194" s="73" t="e">
        <f t="shared" si="140"/>
        <v>#REF!</v>
      </c>
      <c r="CW194" s="73" t="e">
        <f t="shared" si="141"/>
        <v>#REF!</v>
      </c>
      <c r="CX194" s="73" t="e">
        <f t="shared" si="142"/>
        <v>#REF!</v>
      </c>
      <c r="CY194" s="73" t="e">
        <f t="shared" si="143"/>
        <v>#REF!</v>
      </c>
      <c r="CZ194" s="73" t="e">
        <f t="shared" si="128"/>
        <v>#REF!</v>
      </c>
      <c r="DA194" s="73" t="e">
        <f t="shared" si="128"/>
        <v>#REF!</v>
      </c>
      <c r="DB194" s="73" t="e">
        <f t="shared" si="128"/>
        <v>#REF!</v>
      </c>
      <c r="DC194" s="73" t="e">
        <f t="shared" si="150"/>
        <v>#REF!</v>
      </c>
      <c r="DD194" s="73" t="e">
        <f t="shared" si="150"/>
        <v>#REF!</v>
      </c>
      <c r="DE194" s="73" t="e">
        <f t="shared" si="150"/>
        <v>#REF!</v>
      </c>
      <c r="DF194" s="73" t="e">
        <f t="shared" si="150"/>
        <v>#REF!</v>
      </c>
      <c r="DG194" s="73" t="e">
        <f t="shared" si="150"/>
        <v>#REF!</v>
      </c>
      <c r="DH194" s="73" t="e">
        <f t="shared" si="150"/>
        <v>#REF!</v>
      </c>
      <c r="DI194" s="73" t="e">
        <f t="shared" si="150"/>
        <v>#REF!</v>
      </c>
      <c r="DJ194" s="73" t="e">
        <f t="shared" si="150"/>
        <v>#REF!</v>
      </c>
      <c r="DL194" s="78" t="e">
        <f t="shared" si="114"/>
        <v>#REF!</v>
      </c>
      <c r="DM194" s="73" t="e">
        <f>MAX(MIN(CR194,$CP194-SUM($DL194:DL194)),0)</f>
        <v>#REF!</v>
      </c>
      <c r="DN194" s="73" t="e">
        <f>MAX(MIN(CS194,$CP194-SUM($DL194:DM194)),0)</f>
        <v>#REF!</v>
      </c>
      <c r="DO194" s="73" t="e">
        <f>MAX(MIN(CT194,$CP194-SUM($DL194:DN194)),0)</f>
        <v>#REF!</v>
      </c>
      <c r="DP194" s="73" t="e">
        <f>MAX(MIN(CU194,$CP194-SUM($DL194:DO194)),0)</f>
        <v>#REF!</v>
      </c>
      <c r="DQ194" s="73" t="e">
        <f>MAX(MIN(CV194,$CP194-SUM($DL194:DP194)),0)</f>
        <v>#REF!</v>
      </c>
      <c r="DR194" s="73" t="e">
        <f>MAX(MIN(CW194,$CP194-SUM($DL194:DQ194)),0)</f>
        <v>#REF!</v>
      </c>
      <c r="DS194" s="73" t="e">
        <f>MAX(MIN(CX194,$CP194-SUM($DL194:DR194)),0)</f>
        <v>#REF!</v>
      </c>
      <c r="DT194" s="73" t="e">
        <f>MAX(MIN(CY194,$CP194-SUM($DL194:DS194)),0)</f>
        <v>#REF!</v>
      </c>
      <c r="DU194" s="73" t="e">
        <f>MAX(MIN(CZ194,$CP194-SUM($DL194:DT194)),0)</f>
        <v>#REF!</v>
      </c>
      <c r="DV194" s="73" t="e">
        <f>MAX(MIN(DA194,$CP194-SUM($DL194:DU194)),0)</f>
        <v>#REF!</v>
      </c>
      <c r="DW194" s="73" t="e">
        <f>MAX(MIN(DB194,$CP194-SUM($DL194:DV194)),0)</f>
        <v>#REF!</v>
      </c>
      <c r="DX194" s="73" t="e">
        <f>MAX(MIN(DC194,$CP194-SUM($DL194:DW194)),0)</f>
        <v>#REF!</v>
      </c>
      <c r="DY194" s="73" t="e">
        <f>MAX(MIN(DD194,$CP194-SUM($DL194:DX194)),0)</f>
        <v>#REF!</v>
      </c>
      <c r="DZ194" s="73" t="e">
        <f>MAX(MIN(DE194,$CP194-SUM($DL194:DY194)),0)</f>
        <v>#REF!</v>
      </c>
      <c r="EA194" s="73" t="e">
        <f>MAX(MIN(DF194,$CP194-SUM($DL194:DZ194)),0)</f>
        <v>#REF!</v>
      </c>
      <c r="EB194" s="73" t="e">
        <f>MAX(MIN(DG194,$CP194-SUM($DL194:EA194)),0)</f>
        <v>#REF!</v>
      </c>
      <c r="EC194" s="73" t="e">
        <f>MAX(MIN(DH194,$CP194-SUM($DL194:EB194)),0)</f>
        <v>#REF!</v>
      </c>
      <c r="ED194" s="73" t="e">
        <f>MAX(MIN(DI194,$CP194-SUM($DL194:EC194)),0)</f>
        <v>#REF!</v>
      </c>
      <c r="EE194" s="73" t="e">
        <f>MAX(MIN(DJ194,$CP194-SUM($DL194:ED194)),0)</f>
        <v>#REF!</v>
      </c>
    </row>
    <row r="195" spans="1:135">
      <c r="A195" s="65" t="e">
        <f t="shared" si="106"/>
        <v>#REF!</v>
      </c>
      <c r="B195" s="74" t="e">
        <f t="shared" si="107"/>
        <v>#REF!</v>
      </c>
      <c r="C195" s="67" t="e">
        <f t="shared" si="108"/>
        <v>#REF!</v>
      </c>
      <c r="D195" s="67" t="e">
        <f t="shared" si="110"/>
        <v>#REF!</v>
      </c>
      <c r="E195" s="68" t="e">
        <f>SUM($F$5:$O$5)+#REF!</f>
        <v>#REF!</v>
      </c>
      <c r="F195" s="76" t="e">
        <f t="shared" si="147"/>
        <v>#REF!</v>
      </c>
      <c r="G195" s="76" t="e">
        <f t="shared" si="147"/>
        <v>#REF!</v>
      </c>
      <c r="H195" s="76" t="e">
        <f t="shared" si="147"/>
        <v>#REF!</v>
      </c>
      <c r="I195" s="76" t="e">
        <f t="shared" si="147"/>
        <v>#REF!</v>
      </c>
      <c r="J195" s="76" t="e">
        <f t="shared" si="147"/>
        <v>#REF!</v>
      </c>
      <c r="K195" s="76" t="e">
        <f t="shared" si="147"/>
        <v>#REF!</v>
      </c>
      <c r="L195" s="76" t="e">
        <f t="shared" si="147"/>
        <v>#REF!</v>
      </c>
      <c r="M195" s="76" t="e">
        <f t="shared" si="147"/>
        <v>#REF!</v>
      </c>
      <c r="N195" s="76" t="e">
        <f t="shared" si="147"/>
        <v>#REF!</v>
      </c>
      <c r="O195" s="76" t="e">
        <f t="shared" si="147"/>
        <v>#REF!</v>
      </c>
      <c r="P195" s="76" t="e">
        <f t="shared" si="147"/>
        <v>#REF!</v>
      </c>
      <c r="Q195" s="76" t="e">
        <f t="shared" si="147"/>
        <v>#REF!</v>
      </c>
      <c r="R195" s="76" t="e">
        <f t="shared" si="147"/>
        <v>#REF!</v>
      </c>
      <c r="S195" s="76" t="e">
        <f t="shared" si="147"/>
        <v>#REF!</v>
      </c>
      <c r="T195" s="76" t="e">
        <f t="shared" si="147"/>
        <v>#REF!</v>
      </c>
      <c r="U195" s="76" t="e">
        <f t="shared" si="147"/>
        <v>#REF!</v>
      </c>
      <c r="V195" s="76" t="e">
        <f t="shared" si="146"/>
        <v>#REF!</v>
      </c>
      <c r="W195" s="76" t="e">
        <f t="shared" si="146"/>
        <v>#REF!</v>
      </c>
      <c r="X195" s="76" t="e">
        <f t="shared" si="146"/>
        <v>#REF!</v>
      </c>
      <c r="Y195" s="76" t="e">
        <f t="shared" si="146"/>
        <v>#REF!</v>
      </c>
      <c r="Z195" s="70"/>
      <c r="AA195" s="71" t="e">
        <f t="shared" si="115"/>
        <v>#REF!</v>
      </c>
      <c r="AB195" s="71" t="e">
        <f t="shared" si="111"/>
        <v>#REF!</v>
      </c>
      <c r="AC195" s="77" t="e">
        <f t="shared" si="148"/>
        <v>#REF!</v>
      </c>
      <c r="AD195" s="77" t="e">
        <f t="shared" si="148"/>
        <v>#REF!</v>
      </c>
      <c r="AE195" s="77" t="e">
        <f t="shared" si="148"/>
        <v>#REF!</v>
      </c>
      <c r="AF195" s="77" t="e">
        <f t="shared" si="148"/>
        <v>#REF!</v>
      </c>
      <c r="AG195" s="77" t="e">
        <f t="shared" si="148"/>
        <v>#REF!</v>
      </c>
      <c r="AH195" s="77" t="e">
        <f t="shared" si="148"/>
        <v>#REF!</v>
      </c>
      <c r="AI195" s="77" t="e">
        <f t="shared" si="148"/>
        <v>#REF!</v>
      </c>
      <c r="AJ195" s="77" t="e">
        <f t="shared" si="148"/>
        <v>#REF!</v>
      </c>
      <c r="AK195" s="77" t="e">
        <f t="shared" si="148"/>
        <v>#REF!</v>
      </c>
      <c r="AL195" s="77" t="e">
        <f t="shared" si="148"/>
        <v>#REF!</v>
      </c>
      <c r="AM195" s="77" t="e">
        <f t="shared" si="148"/>
        <v>#REF!</v>
      </c>
      <c r="AN195" s="77" t="e">
        <f t="shared" si="148"/>
        <v>#REF!</v>
      </c>
      <c r="AO195" s="77" t="e">
        <f t="shared" si="148"/>
        <v>#REF!</v>
      </c>
      <c r="AP195" s="77" t="e">
        <f t="shared" si="148"/>
        <v>#REF!</v>
      </c>
      <c r="AQ195" s="77" t="e">
        <f t="shared" si="148"/>
        <v>#REF!</v>
      </c>
      <c r="AR195" s="77" t="e">
        <f t="shared" si="148"/>
        <v>#REF!</v>
      </c>
      <c r="AS195" s="77" t="e">
        <f t="shared" si="148"/>
        <v>#REF!</v>
      </c>
      <c r="AT195" s="77" t="e">
        <f t="shared" si="148"/>
        <v>#REF!</v>
      </c>
      <c r="AU195" s="77" t="e">
        <f t="shared" si="148"/>
        <v>#REF!</v>
      </c>
      <c r="AV195" s="77" t="e">
        <f t="shared" si="148"/>
        <v>#REF!</v>
      </c>
      <c r="AW195" s="70"/>
      <c r="AX195" s="70" t="e">
        <f t="shared" si="112"/>
        <v>#REF!</v>
      </c>
      <c r="AY195" s="65" t="e">
        <f t="shared" si="113"/>
        <v>#REF!</v>
      </c>
      <c r="AZ195" s="73" t="e">
        <f t="shared" si="131"/>
        <v>#REF!</v>
      </c>
      <c r="BA195" s="73" t="e">
        <f t="shared" si="131"/>
        <v>#REF!</v>
      </c>
      <c r="BB195" s="73" t="e">
        <f t="shared" si="131"/>
        <v>#REF!</v>
      </c>
      <c r="BC195" s="73" t="e">
        <f t="shared" si="131"/>
        <v>#REF!</v>
      </c>
      <c r="BD195" s="73" t="e">
        <f t="shared" si="131"/>
        <v>#REF!</v>
      </c>
      <c r="BE195" s="73" t="e">
        <f t="shared" si="131"/>
        <v>#REF!</v>
      </c>
      <c r="BF195" s="73" t="e">
        <f t="shared" si="131"/>
        <v>#REF!</v>
      </c>
      <c r="BG195" s="73" t="e">
        <f t="shared" si="130"/>
        <v>#REF!</v>
      </c>
      <c r="BH195" s="73" t="e">
        <f t="shared" si="130"/>
        <v>#REF!</v>
      </c>
      <c r="BI195" s="73" t="e">
        <f t="shared" si="130"/>
        <v>#REF!</v>
      </c>
      <c r="BJ195" s="73" t="e">
        <f t="shared" si="130"/>
        <v>#REF!</v>
      </c>
      <c r="BK195" s="73" t="e">
        <f t="shared" si="130"/>
        <v>#REF!</v>
      </c>
      <c r="BL195" s="73" t="e">
        <f t="shared" si="151"/>
        <v>#REF!</v>
      </c>
      <c r="BM195" s="73" t="e">
        <f t="shared" si="151"/>
        <v>#REF!</v>
      </c>
      <c r="BN195" s="73" t="e">
        <f t="shared" si="151"/>
        <v>#REF!</v>
      </c>
      <c r="BO195" s="73" t="e">
        <f t="shared" si="151"/>
        <v>#REF!</v>
      </c>
      <c r="BP195" s="73" t="e">
        <f t="shared" si="151"/>
        <v>#REF!</v>
      </c>
      <c r="BQ195" s="73" t="e">
        <f t="shared" si="151"/>
        <v>#REF!</v>
      </c>
      <c r="BR195" s="73" t="e">
        <f t="shared" si="151"/>
        <v>#REF!</v>
      </c>
      <c r="BS195" s="73" t="e">
        <f t="shared" si="151"/>
        <v>#REF!</v>
      </c>
      <c r="BT195" s="70"/>
      <c r="BU195" s="73" t="e">
        <f t="shared" si="144"/>
        <v>#REF!</v>
      </c>
      <c r="BV195" s="73" t="e">
        <f t="shared" si="144"/>
        <v>#REF!</v>
      </c>
      <c r="BW195" s="73" t="e">
        <f t="shared" si="144"/>
        <v>#REF!</v>
      </c>
      <c r="BX195" s="73" t="e">
        <f t="shared" si="132"/>
        <v>#REF!</v>
      </c>
      <c r="BY195" s="73" t="e">
        <f t="shared" si="133"/>
        <v>#REF!</v>
      </c>
      <c r="BZ195" s="73" t="e">
        <f t="shared" si="134"/>
        <v>#REF!</v>
      </c>
      <c r="CA195" s="73" t="e">
        <f t="shared" si="135"/>
        <v>#REF!</v>
      </c>
      <c r="CB195" s="73" t="e">
        <f t="shared" si="136"/>
        <v>#REF!</v>
      </c>
      <c r="CC195" s="73" t="e">
        <f t="shared" si="137"/>
        <v>#REF!</v>
      </c>
      <c r="CD195" s="73" t="e">
        <f t="shared" si="127"/>
        <v>#REF!</v>
      </c>
      <c r="CE195" s="73" t="e">
        <f t="shared" si="127"/>
        <v>#REF!</v>
      </c>
      <c r="CF195" s="73" t="e">
        <f t="shared" si="127"/>
        <v>#REF!</v>
      </c>
      <c r="CG195" s="73" t="e">
        <f t="shared" si="149"/>
        <v>#REF!</v>
      </c>
      <c r="CH195" s="73" t="e">
        <f t="shared" si="149"/>
        <v>#REF!</v>
      </c>
      <c r="CI195" s="73" t="e">
        <f t="shared" si="149"/>
        <v>#REF!</v>
      </c>
      <c r="CJ195" s="73" t="e">
        <f t="shared" si="149"/>
        <v>#REF!</v>
      </c>
      <c r="CK195" s="73" t="e">
        <f t="shared" si="149"/>
        <v>#REF!</v>
      </c>
      <c r="CL195" s="73" t="e">
        <f t="shared" si="149"/>
        <v>#REF!</v>
      </c>
      <c r="CM195" s="73" t="e">
        <f t="shared" si="149"/>
        <v>#REF!</v>
      </c>
      <c r="CN195" s="73" t="e">
        <f t="shared" si="149"/>
        <v>#REF!</v>
      </c>
      <c r="CP195" s="71" t="e">
        <f t="shared" si="109"/>
        <v>#REF!</v>
      </c>
      <c r="CQ195" s="73" t="e">
        <f t="shared" si="145"/>
        <v>#REF!</v>
      </c>
      <c r="CR195" s="73" t="e">
        <f t="shared" si="145"/>
        <v>#REF!</v>
      </c>
      <c r="CS195" s="73" t="e">
        <f t="shared" si="145"/>
        <v>#REF!</v>
      </c>
      <c r="CT195" s="73" t="e">
        <f t="shared" si="138"/>
        <v>#REF!</v>
      </c>
      <c r="CU195" s="73" t="e">
        <f t="shared" si="139"/>
        <v>#REF!</v>
      </c>
      <c r="CV195" s="73" t="e">
        <f t="shared" si="140"/>
        <v>#REF!</v>
      </c>
      <c r="CW195" s="73" t="e">
        <f t="shared" si="141"/>
        <v>#REF!</v>
      </c>
      <c r="CX195" s="73" t="e">
        <f t="shared" si="142"/>
        <v>#REF!</v>
      </c>
      <c r="CY195" s="73" t="e">
        <f t="shared" si="143"/>
        <v>#REF!</v>
      </c>
      <c r="CZ195" s="73" t="e">
        <f t="shared" si="128"/>
        <v>#REF!</v>
      </c>
      <c r="DA195" s="73" t="e">
        <f t="shared" si="128"/>
        <v>#REF!</v>
      </c>
      <c r="DB195" s="73" t="e">
        <f t="shared" si="128"/>
        <v>#REF!</v>
      </c>
      <c r="DC195" s="73" t="e">
        <f t="shared" si="150"/>
        <v>#REF!</v>
      </c>
      <c r="DD195" s="73" t="e">
        <f t="shared" si="150"/>
        <v>#REF!</v>
      </c>
      <c r="DE195" s="73" t="e">
        <f t="shared" si="150"/>
        <v>#REF!</v>
      </c>
      <c r="DF195" s="73" t="e">
        <f t="shared" si="150"/>
        <v>#REF!</v>
      </c>
      <c r="DG195" s="73" t="e">
        <f t="shared" si="150"/>
        <v>#REF!</v>
      </c>
      <c r="DH195" s="73" t="e">
        <f t="shared" si="150"/>
        <v>#REF!</v>
      </c>
      <c r="DI195" s="73" t="e">
        <f t="shared" si="150"/>
        <v>#REF!</v>
      </c>
      <c r="DJ195" s="73" t="e">
        <f t="shared" si="150"/>
        <v>#REF!</v>
      </c>
      <c r="DL195" s="78" t="e">
        <f t="shared" si="114"/>
        <v>#REF!</v>
      </c>
      <c r="DM195" s="73" t="e">
        <f>MAX(MIN(CR195,$CP195-SUM($DL195:DL195)),0)</f>
        <v>#REF!</v>
      </c>
      <c r="DN195" s="73" t="e">
        <f>MAX(MIN(CS195,$CP195-SUM($DL195:DM195)),0)</f>
        <v>#REF!</v>
      </c>
      <c r="DO195" s="73" t="e">
        <f>MAX(MIN(CT195,$CP195-SUM($DL195:DN195)),0)</f>
        <v>#REF!</v>
      </c>
      <c r="DP195" s="73" t="e">
        <f>MAX(MIN(CU195,$CP195-SUM($DL195:DO195)),0)</f>
        <v>#REF!</v>
      </c>
      <c r="DQ195" s="73" t="e">
        <f>MAX(MIN(CV195,$CP195-SUM($DL195:DP195)),0)</f>
        <v>#REF!</v>
      </c>
      <c r="DR195" s="73" t="e">
        <f>MAX(MIN(CW195,$CP195-SUM($DL195:DQ195)),0)</f>
        <v>#REF!</v>
      </c>
      <c r="DS195" s="73" t="e">
        <f>MAX(MIN(CX195,$CP195-SUM($DL195:DR195)),0)</f>
        <v>#REF!</v>
      </c>
      <c r="DT195" s="73" t="e">
        <f>MAX(MIN(CY195,$CP195-SUM($DL195:DS195)),0)</f>
        <v>#REF!</v>
      </c>
      <c r="DU195" s="73" t="e">
        <f>MAX(MIN(CZ195,$CP195-SUM($DL195:DT195)),0)</f>
        <v>#REF!</v>
      </c>
      <c r="DV195" s="73" t="e">
        <f>MAX(MIN(DA195,$CP195-SUM($DL195:DU195)),0)</f>
        <v>#REF!</v>
      </c>
      <c r="DW195" s="73" t="e">
        <f>MAX(MIN(DB195,$CP195-SUM($DL195:DV195)),0)</f>
        <v>#REF!</v>
      </c>
      <c r="DX195" s="73" t="e">
        <f>MAX(MIN(DC195,$CP195-SUM($DL195:DW195)),0)</f>
        <v>#REF!</v>
      </c>
      <c r="DY195" s="73" t="e">
        <f>MAX(MIN(DD195,$CP195-SUM($DL195:DX195)),0)</f>
        <v>#REF!</v>
      </c>
      <c r="DZ195" s="73" t="e">
        <f>MAX(MIN(DE195,$CP195-SUM($DL195:DY195)),0)</f>
        <v>#REF!</v>
      </c>
      <c r="EA195" s="73" t="e">
        <f>MAX(MIN(DF195,$CP195-SUM($DL195:DZ195)),0)</f>
        <v>#REF!</v>
      </c>
      <c r="EB195" s="73" t="e">
        <f>MAX(MIN(DG195,$CP195-SUM($DL195:EA195)),0)</f>
        <v>#REF!</v>
      </c>
      <c r="EC195" s="73" t="e">
        <f>MAX(MIN(DH195,$CP195-SUM($DL195:EB195)),0)</f>
        <v>#REF!</v>
      </c>
      <c r="ED195" s="73" t="e">
        <f>MAX(MIN(DI195,$CP195-SUM($DL195:EC195)),0)</f>
        <v>#REF!</v>
      </c>
      <c r="EE195" s="73" t="e">
        <f>MAX(MIN(DJ195,$CP195-SUM($DL195:ED195)),0)</f>
        <v>#REF!</v>
      </c>
    </row>
    <row r="196" spans="1:135">
      <c r="A196" s="65" t="e">
        <f t="shared" si="106"/>
        <v>#REF!</v>
      </c>
      <c r="B196" s="74" t="e">
        <f t="shared" si="107"/>
        <v>#REF!</v>
      </c>
      <c r="C196" s="67" t="e">
        <f t="shared" si="108"/>
        <v>#REF!</v>
      </c>
      <c r="D196" s="67" t="e">
        <f t="shared" si="110"/>
        <v>#REF!</v>
      </c>
      <c r="E196" s="68" t="e">
        <f>SUM($F$5:$O$5)+#REF!</f>
        <v>#REF!</v>
      </c>
      <c r="F196" s="76" t="e">
        <f t="shared" si="147"/>
        <v>#REF!</v>
      </c>
      <c r="G196" s="76" t="e">
        <f t="shared" si="147"/>
        <v>#REF!</v>
      </c>
      <c r="H196" s="76" t="e">
        <f t="shared" si="147"/>
        <v>#REF!</v>
      </c>
      <c r="I196" s="76" t="e">
        <f t="shared" si="147"/>
        <v>#REF!</v>
      </c>
      <c r="J196" s="76" t="e">
        <f t="shared" si="147"/>
        <v>#REF!</v>
      </c>
      <c r="K196" s="76" t="e">
        <f t="shared" si="147"/>
        <v>#REF!</v>
      </c>
      <c r="L196" s="76" t="e">
        <f t="shared" si="147"/>
        <v>#REF!</v>
      </c>
      <c r="M196" s="76" t="e">
        <f t="shared" si="147"/>
        <v>#REF!</v>
      </c>
      <c r="N196" s="76" t="e">
        <f t="shared" si="147"/>
        <v>#REF!</v>
      </c>
      <c r="O196" s="76" t="e">
        <f t="shared" si="147"/>
        <v>#REF!</v>
      </c>
      <c r="P196" s="76" t="e">
        <f t="shared" si="147"/>
        <v>#REF!</v>
      </c>
      <c r="Q196" s="76" t="e">
        <f t="shared" si="147"/>
        <v>#REF!</v>
      </c>
      <c r="R196" s="76" t="e">
        <f t="shared" si="147"/>
        <v>#REF!</v>
      </c>
      <c r="S196" s="76" t="e">
        <f t="shared" si="147"/>
        <v>#REF!</v>
      </c>
      <c r="T196" s="76" t="e">
        <f t="shared" si="147"/>
        <v>#REF!</v>
      </c>
      <c r="U196" s="76" t="e">
        <f t="shared" ref="R196:Y211" si="152">U195*(1+U$4/12)-BO196</f>
        <v>#REF!</v>
      </c>
      <c r="V196" s="76" t="e">
        <f t="shared" si="152"/>
        <v>#REF!</v>
      </c>
      <c r="W196" s="76" t="e">
        <f t="shared" si="152"/>
        <v>#REF!</v>
      </c>
      <c r="X196" s="76" t="e">
        <f t="shared" si="152"/>
        <v>#REF!</v>
      </c>
      <c r="Y196" s="76" t="e">
        <f t="shared" si="152"/>
        <v>#REF!</v>
      </c>
      <c r="Z196" s="70"/>
      <c r="AA196" s="71" t="e">
        <f t="shared" si="115"/>
        <v>#REF!</v>
      </c>
      <c r="AB196" s="71" t="e">
        <f t="shared" si="111"/>
        <v>#REF!</v>
      </c>
      <c r="AC196" s="77" t="e">
        <f t="shared" si="148"/>
        <v>#REF!</v>
      </c>
      <c r="AD196" s="77" t="e">
        <f t="shared" si="148"/>
        <v>#REF!</v>
      </c>
      <c r="AE196" s="77" t="e">
        <f t="shared" si="148"/>
        <v>#REF!</v>
      </c>
      <c r="AF196" s="77" t="e">
        <f t="shared" si="148"/>
        <v>#REF!</v>
      </c>
      <c r="AG196" s="77" t="e">
        <f t="shared" si="148"/>
        <v>#REF!</v>
      </c>
      <c r="AH196" s="77" t="e">
        <f t="shared" si="148"/>
        <v>#REF!</v>
      </c>
      <c r="AI196" s="77" t="e">
        <f t="shared" si="148"/>
        <v>#REF!</v>
      </c>
      <c r="AJ196" s="77" t="e">
        <f t="shared" si="148"/>
        <v>#REF!</v>
      </c>
      <c r="AK196" s="77" t="e">
        <f t="shared" si="148"/>
        <v>#REF!</v>
      </c>
      <c r="AL196" s="77" t="e">
        <f t="shared" si="148"/>
        <v>#REF!</v>
      </c>
      <c r="AM196" s="77" t="e">
        <f t="shared" si="148"/>
        <v>#REF!</v>
      </c>
      <c r="AN196" s="77" t="e">
        <f t="shared" si="148"/>
        <v>#REF!</v>
      </c>
      <c r="AO196" s="77" t="e">
        <f t="shared" si="148"/>
        <v>#REF!</v>
      </c>
      <c r="AP196" s="77" t="e">
        <f t="shared" si="148"/>
        <v>#REF!</v>
      </c>
      <c r="AQ196" s="77" t="e">
        <f t="shared" si="148"/>
        <v>#REF!</v>
      </c>
      <c r="AR196" s="77" t="e">
        <f>AR195*(1+AR$4/12)-MIN(AR195*(1+AR$4/12),AR$5)</f>
        <v>#REF!</v>
      </c>
      <c r="AS196" s="77" t="e">
        <f>AS195*(1+AS$4/12)-MIN(AS195*(1+AS$4/12),AS$5)</f>
        <v>#REF!</v>
      </c>
      <c r="AT196" s="77" t="e">
        <f>AT195*(1+AT$4/12)-MIN(AT195*(1+AT$4/12),AT$5)</f>
        <v>#REF!</v>
      </c>
      <c r="AU196" s="77" t="e">
        <f>AU195*(1+AU$4/12)-MIN(AU195*(1+AU$4/12),AU$5)</f>
        <v>#REF!</v>
      </c>
      <c r="AV196" s="77" t="e">
        <f>AV195*(1+AV$4/12)-MIN(AV195*(1+AV$4/12),AV$5)</f>
        <v>#REF!</v>
      </c>
      <c r="AW196" s="70"/>
      <c r="AX196" s="70" t="e">
        <f t="shared" si="112"/>
        <v>#REF!</v>
      </c>
      <c r="AY196" s="65" t="e">
        <f t="shared" si="113"/>
        <v>#REF!</v>
      </c>
      <c r="AZ196" s="73" t="e">
        <f t="shared" si="131"/>
        <v>#REF!</v>
      </c>
      <c r="BA196" s="73" t="e">
        <f t="shared" si="131"/>
        <v>#REF!</v>
      </c>
      <c r="BB196" s="73" t="e">
        <f t="shared" si="131"/>
        <v>#REF!</v>
      </c>
      <c r="BC196" s="73" t="e">
        <f t="shared" si="131"/>
        <v>#REF!</v>
      </c>
      <c r="BD196" s="73" t="e">
        <f t="shared" si="131"/>
        <v>#REF!</v>
      </c>
      <c r="BE196" s="73" t="e">
        <f t="shared" si="131"/>
        <v>#REF!</v>
      </c>
      <c r="BF196" s="73" t="e">
        <f t="shared" si="131"/>
        <v>#REF!</v>
      </c>
      <c r="BG196" s="73" t="e">
        <f t="shared" si="130"/>
        <v>#REF!</v>
      </c>
      <c r="BH196" s="73" t="e">
        <f t="shared" si="130"/>
        <v>#REF!</v>
      </c>
      <c r="BI196" s="73" t="e">
        <f t="shared" si="130"/>
        <v>#REF!</v>
      </c>
      <c r="BJ196" s="73" t="e">
        <f t="shared" si="130"/>
        <v>#REF!</v>
      </c>
      <c r="BK196" s="73" t="e">
        <f t="shared" si="130"/>
        <v>#REF!</v>
      </c>
      <c r="BL196" s="73" t="e">
        <f t="shared" si="151"/>
        <v>#REF!</v>
      </c>
      <c r="BM196" s="73" t="e">
        <f t="shared" si="151"/>
        <v>#REF!</v>
      </c>
      <c r="BN196" s="73" t="e">
        <f t="shared" si="151"/>
        <v>#REF!</v>
      </c>
      <c r="BO196" s="73" t="e">
        <f t="shared" si="151"/>
        <v>#REF!</v>
      </c>
      <c r="BP196" s="73" t="e">
        <f t="shared" si="151"/>
        <v>#REF!</v>
      </c>
      <c r="BQ196" s="73" t="e">
        <f t="shared" si="151"/>
        <v>#REF!</v>
      </c>
      <c r="BR196" s="73" t="e">
        <f t="shared" si="151"/>
        <v>#REF!</v>
      </c>
      <c r="BS196" s="73" t="e">
        <f t="shared" si="151"/>
        <v>#REF!</v>
      </c>
      <c r="BT196" s="70"/>
      <c r="BU196" s="73" t="e">
        <f t="shared" si="144"/>
        <v>#REF!</v>
      </c>
      <c r="BV196" s="73" t="e">
        <f t="shared" si="144"/>
        <v>#REF!</v>
      </c>
      <c r="BW196" s="73" t="e">
        <f t="shared" si="144"/>
        <v>#REF!</v>
      </c>
      <c r="BX196" s="73" t="e">
        <f t="shared" si="132"/>
        <v>#REF!</v>
      </c>
      <c r="BY196" s="73" t="e">
        <f t="shared" si="133"/>
        <v>#REF!</v>
      </c>
      <c r="BZ196" s="73" t="e">
        <f t="shared" si="134"/>
        <v>#REF!</v>
      </c>
      <c r="CA196" s="73" t="e">
        <f t="shared" si="135"/>
        <v>#REF!</v>
      </c>
      <c r="CB196" s="73" t="e">
        <f t="shared" si="136"/>
        <v>#REF!</v>
      </c>
      <c r="CC196" s="73" t="e">
        <f t="shared" si="137"/>
        <v>#REF!</v>
      </c>
      <c r="CD196" s="73" t="e">
        <f t="shared" si="127"/>
        <v>#REF!</v>
      </c>
      <c r="CE196" s="73" t="e">
        <f t="shared" si="127"/>
        <v>#REF!</v>
      </c>
      <c r="CF196" s="73" t="e">
        <f t="shared" si="127"/>
        <v>#REF!</v>
      </c>
      <c r="CG196" s="73" t="e">
        <f t="shared" si="149"/>
        <v>#REF!</v>
      </c>
      <c r="CH196" s="73" t="e">
        <f t="shared" si="149"/>
        <v>#REF!</v>
      </c>
      <c r="CI196" s="73" t="e">
        <f t="shared" si="149"/>
        <v>#REF!</v>
      </c>
      <c r="CJ196" s="73" t="e">
        <f t="shared" si="149"/>
        <v>#REF!</v>
      </c>
      <c r="CK196" s="73" t="e">
        <f t="shared" si="149"/>
        <v>#REF!</v>
      </c>
      <c r="CL196" s="73" t="e">
        <f t="shared" si="149"/>
        <v>#REF!</v>
      </c>
      <c r="CM196" s="73" t="e">
        <f t="shared" si="149"/>
        <v>#REF!</v>
      </c>
      <c r="CN196" s="73" t="e">
        <f t="shared" si="149"/>
        <v>#REF!</v>
      </c>
      <c r="CP196" s="71" t="e">
        <f t="shared" si="109"/>
        <v>#REF!</v>
      </c>
      <c r="CQ196" s="73" t="e">
        <f t="shared" si="145"/>
        <v>#REF!</v>
      </c>
      <c r="CR196" s="73" t="e">
        <f t="shared" si="145"/>
        <v>#REF!</v>
      </c>
      <c r="CS196" s="73" t="e">
        <f t="shared" si="145"/>
        <v>#REF!</v>
      </c>
      <c r="CT196" s="73" t="e">
        <f t="shared" si="138"/>
        <v>#REF!</v>
      </c>
      <c r="CU196" s="73" t="e">
        <f t="shared" si="139"/>
        <v>#REF!</v>
      </c>
      <c r="CV196" s="73" t="e">
        <f t="shared" si="140"/>
        <v>#REF!</v>
      </c>
      <c r="CW196" s="73" t="e">
        <f t="shared" si="141"/>
        <v>#REF!</v>
      </c>
      <c r="CX196" s="73" t="e">
        <f t="shared" si="142"/>
        <v>#REF!</v>
      </c>
      <c r="CY196" s="73" t="e">
        <f t="shared" si="143"/>
        <v>#REF!</v>
      </c>
      <c r="CZ196" s="73" t="e">
        <f t="shared" si="128"/>
        <v>#REF!</v>
      </c>
      <c r="DA196" s="73" t="e">
        <f t="shared" si="128"/>
        <v>#REF!</v>
      </c>
      <c r="DB196" s="73" t="e">
        <f t="shared" si="128"/>
        <v>#REF!</v>
      </c>
      <c r="DC196" s="73" t="e">
        <f t="shared" si="150"/>
        <v>#REF!</v>
      </c>
      <c r="DD196" s="73" t="e">
        <f t="shared" si="150"/>
        <v>#REF!</v>
      </c>
      <c r="DE196" s="73" t="e">
        <f t="shared" si="150"/>
        <v>#REF!</v>
      </c>
      <c r="DF196" s="73" t="e">
        <f t="shared" si="150"/>
        <v>#REF!</v>
      </c>
      <c r="DG196" s="73" t="e">
        <f t="shared" si="150"/>
        <v>#REF!</v>
      </c>
      <c r="DH196" s="73" t="e">
        <f t="shared" si="150"/>
        <v>#REF!</v>
      </c>
      <c r="DI196" s="73" t="e">
        <f t="shared" si="150"/>
        <v>#REF!</v>
      </c>
      <c r="DJ196" s="73" t="e">
        <f t="shared" si="150"/>
        <v>#REF!</v>
      </c>
      <c r="DL196" s="78" t="e">
        <f t="shared" si="114"/>
        <v>#REF!</v>
      </c>
      <c r="DM196" s="73" t="e">
        <f>MAX(MIN(CR196,$CP196-SUM($DL196:DL196)),0)</f>
        <v>#REF!</v>
      </c>
      <c r="DN196" s="73" t="e">
        <f>MAX(MIN(CS196,$CP196-SUM($DL196:DM196)),0)</f>
        <v>#REF!</v>
      </c>
      <c r="DO196" s="73" t="e">
        <f>MAX(MIN(CT196,$CP196-SUM($DL196:DN196)),0)</f>
        <v>#REF!</v>
      </c>
      <c r="DP196" s="73" t="e">
        <f>MAX(MIN(CU196,$CP196-SUM($DL196:DO196)),0)</f>
        <v>#REF!</v>
      </c>
      <c r="DQ196" s="73" t="e">
        <f>MAX(MIN(CV196,$CP196-SUM($DL196:DP196)),0)</f>
        <v>#REF!</v>
      </c>
      <c r="DR196" s="73" t="e">
        <f>MAX(MIN(CW196,$CP196-SUM($DL196:DQ196)),0)</f>
        <v>#REF!</v>
      </c>
      <c r="DS196" s="73" t="e">
        <f>MAX(MIN(CX196,$CP196-SUM($DL196:DR196)),0)</f>
        <v>#REF!</v>
      </c>
      <c r="DT196" s="73" t="e">
        <f>MAX(MIN(CY196,$CP196-SUM($DL196:DS196)),0)</f>
        <v>#REF!</v>
      </c>
      <c r="DU196" s="73" t="e">
        <f>MAX(MIN(CZ196,$CP196-SUM($DL196:DT196)),0)</f>
        <v>#REF!</v>
      </c>
      <c r="DV196" s="73" t="e">
        <f>MAX(MIN(DA196,$CP196-SUM($DL196:DU196)),0)</f>
        <v>#REF!</v>
      </c>
      <c r="DW196" s="73" t="e">
        <f>MAX(MIN(DB196,$CP196-SUM($DL196:DV196)),0)</f>
        <v>#REF!</v>
      </c>
      <c r="DX196" s="73" t="e">
        <f>MAX(MIN(DC196,$CP196-SUM($DL196:DW196)),0)</f>
        <v>#REF!</v>
      </c>
      <c r="DY196" s="73" t="e">
        <f>MAX(MIN(DD196,$CP196-SUM($DL196:DX196)),0)</f>
        <v>#REF!</v>
      </c>
      <c r="DZ196" s="73" t="e">
        <f>MAX(MIN(DE196,$CP196-SUM($DL196:DY196)),0)</f>
        <v>#REF!</v>
      </c>
      <c r="EA196" s="73" t="e">
        <f>MAX(MIN(DF196,$CP196-SUM($DL196:DZ196)),0)</f>
        <v>#REF!</v>
      </c>
      <c r="EB196" s="73" t="e">
        <f>MAX(MIN(DG196,$CP196-SUM($DL196:EA196)),0)</f>
        <v>#REF!</v>
      </c>
      <c r="EC196" s="73" t="e">
        <f>MAX(MIN(DH196,$CP196-SUM($DL196:EB196)),0)</f>
        <v>#REF!</v>
      </c>
      <c r="ED196" s="73" t="e">
        <f>MAX(MIN(DI196,$CP196-SUM($DL196:EC196)),0)</f>
        <v>#REF!</v>
      </c>
      <c r="EE196" s="73" t="e">
        <f>MAX(MIN(DJ196,$CP196-SUM($DL196:ED196)),0)</f>
        <v>#REF!</v>
      </c>
    </row>
    <row r="197" spans="1:135">
      <c r="A197" s="65" t="e">
        <f t="shared" si="106"/>
        <v>#REF!</v>
      </c>
      <c r="B197" s="74" t="e">
        <f t="shared" si="107"/>
        <v>#REF!</v>
      </c>
      <c r="C197" s="67" t="e">
        <f t="shared" si="108"/>
        <v>#REF!</v>
      </c>
      <c r="D197" s="67" t="e">
        <f t="shared" si="110"/>
        <v>#REF!</v>
      </c>
      <c r="E197" s="68" t="e">
        <f>SUM($F$5:$O$5)+#REF!</f>
        <v>#REF!</v>
      </c>
      <c r="F197" s="76" t="e">
        <f t="shared" ref="F197:U212" si="153">F196*(1+F$4/12)-AZ197</f>
        <v>#REF!</v>
      </c>
      <c r="G197" s="76" t="e">
        <f t="shared" si="153"/>
        <v>#REF!</v>
      </c>
      <c r="H197" s="76" t="e">
        <f t="shared" si="153"/>
        <v>#REF!</v>
      </c>
      <c r="I197" s="76" t="e">
        <f t="shared" si="153"/>
        <v>#REF!</v>
      </c>
      <c r="J197" s="76" t="e">
        <f t="shared" si="153"/>
        <v>#REF!</v>
      </c>
      <c r="K197" s="76" t="e">
        <f t="shared" si="153"/>
        <v>#REF!</v>
      </c>
      <c r="L197" s="76" t="e">
        <f t="shared" si="153"/>
        <v>#REF!</v>
      </c>
      <c r="M197" s="76" t="e">
        <f t="shared" si="153"/>
        <v>#REF!</v>
      </c>
      <c r="N197" s="76" t="e">
        <f t="shared" si="153"/>
        <v>#REF!</v>
      </c>
      <c r="O197" s="76" t="e">
        <f t="shared" si="153"/>
        <v>#REF!</v>
      </c>
      <c r="P197" s="76" t="e">
        <f t="shared" si="153"/>
        <v>#REF!</v>
      </c>
      <c r="Q197" s="76" t="e">
        <f t="shared" si="153"/>
        <v>#REF!</v>
      </c>
      <c r="R197" s="76" t="e">
        <f t="shared" si="152"/>
        <v>#REF!</v>
      </c>
      <c r="S197" s="76" t="e">
        <f t="shared" si="152"/>
        <v>#REF!</v>
      </c>
      <c r="T197" s="76" t="e">
        <f t="shared" si="152"/>
        <v>#REF!</v>
      </c>
      <c r="U197" s="76" t="e">
        <f t="shared" si="152"/>
        <v>#REF!</v>
      </c>
      <c r="V197" s="76" t="e">
        <f t="shared" si="152"/>
        <v>#REF!</v>
      </c>
      <c r="W197" s="76" t="e">
        <f t="shared" si="152"/>
        <v>#REF!</v>
      </c>
      <c r="X197" s="76" t="e">
        <f t="shared" si="152"/>
        <v>#REF!</v>
      </c>
      <c r="Y197" s="76" t="e">
        <f t="shared" si="152"/>
        <v>#REF!</v>
      </c>
      <c r="Z197" s="70"/>
      <c r="AA197" s="71" t="e">
        <f t="shared" si="115"/>
        <v>#REF!</v>
      </c>
      <c r="AB197" s="71" t="e">
        <f t="shared" si="111"/>
        <v>#REF!</v>
      </c>
      <c r="AC197" s="77" t="e">
        <f t="shared" ref="AC197:AV209" si="154">AC196*(1+AC$4/12)-MIN(AC196*(1+AC$4/12),AC$5)</f>
        <v>#REF!</v>
      </c>
      <c r="AD197" s="77" t="e">
        <f t="shared" si="154"/>
        <v>#REF!</v>
      </c>
      <c r="AE197" s="77" t="e">
        <f t="shared" si="154"/>
        <v>#REF!</v>
      </c>
      <c r="AF197" s="77" t="e">
        <f t="shared" si="154"/>
        <v>#REF!</v>
      </c>
      <c r="AG197" s="77" t="e">
        <f t="shared" si="154"/>
        <v>#REF!</v>
      </c>
      <c r="AH197" s="77" t="e">
        <f t="shared" si="154"/>
        <v>#REF!</v>
      </c>
      <c r="AI197" s="77" t="e">
        <f t="shared" si="154"/>
        <v>#REF!</v>
      </c>
      <c r="AJ197" s="77" t="e">
        <f t="shared" si="154"/>
        <v>#REF!</v>
      </c>
      <c r="AK197" s="77" t="e">
        <f t="shared" si="154"/>
        <v>#REF!</v>
      </c>
      <c r="AL197" s="77" t="e">
        <f t="shared" si="154"/>
        <v>#REF!</v>
      </c>
      <c r="AM197" s="77" t="e">
        <f t="shared" si="154"/>
        <v>#REF!</v>
      </c>
      <c r="AN197" s="77" t="e">
        <f t="shared" si="154"/>
        <v>#REF!</v>
      </c>
      <c r="AO197" s="77" t="e">
        <f t="shared" si="154"/>
        <v>#REF!</v>
      </c>
      <c r="AP197" s="77" t="e">
        <f t="shared" si="154"/>
        <v>#REF!</v>
      </c>
      <c r="AQ197" s="77" t="e">
        <f t="shared" si="154"/>
        <v>#REF!</v>
      </c>
      <c r="AR197" s="77" t="e">
        <f t="shared" si="154"/>
        <v>#REF!</v>
      </c>
      <c r="AS197" s="77" t="e">
        <f t="shared" si="154"/>
        <v>#REF!</v>
      </c>
      <c r="AT197" s="77" t="e">
        <f t="shared" si="154"/>
        <v>#REF!</v>
      </c>
      <c r="AU197" s="77" t="e">
        <f t="shared" si="154"/>
        <v>#REF!</v>
      </c>
      <c r="AV197" s="77" t="e">
        <f t="shared" si="154"/>
        <v>#REF!</v>
      </c>
      <c r="AW197" s="70"/>
      <c r="AX197" s="70" t="e">
        <f t="shared" si="112"/>
        <v>#REF!</v>
      </c>
      <c r="AY197" s="65" t="e">
        <f t="shared" si="113"/>
        <v>#REF!</v>
      </c>
      <c r="AZ197" s="73" t="e">
        <f t="shared" si="131"/>
        <v>#REF!</v>
      </c>
      <c r="BA197" s="73" t="e">
        <f t="shared" si="131"/>
        <v>#REF!</v>
      </c>
      <c r="BB197" s="73" t="e">
        <f t="shared" si="131"/>
        <v>#REF!</v>
      </c>
      <c r="BC197" s="73" t="e">
        <f t="shared" si="131"/>
        <v>#REF!</v>
      </c>
      <c r="BD197" s="73" t="e">
        <f t="shared" si="131"/>
        <v>#REF!</v>
      </c>
      <c r="BE197" s="73" t="e">
        <f t="shared" si="131"/>
        <v>#REF!</v>
      </c>
      <c r="BF197" s="73" t="e">
        <f t="shared" si="131"/>
        <v>#REF!</v>
      </c>
      <c r="BG197" s="73" t="e">
        <f t="shared" si="130"/>
        <v>#REF!</v>
      </c>
      <c r="BH197" s="73" t="e">
        <f t="shared" si="130"/>
        <v>#REF!</v>
      </c>
      <c r="BI197" s="73" t="e">
        <f t="shared" si="130"/>
        <v>#REF!</v>
      </c>
      <c r="BJ197" s="73" t="e">
        <f t="shared" si="130"/>
        <v>#REF!</v>
      </c>
      <c r="BK197" s="73" t="e">
        <f t="shared" si="130"/>
        <v>#REF!</v>
      </c>
      <c r="BL197" s="73" t="e">
        <f t="shared" si="151"/>
        <v>#REF!</v>
      </c>
      <c r="BM197" s="73" t="e">
        <f t="shared" si="151"/>
        <v>#REF!</v>
      </c>
      <c r="BN197" s="73" t="e">
        <f t="shared" si="151"/>
        <v>#REF!</v>
      </c>
      <c r="BO197" s="73" t="e">
        <f t="shared" si="151"/>
        <v>#REF!</v>
      </c>
      <c r="BP197" s="73" t="e">
        <f t="shared" si="151"/>
        <v>#REF!</v>
      </c>
      <c r="BQ197" s="73" t="e">
        <f t="shared" si="151"/>
        <v>#REF!</v>
      </c>
      <c r="BR197" s="73" t="e">
        <f t="shared" si="151"/>
        <v>#REF!</v>
      </c>
      <c r="BS197" s="73" t="e">
        <f t="shared" si="151"/>
        <v>#REF!</v>
      </c>
      <c r="BT197" s="70"/>
      <c r="BU197" s="73" t="e">
        <f t="shared" si="144"/>
        <v>#REF!</v>
      </c>
      <c r="BV197" s="73" t="e">
        <f t="shared" si="144"/>
        <v>#REF!</v>
      </c>
      <c r="BW197" s="73" t="e">
        <f t="shared" si="144"/>
        <v>#REF!</v>
      </c>
      <c r="BX197" s="73" t="e">
        <f t="shared" si="132"/>
        <v>#REF!</v>
      </c>
      <c r="BY197" s="73" t="e">
        <f t="shared" si="133"/>
        <v>#REF!</v>
      </c>
      <c r="BZ197" s="73" t="e">
        <f t="shared" si="134"/>
        <v>#REF!</v>
      </c>
      <c r="CA197" s="73" t="e">
        <f t="shared" si="135"/>
        <v>#REF!</v>
      </c>
      <c r="CB197" s="73" t="e">
        <f t="shared" si="136"/>
        <v>#REF!</v>
      </c>
      <c r="CC197" s="73" t="e">
        <f t="shared" si="137"/>
        <v>#REF!</v>
      </c>
      <c r="CD197" s="73" t="e">
        <f t="shared" si="127"/>
        <v>#REF!</v>
      </c>
      <c r="CE197" s="73" t="e">
        <f t="shared" si="127"/>
        <v>#REF!</v>
      </c>
      <c r="CF197" s="73" t="e">
        <f t="shared" si="127"/>
        <v>#REF!</v>
      </c>
      <c r="CG197" s="73" t="e">
        <f t="shared" si="149"/>
        <v>#REF!</v>
      </c>
      <c r="CH197" s="73" t="e">
        <f t="shared" si="149"/>
        <v>#REF!</v>
      </c>
      <c r="CI197" s="73" t="e">
        <f t="shared" si="149"/>
        <v>#REF!</v>
      </c>
      <c r="CJ197" s="73" t="e">
        <f t="shared" si="149"/>
        <v>#REF!</v>
      </c>
      <c r="CK197" s="73" t="e">
        <f t="shared" si="149"/>
        <v>#REF!</v>
      </c>
      <c r="CL197" s="73" t="e">
        <f t="shared" si="149"/>
        <v>#REF!</v>
      </c>
      <c r="CM197" s="73" t="e">
        <f t="shared" si="149"/>
        <v>#REF!</v>
      </c>
      <c r="CN197" s="73" t="e">
        <f t="shared" si="149"/>
        <v>#REF!</v>
      </c>
      <c r="CP197" s="71" t="e">
        <f t="shared" si="109"/>
        <v>#REF!</v>
      </c>
      <c r="CQ197" s="73" t="e">
        <f t="shared" si="145"/>
        <v>#REF!</v>
      </c>
      <c r="CR197" s="73" t="e">
        <f t="shared" si="145"/>
        <v>#REF!</v>
      </c>
      <c r="CS197" s="73" t="e">
        <f t="shared" si="145"/>
        <v>#REF!</v>
      </c>
      <c r="CT197" s="73" t="e">
        <f t="shared" si="138"/>
        <v>#REF!</v>
      </c>
      <c r="CU197" s="73" t="e">
        <f t="shared" si="139"/>
        <v>#REF!</v>
      </c>
      <c r="CV197" s="73" t="e">
        <f t="shared" si="140"/>
        <v>#REF!</v>
      </c>
      <c r="CW197" s="73" t="e">
        <f t="shared" si="141"/>
        <v>#REF!</v>
      </c>
      <c r="CX197" s="73" t="e">
        <f t="shared" si="142"/>
        <v>#REF!</v>
      </c>
      <c r="CY197" s="73" t="e">
        <f t="shared" si="143"/>
        <v>#REF!</v>
      </c>
      <c r="CZ197" s="73" t="e">
        <f t="shared" si="128"/>
        <v>#REF!</v>
      </c>
      <c r="DA197" s="73" t="e">
        <f t="shared" si="128"/>
        <v>#REF!</v>
      </c>
      <c r="DB197" s="73" t="e">
        <f t="shared" si="128"/>
        <v>#REF!</v>
      </c>
      <c r="DC197" s="73" t="e">
        <f t="shared" si="150"/>
        <v>#REF!</v>
      </c>
      <c r="DD197" s="73" t="e">
        <f t="shared" si="150"/>
        <v>#REF!</v>
      </c>
      <c r="DE197" s="73" t="e">
        <f t="shared" si="150"/>
        <v>#REF!</v>
      </c>
      <c r="DF197" s="73" t="e">
        <f t="shared" si="150"/>
        <v>#REF!</v>
      </c>
      <c r="DG197" s="73" t="e">
        <f t="shared" si="150"/>
        <v>#REF!</v>
      </c>
      <c r="DH197" s="73" t="e">
        <f t="shared" si="150"/>
        <v>#REF!</v>
      </c>
      <c r="DI197" s="73" t="e">
        <f t="shared" si="150"/>
        <v>#REF!</v>
      </c>
      <c r="DJ197" s="73" t="e">
        <f t="shared" si="150"/>
        <v>#REF!</v>
      </c>
      <c r="DL197" s="78" t="e">
        <f t="shared" si="114"/>
        <v>#REF!</v>
      </c>
      <c r="DM197" s="73" t="e">
        <f>MAX(MIN(CR197,$CP197-SUM($DL197:DL197)),0)</f>
        <v>#REF!</v>
      </c>
      <c r="DN197" s="73" t="e">
        <f>MAX(MIN(CS197,$CP197-SUM($DL197:DM197)),0)</f>
        <v>#REF!</v>
      </c>
      <c r="DO197" s="73" t="e">
        <f>MAX(MIN(CT197,$CP197-SUM($DL197:DN197)),0)</f>
        <v>#REF!</v>
      </c>
      <c r="DP197" s="73" t="e">
        <f>MAX(MIN(CU197,$CP197-SUM($DL197:DO197)),0)</f>
        <v>#REF!</v>
      </c>
      <c r="DQ197" s="73" t="e">
        <f>MAX(MIN(CV197,$CP197-SUM($DL197:DP197)),0)</f>
        <v>#REF!</v>
      </c>
      <c r="DR197" s="73" t="e">
        <f>MAX(MIN(CW197,$CP197-SUM($DL197:DQ197)),0)</f>
        <v>#REF!</v>
      </c>
      <c r="DS197" s="73" t="e">
        <f>MAX(MIN(CX197,$CP197-SUM($DL197:DR197)),0)</f>
        <v>#REF!</v>
      </c>
      <c r="DT197" s="73" t="e">
        <f>MAX(MIN(CY197,$CP197-SUM($DL197:DS197)),0)</f>
        <v>#REF!</v>
      </c>
      <c r="DU197" s="73" t="e">
        <f>MAX(MIN(CZ197,$CP197-SUM($DL197:DT197)),0)</f>
        <v>#REF!</v>
      </c>
      <c r="DV197" s="73" t="e">
        <f>MAX(MIN(DA197,$CP197-SUM($DL197:DU197)),0)</f>
        <v>#REF!</v>
      </c>
      <c r="DW197" s="73" t="e">
        <f>MAX(MIN(DB197,$CP197-SUM($DL197:DV197)),0)</f>
        <v>#REF!</v>
      </c>
      <c r="DX197" s="73" t="e">
        <f>MAX(MIN(DC197,$CP197-SUM($DL197:DW197)),0)</f>
        <v>#REF!</v>
      </c>
      <c r="DY197" s="73" t="e">
        <f>MAX(MIN(DD197,$CP197-SUM($DL197:DX197)),0)</f>
        <v>#REF!</v>
      </c>
      <c r="DZ197" s="73" t="e">
        <f>MAX(MIN(DE197,$CP197-SUM($DL197:DY197)),0)</f>
        <v>#REF!</v>
      </c>
      <c r="EA197" s="73" t="e">
        <f>MAX(MIN(DF197,$CP197-SUM($DL197:DZ197)),0)</f>
        <v>#REF!</v>
      </c>
      <c r="EB197" s="73" t="e">
        <f>MAX(MIN(DG197,$CP197-SUM($DL197:EA197)),0)</f>
        <v>#REF!</v>
      </c>
      <c r="EC197" s="73" t="e">
        <f>MAX(MIN(DH197,$CP197-SUM($DL197:EB197)),0)</f>
        <v>#REF!</v>
      </c>
      <c r="ED197" s="73" t="e">
        <f>MAX(MIN(DI197,$CP197-SUM($DL197:EC197)),0)</f>
        <v>#REF!</v>
      </c>
      <c r="EE197" s="73" t="e">
        <f>MAX(MIN(DJ197,$CP197-SUM($DL197:ED197)),0)</f>
        <v>#REF!</v>
      </c>
    </row>
    <row r="198" spans="1:135">
      <c r="A198" s="65" t="e">
        <f t="shared" si="106"/>
        <v>#REF!</v>
      </c>
      <c r="B198" s="74" t="e">
        <f t="shared" si="107"/>
        <v>#REF!</v>
      </c>
      <c r="C198" s="67" t="e">
        <f t="shared" si="108"/>
        <v>#REF!</v>
      </c>
      <c r="D198" s="67" t="e">
        <f t="shared" si="110"/>
        <v>#REF!</v>
      </c>
      <c r="E198" s="68" t="e">
        <f>SUM($F$5:$O$5)+#REF!</f>
        <v>#REF!</v>
      </c>
      <c r="F198" s="76" t="e">
        <f t="shared" si="153"/>
        <v>#REF!</v>
      </c>
      <c r="G198" s="76" t="e">
        <f t="shared" si="153"/>
        <v>#REF!</v>
      </c>
      <c r="H198" s="76" t="e">
        <f t="shared" si="153"/>
        <v>#REF!</v>
      </c>
      <c r="I198" s="76" t="e">
        <f t="shared" si="153"/>
        <v>#REF!</v>
      </c>
      <c r="J198" s="76" t="e">
        <f t="shared" si="153"/>
        <v>#REF!</v>
      </c>
      <c r="K198" s="76" t="e">
        <f t="shared" si="153"/>
        <v>#REF!</v>
      </c>
      <c r="L198" s="76" t="e">
        <f t="shared" si="153"/>
        <v>#REF!</v>
      </c>
      <c r="M198" s="76" t="e">
        <f t="shared" si="153"/>
        <v>#REF!</v>
      </c>
      <c r="N198" s="76" t="e">
        <f t="shared" si="153"/>
        <v>#REF!</v>
      </c>
      <c r="O198" s="76" t="e">
        <f t="shared" si="153"/>
        <v>#REF!</v>
      </c>
      <c r="P198" s="76" t="e">
        <f t="shared" si="153"/>
        <v>#REF!</v>
      </c>
      <c r="Q198" s="76" t="e">
        <f t="shared" si="153"/>
        <v>#REF!</v>
      </c>
      <c r="R198" s="76" t="e">
        <f t="shared" si="152"/>
        <v>#REF!</v>
      </c>
      <c r="S198" s="76" t="e">
        <f t="shared" si="152"/>
        <v>#REF!</v>
      </c>
      <c r="T198" s="76" t="e">
        <f t="shared" si="152"/>
        <v>#REF!</v>
      </c>
      <c r="U198" s="76" t="e">
        <f t="shared" si="152"/>
        <v>#REF!</v>
      </c>
      <c r="V198" s="76" t="e">
        <f t="shared" si="152"/>
        <v>#REF!</v>
      </c>
      <c r="W198" s="76" t="e">
        <f t="shared" si="152"/>
        <v>#REF!</v>
      </c>
      <c r="X198" s="76" t="e">
        <f t="shared" si="152"/>
        <v>#REF!</v>
      </c>
      <c r="Y198" s="76" t="e">
        <f t="shared" si="152"/>
        <v>#REF!</v>
      </c>
      <c r="Z198" s="70"/>
      <c r="AA198" s="71" t="e">
        <f t="shared" si="115"/>
        <v>#REF!</v>
      </c>
      <c r="AB198" s="71" t="e">
        <f t="shared" si="111"/>
        <v>#REF!</v>
      </c>
      <c r="AC198" s="77" t="e">
        <f t="shared" si="154"/>
        <v>#REF!</v>
      </c>
      <c r="AD198" s="77" t="e">
        <f t="shared" si="154"/>
        <v>#REF!</v>
      </c>
      <c r="AE198" s="77" t="e">
        <f t="shared" si="154"/>
        <v>#REF!</v>
      </c>
      <c r="AF198" s="77" t="e">
        <f t="shared" si="154"/>
        <v>#REF!</v>
      </c>
      <c r="AG198" s="77" t="e">
        <f t="shared" si="154"/>
        <v>#REF!</v>
      </c>
      <c r="AH198" s="77" t="e">
        <f t="shared" si="154"/>
        <v>#REF!</v>
      </c>
      <c r="AI198" s="77" t="e">
        <f t="shared" si="154"/>
        <v>#REF!</v>
      </c>
      <c r="AJ198" s="77" t="e">
        <f t="shared" si="154"/>
        <v>#REF!</v>
      </c>
      <c r="AK198" s="77" t="e">
        <f t="shared" si="154"/>
        <v>#REF!</v>
      </c>
      <c r="AL198" s="77" t="e">
        <f t="shared" si="154"/>
        <v>#REF!</v>
      </c>
      <c r="AM198" s="77" t="e">
        <f t="shared" si="154"/>
        <v>#REF!</v>
      </c>
      <c r="AN198" s="77" t="e">
        <f t="shared" si="154"/>
        <v>#REF!</v>
      </c>
      <c r="AO198" s="77" t="e">
        <f t="shared" si="154"/>
        <v>#REF!</v>
      </c>
      <c r="AP198" s="77" t="e">
        <f t="shared" si="154"/>
        <v>#REF!</v>
      </c>
      <c r="AQ198" s="77" t="e">
        <f t="shared" si="154"/>
        <v>#REF!</v>
      </c>
      <c r="AR198" s="77" t="e">
        <f t="shared" si="154"/>
        <v>#REF!</v>
      </c>
      <c r="AS198" s="77" t="e">
        <f t="shared" si="154"/>
        <v>#REF!</v>
      </c>
      <c r="AT198" s="77" t="e">
        <f t="shared" si="154"/>
        <v>#REF!</v>
      </c>
      <c r="AU198" s="77" t="e">
        <f t="shared" si="154"/>
        <v>#REF!</v>
      </c>
      <c r="AV198" s="77" t="e">
        <f t="shared" si="154"/>
        <v>#REF!</v>
      </c>
      <c r="AW198" s="70"/>
      <c r="AX198" s="70" t="e">
        <f t="shared" si="112"/>
        <v>#REF!</v>
      </c>
      <c r="AY198" s="65" t="e">
        <f>IF(D198&lt;=0,A197,30)</f>
        <v>#REF!</v>
      </c>
      <c r="AZ198" s="73" t="e">
        <f t="shared" si="131"/>
        <v>#REF!</v>
      </c>
      <c r="BA198" s="73" t="e">
        <f t="shared" si="131"/>
        <v>#REF!</v>
      </c>
      <c r="BB198" s="73" t="e">
        <f t="shared" si="131"/>
        <v>#REF!</v>
      </c>
      <c r="BC198" s="73" t="e">
        <f t="shared" si="131"/>
        <v>#REF!</v>
      </c>
      <c r="BD198" s="73" t="e">
        <f t="shared" si="131"/>
        <v>#REF!</v>
      </c>
      <c r="BE198" s="73" t="e">
        <f t="shared" si="131"/>
        <v>#REF!</v>
      </c>
      <c r="BF198" s="73" t="e">
        <f t="shared" si="131"/>
        <v>#REF!</v>
      </c>
      <c r="BG198" s="73" t="e">
        <f t="shared" si="130"/>
        <v>#REF!</v>
      </c>
      <c r="BH198" s="73" t="e">
        <f t="shared" si="130"/>
        <v>#REF!</v>
      </c>
      <c r="BI198" s="73" t="e">
        <f t="shared" si="130"/>
        <v>#REF!</v>
      </c>
      <c r="BJ198" s="73" t="e">
        <f t="shared" si="130"/>
        <v>#REF!</v>
      </c>
      <c r="BK198" s="73" t="e">
        <f t="shared" si="130"/>
        <v>#REF!</v>
      </c>
      <c r="BL198" s="73" t="e">
        <f t="shared" si="151"/>
        <v>#REF!</v>
      </c>
      <c r="BM198" s="73" t="e">
        <f t="shared" si="151"/>
        <v>#REF!</v>
      </c>
      <c r="BN198" s="73" t="e">
        <f t="shared" si="151"/>
        <v>#REF!</v>
      </c>
      <c r="BO198" s="73" t="e">
        <f t="shared" si="151"/>
        <v>#REF!</v>
      </c>
      <c r="BP198" s="73" t="e">
        <f t="shared" si="151"/>
        <v>#REF!</v>
      </c>
      <c r="BQ198" s="73" t="e">
        <f t="shared" si="151"/>
        <v>#REF!</v>
      </c>
      <c r="BR198" s="73" t="e">
        <f t="shared" si="151"/>
        <v>#REF!</v>
      </c>
      <c r="BS198" s="73" t="e">
        <f t="shared" si="151"/>
        <v>#REF!</v>
      </c>
      <c r="BT198" s="70"/>
      <c r="BU198" s="73" t="e">
        <f t="shared" si="144"/>
        <v>#REF!</v>
      </c>
      <c r="BV198" s="73" t="e">
        <f t="shared" si="144"/>
        <v>#REF!</v>
      </c>
      <c r="BW198" s="73" t="e">
        <f t="shared" si="144"/>
        <v>#REF!</v>
      </c>
      <c r="BX198" s="73" t="e">
        <f t="shared" si="132"/>
        <v>#REF!</v>
      </c>
      <c r="BY198" s="73" t="e">
        <f t="shared" si="133"/>
        <v>#REF!</v>
      </c>
      <c r="BZ198" s="73" t="e">
        <f t="shared" si="134"/>
        <v>#REF!</v>
      </c>
      <c r="CA198" s="73" t="e">
        <f t="shared" si="135"/>
        <v>#REF!</v>
      </c>
      <c r="CB198" s="73" t="e">
        <f t="shared" si="136"/>
        <v>#REF!</v>
      </c>
      <c r="CC198" s="73" t="e">
        <f t="shared" si="137"/>
        <v>#REF!</v>
      </c>
      <c r="CD198" s="73" t="e">
        <f t="shared" si="127"/>
        <v>#REF!</v>
      </c>
      <c r="CE198" s="73" t="e">
        <f t="shared" si="127"/>
        <v>#REF!</v>
      </c>
      <c r="CF198" s="73" t="e">
        <f t="shared" si="127"/>
        <v>#REF!</v>
      </c>
      <c r="CG198" s="73" t="e">
        <f t="shared" si="149"/>
        <v>#REF!</v>
      </c>
      <c r="CH198" s="73" t="e">
        <f t="shared" si="149"/>
        <v>#REF!</v>
      </c>
      <c r="CI198" s="73" t="e">
        <f t="shared" si="149"/>
        <v>#REF!</v>
      </c>
      <c r="CJ198" s="73" t="e">
        <f t="shared" si="149"/>
        <v>#REF!</v>
      </c>
      <c r="CK198" s="73" t="e">
        <f t="shared" si="149"/>
        <v>#REF!</v>
      </c>
      <c r="CL198" s="73" t="e">
        <f t="shared" si="149"/>
        <v>#REF!</v>
      </c>
      <c r="CM198" s="73" t="e">
        <f t="shared" si="149"/>
        <v>#REF!</v>
      </c>
      <c r="CN198" s="73" t="e">
        <f t="shared" si="149"/>
        <v>#REF!</v>
      </c>
      <c r="CP198" s="71" t="e">
        <f t="shared" si="109"/>
        <v>#REF!</v>
      </c>
      <c r="CQ198" s="73" t="e">
        <f t="shared" si="145"/>
        <v>#REF!</v>
      </c>
      <c r="CR198" s="73" t="e">
        <f t="shared" si="145"/>
        <v>#REF!</v>
      </c>
      <c r="CS198" s="73" t="e">
        <f t="shared" si="145"/>
        <v>#REF!</v>
      </c>
      <c r="CT198" s="73" t="e">
        <f t="shared" si="138"/>
        <v>#REF!</v>
      </c>
      <c r="CU198" s="73" t="e">
        <f t="shared" si="139"/>
        <v>#REF!</v>
      </c>
      <c r="CV198" s="73" t="e">
        <f t="shared" si="140"/>
        <v>#REF!</v>
      </c>
      <c r="CW198" s="73" t="e">
        <f t="shared" si="141"/>
        <v>#REF!</v>
      </c>
      <c r="CX198" s="73" t="e">
        <f t="shared" si="142"/>
        <v>#REF!</v>
      </c>
      <c r="CY198" s="73" t="e">
        <f t="shared" si="143"/>
        <v>#REF!</v>
      </c>
      <c r="CZ198" s="73" t="e">
        <f t="shared" si="128"/>
        <v>#REF!</v>
      </c>
      <c r="DA198" s="73" t="e">
        <f t="shared" si="128"/>
        <v>#REF!</v>
      </c>
      <c r="DB198" s="73" t="e">
        <f t="shared" si="128"/>
        <v>#REF!</v>
      </c>
      <c r="DC198" s="73" t="e">
        <f t="shared" si="150"/>
        <v>#REF!</v>
      </c>
      <c r="DD198" s="73" t="e">
        <f t="shared" si="150"/>
        <v>#REF!</v>
      </c>
      <c r="DE198" s="73" t="e">
        <f t="shared" si="150"/>
        <v>#REF!</v>
      </c>
      <c r="DF198" s="73" t="e">
        <f t="shared" si="150"/>
        <v>#REF!</v>
      </c>
      <c r="DG198" s="73" t="e">
        <f t="shared" si="150"/>
        <v>#REF!</v>
      </c>
      <c r="DH198" s="73" t="e">
        <f t="shared" si="150"/>
        <v>#REF!</v>
      </c>
      <c r="DI198" s="73" t="e">
        <f t="shared" si="150"/>
        <v>#REF!</v>
      </c>
      <c r="DJ198" s="73" t="e">
        <f t="shared" si="150"/>
        <v>#REF!</v>
      </c>
      <c r="DL198" s="78" t="e">
        <f t="shared" si="114"/>
        <v>#REF!</v>
      </c>
      <c r="DM198" s="73" t="e">
        <f>MAX(MIN(CR198,$CP198-SUM($DL198:DL198)),0)</f>
        <v>#REF!</v>
      </c>
      <c r="DN198" s="73" t="e">
        <f>MAX(MIN(CS198,$CP198-SUM($DL198:DM198)),0)</f>
        <v>#REF!</v>
      </c>
      <c r="DO198" s="73" t="e">
        <f>MAX(MIN(CT198,$CP198-SUM($DL198:DN198)),0)</f>
        <v>#REF!</v>
      </c>
      <c r="DP198" s="73" t="e">
        <f>MAX(MIN(CU198,$CP198-SUM($DL198:DO198)),0)</f>
        <v>#REF!</v>
      </c>
      <c r="DQ198" s="73" t="e">
        <f>MAX(MIN(CV198,$CP198-SUM($DL198:DP198)),0)</f>
        <v>#REF!</v>
      </c>
      <c r="DR198" s="73" t="e">
        <f>MAX(MIN(CW198,$CP198-SUM($DL198:DQ198)),0)</f>
        <v>#REF!</v>
      </c>
      <c r="DS198" s="73" t="e">
        <f>MAX(MIN(CX198,$CP198-SUM($DL198:DR198)),0)</f>
        <v>#REF!</v>
      </c>
      <c r="DT198" s="73" t="e">
        <f>MAX(MIN(CY198,$CP198-SUM($DL198:DS198)),0)</f>
        <v>#REF!</v>
      </c>
      <c r="DU198" s="73" t="e">
        <f>MAX(MIN(CZ198,$CP198-SUM($DL198:DT198)),0)</f>
        <v>#REF!</v>
      </c>
      <c r="DV198" s="73" t="e">
        <f>MAX(MIN(DA198,$CP198-SUM($DL198:DU198)),0)</f>
        <v>#REF!</v>
      </c>
      <c r="DW198" s="73" t="e">
        <f>MAX(MIN(DB198,$CP198-SUM($DL198:DV198)),0)</f>
        <v>#REF!</v>
      </c>
      <c r="DX198" s="73" t="e">
        <f>MAX(MIN(DC198,$CP198-SUM($DL198:DW198)),0)</f>
        <v>#REF!</v>
      </c>
      <c r="DY198" s="73" t="e">
        <f>MAX(MIN(DD198,$CP198-SUM($DL198:DX198)),0)</f>
        <v>#REF!</v>
      </c>
      <c r="DZ198" s="73" t="e">
        <f>MAX(MIN(DE198,$CP198-SUM($DL198:DY198)),0)</f>
        <v>#REF!</v>
      </c>
      <c r="EA198" s="73" t="e">
        <f>MAX(MIN(DF198,$CP198-SUM($DL198:DZ198)),0)</f>
        <v>#REF!</v>
      </c>
      <c r="EB198" s="73" t="e">
        <f>MAX(MIN(DG198,$CP198-SUM($DL198:EA198)),0)</f>
        <v>#REF!</v>
      </c>
      <c r="EC198" s="73" t="e">
        <f>MAX(MIN(DH198,$CP198-SUM($DL198:EB198)),0)</f>
        <v>#REF!</v>
      </c>
      <c r="ED198" s="73" t="e">
        <f>MAX(MIN(DI198,$CP198-SUM($DL198:EC198)),0)</f>
        <v>#REF!</v>
      </c>
      <c r="EE198" s="73" t="e">
        <f>MAX(MIN(DJ198,$CP198-SUM($DL198:ED198)),0)</f>
        <v>#REF!</v>
      </c>
    </row>
    <row r="199" spans="1:135">
      <c r="A199" s="65" t="e">
        <f t="shared" si="106"/>
        <v>#REF!</v>
      </c>
      <c r="B199" s="74" t="e">
        <f t="shared" si="107"/>
        <v>#REF!</v>
      </c>
      <c r="C199" s="67" t="e">
        <f t="shared" si="108"/>
        <v>#REF!</v>
      </c>
      <c r="D199" s="67" t="e">
        <f t="shared" si="110"/>
        <v>#REF!</v>
      </c>
      <c r="E199" s="68" t="e">
        <f>SUM($F$5:$O$5)+#REF!</f>
        <v>#REF!</v>
      </c>
      <c r="F199" s="76" t="e">
        <f t="shared" si="153"/>
        <v>#REF!</v>
      </c>
      <c r="G199" s="76" t="e">
        <f t="shared" si="153"/>
        <v>#REF!</v>
      </c>
      <c r="H199" s="76" t="e">
        <f t="shared" si="153"/>
        <v>#REF!</v>
      </c>
      <c r="I199" s="76" t="e">
        <f t="shared" si="153"/>
        <v>#REF!</v>
      </c>
      <c r="J199" s="76" t="e">
        <f t="shared" si="153"/>
        <v>#REF!</v>
      </c>
      <c r="K199" s="76" t="e">
        <f t="shared" si="153"/>
        <v>#REF!</v>
      </c>
      <c r="L199" s="76" t="e">
        <f t="shared" si="153"/>
        <v>#REF!</v>
      </c>
      <c r="M199" s="76" t="e">
        <f t="shared" si="153"/>
        <v>#REF!</v>
      </c>
      <c r="N199" s="76" t="e">
        <f t="shared" si="153"/>
        <v>#REF!</v>
      </c>
      <c r="O199" s="76" t="e">
        <f t="shared" si="153"/>
        <v>#REF!</v>
      </c>
      <c r="P199" s="76" t="e">
        <f t="shared" si="153"/>
        <v>#REF!</v>
      </c>
      <c r="Q199" s="76" t="e">
        <f t="shared" si="153"/>
        <v>#REF!</v>
      </c>
      <c r="R199" s="76" t="e">
        <f t="shared" si="153"/>
        <v>#REF!</v>
      </c>
      <c r="S199" s="76" t="e">
        <f t="shared" si="153"/>
        <v>#REF!</v>
      </c>
      <c r="T199" s="76" t="e">
        <f t="shared" si="153"/>
        <v>#REF!</v>
      </c>
      <c r="U199" s="76" t="e">
        <f t="shared" si="153"/>
        <v>#REF!</v>
      </c>
      <c r="V199" s="76" t="e">
        <f t="shared" si="152"/>
        <v>#REF!</v>
      </c>
      <c r="W199" s="76" t="e">
        <f t="shared" si="152"/>
        <v>#REF!</v>
      </c>
      <c r="X199" s="76" t="e">
        <f t="shared" si="152"/>
        <v>#REF!</v>
      </c>
      <c r="Y199" s="76" t="e">
        <f t="shared" si="152"/>
        <v>#REF!</v>
      </c>
      <c r="Z199" s="70"/>
      <c r="AA199" s="71" t="e">
        <f t="shared" si="115"/>
        <v>#REF!</v>
      </c>
      <c r="AB199" s="71" t="e">
        <f t="shared" si="111"/>
        <v>#REF!</v>
      </c>
      <c r="AC199" s="77" t="e">
        <f t="shared" si="154"/>
        <v>#REF!</v>
      </c>
      <c r="AD199" s="77" t="e">
        <f t="shared" si="154"/>
        <v>#REF!</v>
      </c>
      <c r="AE199" s="77" t="e">
        <f t="shared" si="154"/>
        <v>#REF!</v>
      </c>
      <c r="AF199" s="77" t="e">
        <f t="shared" si="154"/>
        <v>#REF!</v>
      </c>
      <c r="AG199" s="77" t="e">
        <f t="shared" si="154"/>
        <v>#REF!</v>
      </c>
      <c r="AH199" s="77" t="e">
        <f t="shared" si="154"/>
        <v>#REF!</v>
      </c>
      <c r="AI199" s="77" t="e">
        <f t="shared" si="154"/>
        <v>#REF!</v>
      </c>
      <c r="AJ199" s="77" t="e">
        <f t="shared" si="154"/>
        <v>#REF!</v>
      </c>
      <c r="AK199" s="77" t="e">
        <f t="shared" si="154"/>
        <v>#REF!</v>
      </c>
      <c r="AL199" s="77" t="e">
        <f t="shared" si="154"/>
        <v>#REF!</v>
      </c>
      <c r="AM199" s="77" t="e">
        <f t="shared" si="154"/>
        <v>#REF!</v>
      </c>
      <c r="AN199" s="77" t="e">
        <f t="shared" si="154"/>
        <v>#REF!</v>
      </c>
      <c r="AO199" s="77" t="e">
        <f t="shared" si="154"/>
        <v>#REF!</v>
      </c>
      <c r="AP199" s="77" t="e">
        <f t="shared" si="154"/>
        <v>#REF!</v>
      </c>
      <c r="AQ199" s="77" t="e">
        <f t="shared" si="154"/>
        <v>#REF!</v>
      </c>
      <c r="AR199" s="77" t="e">
        <f t="shared" si="154"/>
        <v>#REF!</v>
      </c>
      <c r="AS199" s="77" t="e">
        <f t="shared" si="154"/>
        <v>#REF!</v>
      </c>
      <c r="AT199" s="77" t="e">
        <f t="shared" si="154"/>
        <v>#REF!</v>
      </c>
      <c r="AU199" s="77" t="e">
        <f t="shared" si="154"/>
        <v>#REF!</v>
      </c>
      <c r="AV199" s="77" t="e">
        <f t="shared" si="154"/>
        <v>#REF!</v>
      </c>
      <c r="AW199" s="70"/>
      <c r="AX199" s="70" t="e">
        <f t="shared" si="112"/>
        <v>#REF!</v>
      </c>
      <c r="AY199" s="65" t="e">
        <f t="shared" si="113"/>
        <v>#REF!</v>
      </c>
      <c r="AZ199" s="73" t="e">
        <f t="shared" si="131"/>
        <v>#REF!</v>
      </c>
      <c r="BA199" s="73" t="e">
        <f t="shared" si="131"/>
        <v>#REF!</v>
      </c>
      <c r="BB199" s="73" t="e">
        <f t="shared" si="131"/>
        <v>#REF!</v>
      </c>
      <c r="BC199" s="73" t="e">
        <f t="shared" si="131"/>
        <v>#REF!</v>
      </c>
      <c r="BD199" s="73" t="e">
        <f t="shared" si="131"/>
        <v>#REF!</v>
      </c>
      <c r="BE199" s="73" t="e">
        <f t="shared" si="131"/>
        <v>#REF!</v>
      </c>
      <c r="BF199" s="73" t="e">
        <f t="shared" si="131"/>
        <v>#REF!</v>
      </c>
      <c r="BG199" s="73" t="e">
        <f t="shared" si="130"/>
        <v>#REF!</v>
      </c>
      <c r="BH199" s="73" t="e">
        <f t="shared" si="130"/>
        <v>#REF!</v>
      </c>
      <c r="BI199" s="73" t="e">
        <f t="shared" si="130"/>
        <v>#REF!</v>
      </c>
      <c r="BJ199" s="73" t="e">
        <f t="shared" si="130"/>
        <v>#REF!</v>
      </c>
      <c r="BK199" s="73" t="e">
        <f t="shared" si="130"/>
        <v>#REF!</v>
      </c>
      <c r="BL199" s="73" t="e">
        <f t="shared" si="130"/>
        <v>#REF!</v>
      </c>
      <c r="BM199" s="73" t="e">
        <f t="shared" si="130"/>
        <v>#REF!</v>
      </c>
      <c r="BN199" s="73" t="e">
        <f t="shared" si="130"/>
        <v>#REF!</v>
      </c>
      <c r="BO199" s="73" t="e">
        <f t="shared" si="130"/>
        <v>#REF!</v>
      </c>
      <c r="BP199" s="73" t="e">
        <f t="shared" si="130"/>
        <v>#REF!</v>
      </c>
      <c r="BQ199" s="73" t="e">
        <f t="shared" si="130"/>
        <v>#REF!</v>
      </c>
      <c r="BR199" s="73" t="e">
        <f t="shared" si="130"/>
        <v>#REF!</v>
      </c>
      <c r="BS199" s="73" t="e">
        <f t="shared" si="130"/>
        <v>#REF!</v>
      </c>
      <c r="BT199" s="70"/>
      <c r="BU199" s="73" t="e">
        <f t="shared" si="144"/>
        <v>#REF!</v>
      </c>
      <c r="BV199" s="73" t="e">
        <f t="shared" si="144"/>
        <v>#REF!</v>
      </c>
      <c r="BW199" s="73" t="e">
        <f t="shared" si="144"/>
        <v>#REF!</v>
      </c>
      <c r="BX199" s="73" t="e">
        <f t="shared" si="132"/>
        <v>#REF!</v>
      </c>
      <c r="BY199" s="73" t="e">
        <f t="shared" si="133"/>
        <v>#REF!</v>
      </c>
      <c r="BZ199" s="73" t="e">
        <f t="shared" si="134"/>
        <v>#REF!</v>
      </c>
      <c r="CA199" s="73" t="e">
        <f t="shared" si="135"/>
        <v>#REF!</v>
      </c>
      <c r="CB199" s="73" t="e">
        <f t="shared" si="136"/>
        <v>#REF!</v>
      </c>
      <c r="CC199" s="73" t="e">
        <f t="shared" si="137"/>
        <v>#REF!</v>
      </c>
      <c r="CD199" s="73" t="e">
        <f t="shared" si="127"/>
        <v>#REF!</v>
      </c>
      <c r="CE199" s="73" t="e">
        <f t="shared" si="127"/>
        <v>#REF!</v>
      </c>
      <c r="CF199" s="73" t="e">
        <f t="shared" si="127"/>
        <v>#REF!</v>
      </c>
      <c r="CG199" s="73" t="e">
        <f t="shared" si="127"/>
        <v>#REF!</v>
      </c>
      <c r="CH199" s="73" t="e">
        <f t="shared" si="127"/>
        <v>#REF!</v>
      </c>
      <c r="CI199" s="73" t="e">
        <f t="shared" si="127"/>
        <v>#REF!</v>
      </c>
      <c r="CJ199" s="73" t="e">
        <f t="shared" si="127"/>
        <v>#REF!</v>
      </c>
      <c r="CK199" s="73" t="e">
        <f t="shared" si="127"/>
        <v>#REF!</v>
      </c>
      <c r="CL199" s="73" t="e">
        <f t="shared" si="127"/>
        <v>#REF!</v>
      </c>
      <c r="CM199" s="73" t="e">
        <f t="shared" si="127"/>
        <v>#REF!</v>
      </c>
      <c r="CN199" s="73" t="e">
        <f t="shared" si="127"/>
        <v>#REF!</v>
      </c>
      <c r="CP199" s="71" t="e">
        <f t="shared" si="109"/>
        <v>#REF!</v>
      </c>
      <c r="CQ199" s="73" t="e">
        <f t="shared" si="145"/>
        <v>#REF!</v>
      </c>
      <c r="CR199" s="73" t="e">
        <f t="shared" si="145"/>
        <v>#REF!</v>
      </c>
      <c r="CS199" s="73" t="e">
        <f t="shared" si="145"/>
        <v>#REF!</v>
      </c>
      <c r="CT199" s="73" t="e">
        <f t="shared" si="138"/>
        <v>#REF!</v>
      </c>
      <c r="CU199" s="73" t="e">
        <f t="shared" si="139"/>
        <v>#REF!</v>
      </c>
      <c r="CV199" s="73" t="e">
        <f t="shared" si="140"/>
        <v>#REF!</v>
      </c>
      <c r="CW199" s="73" t="e">
        <f t="shared" si="141"/>
        <v>#REF!</v>
      </c>
      <c r="CX199" s="73" t="e">
        <f t="shared" si="142"/>
        <v>#REF!</v>
      </c>
      <c r="CY199" s="73" t="e">
        <f t="shared" si="143"/>
        <v>#REF!</v>
      </c>
      <c r="CZ199" s="73" t="e">
        <f t="shared" si="128"/>
        <v>#REF!</v>
      </c>
      <c r="DA199" s="73" t="e">
        <f t="shared" si="128"/>
        <v>#REF!</v>
      </c>
      <c r="DB199" s="73" t="e">
        <f t="shared" si="128"/>
        <v>#REF!</v>
      </c>
      <c r="DC199" s="73" t="e">
        <f t="shared" si="128"/>
        <v>#REF!</v>
      </c>
      <c r="DD199" s="73" t="e">
        <f t="shared" si="128"/>
        <v>#REF!</v>
      </c>
      <c r="DE199" s="73" t="e">
        <f t="shared" si="128"/>
        <v>#REF!</v>
      </c>
      <c r="DF199" s="73" t="e">
        <f t="shared" si="128"/>
        <v>#REF!</v>
      </c>
      <c r="DG199" s="73" t="e">
        <f t="shared" si="128"/>
        <v>#REF!</v>
      </c>
      <c r="DH199" s="73" t="e">
        <f t="shared" si="128"/>
        <v>#REF!</v>
      </c>
      <c r="DI199" s="73" t="e">
        <f t="shared" si="128"/>
        <v>#REF!</v>
      </c>
      <c r="DJ199" s="73" t="e">
        <f t="shared" si="128"/>
        <v>#REF!</v>
      </c>
      <c r="DL199" s="78" t="e">
        <f t="shared" si="114"/>
        <v>#REF!</v>
      </c>
      <c r="DM199" s="73" t="e">
        <f>MAX(MIN(CR199,$CP199-SUM($DL199:DL199)),0)</f>
        <v>#REF!</v>
      </c>
      <c r="DN199" s="73" t="e">
        <f>MAX(MIN(CS199,$CP199-SUM($DL199:DM199)),0)</f>
        <v>#REF!</v>
      </c>
      <c r="DO199" s="73" t="e">
        <f>MAX(MIN(CT199,$CP199-SUM($DL199:DN199)),0)</f>
        <v>#REF!</v>
      </c>
      <c r="DP199" s="73" t="e">
        <f>MAX(MIN(CU199,$CP199-SUM($DL199:DO199)),0)</f>
        <v>#REF!</v>
      </c>
      <c r="DQ199" s="73" t="e">
        <f>MAX(MIN(CV199,$CP199-SUM($DL199:DP199)),0)</f>
        <v>#REF!</v>
      </c>
      <c r="DR199" s="73" t="e">
        <f>MAX(MIN(CW199,$CP199-SUM($DL199:DQ199)),0)</f>
        <v>#REF!</v>
      </c>
      <c r="DS199" s="73" t="e">
        <f>MAX(MIN(CX199,$CP199-SUM($DL199:DR199)),0)</f>
        <v>#REF!</v>
      </c>
      <c r="DT199" s="73" t="e">
        <f>MAX(MIN(CY199,$CP199-SUM($DL199:DS199)),0)</f>
        <v>#REF!</v>
      </c>
      <c r="DU199" s="73" t="e">
        <f>MAX(MIN(CZ199,$CP199-SUM($DL199:DT199)),0)</f>
        <v>#REF!</v>
      </c>
      <c r="DV199" s="73" t="e">
        <f>MAX(MIN(DA199,$CP199-SUM($DL199:DU199)),0)</f>
        <v>#REF!</v>
      </c>
      <c r="DW199" s="73" t="e">
        <f>MAX(MIN(DB199,$CP199-SUM($DL199:DV199)),0)</f>
        <v>#REF!</v>
      </c>
      <c r="DX199" s="73" t="e">
        <f>MAX(MIN(DC199,$CP199-SUM($DL199:DW199)),0)</f>
        <v>#REF!</v>
      </c>
      <c r="DY199" s="73" t="e">
        <f>MAX(MIN(DD199,$CP199-SUM($DL199:DX199)),0)</f>
        <v>#REF!</v>
      </c>
      <c r="DZ199" s="73" t="e">
        <f>MAX(MIN(DE199,$CP199-SUM($DL199:DY199)),0)</f>
        <v>#REF!</v>
      </c>
      <c r="EA199" s="73" t="e">
        <f>MAX(MIN(DF199,$CP199-SUM($DL199:DZ199)),0)</f>
        <v>#REF!</v>
      </c>
      <c r="EB199" s="73" t="e">
        <f>MAX(MIN(DG199,$CP199-SUM($DL199:EA199)),0)</f>
        <v>#REF!</v>
      </c>
      <c r="EC199" s="73" t="e">
        <f>MAX(MIN(DH199,$CP199-SUM($DL199:EB199)),0)</f>
        <v>#REF!</v>
      </c>
      <c r="ED199" s="73" t="e">
        <f>MAX(MIN(DI199,$CP199-SUM($DL199:EC199)),0)</f>
        <v>#REF!</v>
      </c>
      <c r="EE199" s="73" t="e">
        <f>MAX(MIN(DJ199,$CP199-SUM($DL199:ED199)),0)</f>
        <v>#REF!</v>
      </c>
    </row>
    <row r="200" spans="1:135">
      <c r="A200" s="65" t="e">
        <f t="shared" ref="A200:A263" si="155">(B200-$B$7)/365.25</f>
        <v>#REF!</v>
      </c>
      <c r="B200" s="74" t="e">
        <f t="shared" ref="B200:B263" si="156">B199+365.25/12</f>
        <v>#REF!</v>
      </c>
      <c r="C200" s="67" t="e">
        <f t="shared" ref="C200:C263" si="157">-(D200-D199)*12</f>
        <v>#REF!</v>
      </c>
      <c r="D200" s="67" t="e">
        <f t="shared" si="110"/>
        <v>#REF!</v>
      </c>
      <c r="E200" s="68" t="e">
        <f>SUM($F$5:$O$5)+#REF!</f>
        <v>#REF!</v>
      </c>
      <c r="F200" s="76" t="e">
        <f t="shared" si="153"/>
        <v>#REF!</v>
      </c>
      <c r="G200" s="76" t="e">
        <f t="shared" si="153"/>
        <v>#REF!</v>
      </c>
      <c r="H200" s="76" t="e">
        <f t="shared" si="153"/>
        <v>#REF!</v>
      </c>
      <c r="I200" s="76" t="e">
        <f t="shared" si="153"/>
        <v>#REF!</v>
      </c>
      <c r="J200" s="76" t="e">
        <f t="shared" si="153"/>
        <v>#REF!</v>
      </c>
      <c r="K200" s="76" t="e">
        <f t="shared" si="153"/>
        <v>#REF!</v>
      </c>
      <c r="L200" s="76" t="e">
        <f t="shared" si="153"/>
        <v>#REF!</v>
      </c>
      <c r="M200" s="76" t="e">
        <f t="shared" si="153"/>
        <v>#REF!</v>
      </c>
      <c r="N200" s="76" t="e">
        <f t="shared" si="153"/>
        <v>#REF!</v>
      </c>
      <c r="O200" s="76" t="e">
        <f t="shared" si="153"/>
        <v>#REF!</v>
      </c>
      <c r="P200" s="76" t="e">
        <f t="shared" si="153"/>
        <v>#REF!</v>
      </c>
      <c r="Q200" s="76" t="e">
        <f t="shared" si="153"/>
        <v>#REF!</v>
      </c>
      <c r="R200" s="76" t="e">
        <f t="shared" si="153"/>
        <v>#REF!</v>
      </c>
      <c r="S200" s="76" t="e">
        <f t="shared" si="153"/>
        <v>#REF!</v>
      </c>
      <c r="T200" s="76" t="e">
        <f t="shared" si="153"/>
        <v>#REF!</v>
      </c>
      <c r="U200" s="76" t="e">
        <f t="shared" si="153"/>
        <v>#REF!</v>
      </c>
      <c r="V200" s="76" t="e">
        <f t="shared" si="152"/>
        <v>#REF!</v>
      </c>
      <c r="W200" s="76" t="e">
        <f t="shared" si="152"/>
        <v>#REF!</v>
      </c>
      <c r="X200" s="76" t="e">
        <f t="shared" si="152"/>
        <v>#REF!</v>
      </c>
      <c r="Y200" s="76" t="e">
        <f t="shared" si="152"/>
        <v>#REF!</v>
      </c>
      <c r="Z200" s="70"/>
      <c r="AA200" s="71" t="e">
        <f t="shared" si="115"/>
        <v>#REF!</v>
      </c>
      <c r="AB200" s="71" t="e">
        <f t="shared" si="111"/>
        <v>#REF!</v>
      </c>
      <c r="AC200" s="77" t="e">
        <f t="shared" si="154"/>
        <v>#REF!</v>
      </c>
      <c r="AD200" s="77" t="e">
        <f t="shared" si="154"/>
        <v>#REF!</v>
      </c>
      <c r="AE200" s="77" t="e">
        <f t="shared" si="154"/>
        <v>#REF!</v>
      </c>
      <c r="AF200" s="77" t="e">
        <f t="shared" si="154"/>
        <v>#REF!</v>
      </c>
      <c r="AG200" s="77" t="e">
        <f t="shared" si="154"/>
        <v>#REF!</v>
      </c>
      <c r="AH200" s="77" t="e">
        <f t="shared" si="154"/>
        <v>#REF!</v>
      </c>
      <c r="AI200" s="77" t="e">
        <f t="shared" si="154"/>
        <v>#REF!</v>
      </c>
      <c r="AJ200" s="77" t="e">
        <f t="shared" si="154"/>
        <v>#REF!</v>
      </c>
      <c r="AK200" s="77" t="e">
        <f t="shared" si="154"/>
        <v>#REF!</v>
      </c>
      <c r="AL200" s="77" t="e">
        <f t="shared" si="154"/>
        <v>#REF!</v>
      </c>
      <c r="AM200" s="77" t="e">
        <f t="shared" si="154"/>
        <v>#REF!</v>
      </c>
      <c r="AN200" s="77" t="e">
        <f t="shared" si="154"/>
        <v>#REF!</v>
      </c>
      <c r="AO200" s="77" t="e">
        <f t="shared" si="154"/>
        <v>#REF!</v>
      </c>
      <c r="AP200" s="77" t="e">
        <f t="shared" si="154"/>
        <v>#REF!</v>
      </c>
      <c r="AQ200" s="77" t="e">
        <f t="shared" si="154"/>
        <v>#REF!</v>
      </c>
      <c r="AR200" s="77" t="e">
        <f t="shared" si="154"/>
        <v>#REF!</v>
      </c>
      <c r="AS200" s="77" t="e">
        <f t="shared" si="154"/>
        <v>#REF!</v>
      </c>
      <c r="AT200" s="77" t="e">
        <f t="shared" si="154"/>
        <v>#REF!</v>
      </c>
      <c r="AU200" s="77" t="e">
        <f t="shared" si="154"/>
        <v>#REF!</v>
      </c>
      <c r="AV200" s="77" t="e">
        <f t="shared" si="154"/>
        <v>#REF!</v>
      </c>
      <c r="AW200" s="70"/>
      <c r="AX200" s="70" t="e">
        <f t="shared" si="112"/>
        <v>#REF!</v>
      </c>
      <c r="AY200" s="65" t="e">
        <f t="shared" si="113"/>
        <v>#REF!</v>
      </c>
      <c r="AZ200" s="73" t="e">
        <f t="shared" si="131"/>
        <v>#REF!</v>
      </c>
      <c r="BA200" s="73" t="e">
        <f t="shared" si="131"/>
        <v>#REF!</v>
      </c>
      <c r="BB200" s="73" t="e">
        <f t="shared" si="131"/>
        <v>#REF!</v>
      </c>
      <c r="BC200" s="73" t="e">
        <f t="shared" si="131"/>
        <v>#REF!</v>
      </c>
      <c r="BD200" s="73" t="e">
        <f t="shared" si="131"/>
        <v>#REF!</v>
      </c>
      <c r="BE200" s="73" t="e">
        <f t="shared" si="131"/>
        <v>#REF!</v>
      </c>
      <c r="BF200" s="73" t="e">
        <f t="shared" si="131"/>
        <v>#REF!</v>
      </c>
      <c r="BG200" s="73" t="e">
        <f t="shared" si="130"/>
        <v>#REF!</v>
      </c>
      <c r="BH200" s="73" t="e">
        <f t="shared" si="130"/>
        <v>#REF!</v>
      </c>
      <c r="BI200" s="73" t="e">
        <f t="shared" si="130"/>
        <v>#REF!</v>
      </c>
      <c r="BJ200" s="73" t="e">
        <f t="shared" si="130"/>
        <v>#REF!</v>
      </c>
      <c r="BK200" s="73" t="e">
        <f t="shared" si="130"/>
        <v>#REF!</v>
      </c>
      <c r="BL200" s="73" t="e">
        <f t="shared" si="130"/>
        <v>#REF!</v>
      </c>
      <c r="BM200" s="73" t="e">
        <f t="shared" si="130"/>
        <v>#REF!</v>
      </c>
      <c r="BN200" s="73" t="e">
        <f t="shared" si="130"/>
        <v>#REF!</v>
      </c>
      <c r="BO200" s="73" t="e">
        <f t="shared" si="130"/>
        <v>#REF!</v>
      </c>
      <c r="BP200" s="73" t="e">
        <f t="shared" si="130"/>
        <v>#REF!</v>
      </c>
      <c r="BQ200" s="73" t="e">
        <f t="shared" si="130"/>
        <v>#REF!</v>
      </c>
      <c r="BR200" s="73" t="e">
        <f t="shared" si="130"/>
        <v>#REF!</v>
      </c>
      <c r="BS200" s="73" t="e">
        <f t="shared" si="130"/>
        <v>#REF!</v>
      </c>
      <c r="BT200" s="70"/>
      <c r="BU200" s="73" t="e">
        <f t="shared" si="144"/>
        <v>#REF!</v>
      </c>
      <c r="BV200" s="73" t="e">
        <f t="shared" si="144"/>
        <v>#REF!</v>
      </c>
      <c r="BW200" s="73" t="e">
        <f t="shared" si="144"/>
        <v>#REF!</v>
      </c>
      <c r="BX200" s="73" t="e">
        <f t="shared" si="132"/>
        <v>#REF!</v>
      </c>
      <c r="BY200" s="73" t="e">
        <f t="shared" si="133"/>
        <v>#REF!</v>
      </c>
      <c r="BZ200" s="73" t="e">
        <f t="shared" si="134"/>
        <v>#REF!</v>
      </c>
      <c r="CA200" s="73" t="e">
        <f t="shared" si="135"/>
        <v>#REF!</v>
      </c>
      <c r="CB200" s="73" t="e">
        <f t="shared" si="136"/>
        <v>#REF!</v>
      </c>
      <c r="CC200" s="73" t="e">
        <f t="shared" si="137"/>
        <v>#REF!</v>
      </c>
      <c r="CD200" s="73" t="e">
        <f t="shared" si="127"/>
        <v>#REF!</v>
      </c>
      <c r="CE200" s="73" t="e">
        <f t="shared" si="127"/>
        <v>#REF!</v>
      </c>
      <c r="CF200" s="73" t="e">
        <f t="shared" si="127"/>
        <v>#REF!</v>
      </c>
      <c r="CG200" s="73" t="e">
        <f t="shared" si="127"/>
        <v>#REF!</v>
      </c>
      <c r="CH200" s="73" t="e">
        <f t="shared" si="127"/>
        <v>#REF!</v>
      </c>
      <c r="CI200" s="73" t="e">
        <f t="shared" si="127"/>
        <v>#REF!</v>
      </c>
      <c r="CJ200" s="73" t="e">
        <f t="shared" si="127"/>
        <v>#REF!</v>
      </c>
      <c r="CK200" s="73" t="e">
        <f t="shared" si="127"/>
        <v>#REF!</v>
      </c>
      <c r="CL200" s="73" t="e">
        <f t="shared" si="127"/>
        <v>#REF!</v>
      </c>
      <c r="CM200" s="73" t="e">
        <f t="shared" si="127"/>
        <v>#REF!</v>
      </c>
      <c r="CN200" s="73" t="e">
        <f t="shared" si="127"/>
        <v>#REF!</v>
      </c>
      <c r="CP200" s="71" t="e">
        <f t="shared" ref="CP200:CP263" si="158">E200-SUM(BU200:CD200)</f>
        <v>#REF!</v>
      </c>
      <c r="CQ200" s="73" t="e">
        <f t="shared" si="145"/>
        <v>#REF!</v>
      </c>
      <c r="CR200" s="73" t="e">
        <f t="shared" si="145"/>
        <v>#REF!</v>
      </c>
      <c r="CS200" s="73" t="e">
        <f t="shared" si="145"/>
        <v>#REF!</v>
      </c>
      <c r="CT200" s="73" t="e">
        <f t="shared" si="138"/>
        <v>#REF!</v>
      </c>
      <c r="CU200" s="73" t="e">
        <f t="shared" si="139"/>
        <v>#REF!</v>
      </c>
      <c r="CV200" s="73" t="e">
        <f t="shared" si="140"/>
        <v>#REF!</v>
      </c>
      <c r="CW200" s="73" t="e">
        <f t="shared" si="141"/>
        <v>#REF!</v>
      </c>
      <c r="CX200" s="73" t="e">
        <f t="shared" si="142"/>
        <v>#REF!</v>
      </c>
      <c r="CY200" s="73" t="e">
        <f t="shared" si="143"/>
        <v>#REF!</v>
      </c>
      <c r="CZ200" s="73" t="e">
        <f t="shared" si="128"/>
        <v>#REF!</v>
      </c>
      <c r="DA200" s="73" t="e">
        <f t="shared" si="128"/>
        <v>#REF!</v>
      </c>
      <c r="DB200" s="73" t="e">
        <f t="shared" si="128"/>
        <v>#REF!</v>
      </c>
      <c r="DC200" s="73" t="e">
        <f t="shared" si="128"/>
        <v>#REF!</v>
      </c>
      <c r="DD200" s="73" t="e">
        <f t="shared" si="128"/>
        <v>#REF!</v>
      </c>
      <c r="DE200" s="73" t="e">
        <f t="shared" si="128"/>
        <v>#REF!</v>
      </c>
      <c r="DF200" s="73" t="e">
        <f t="shared" si="128"/>
        <v>#REF!</v>
      </c>
      <c r="DG200" s="73" t="e">
        <f t="shared" si="128"/>
        <v>#REF!</v>
      </c>
      <c r="DH200" s="73" t="e">
        <f t="shared" si="128"/>
        <v>#REF!</v>
      </c>
      <c r="DI200" s="73" t="e">
        <f t="shared" si="128"/>
        <v>#REF!</v>
      </c>
      <c r="DJ200" s="73" t="e">
        <f t="shared" si="128"/>
        <v>#REF!</v>
      </c>
      <c r="DL200" s="78" t="e">
        <f t="shared" si="114"/>
        <v>#REF!</v>
      </c>
      <c r="DM200" s="73" t="e">
        <f>MAX(MIN(CR200,$CP200-SUM($DL200:DL200)),0)</f>
        <v>#REF!</v>
      </c>
      <c r="DN200" s="73" t="e">
        <f>MAX(MIN(CS200,$CP200-SUM($DL200:DM200)),0)</f>
        <v>#REF!</v>
      </c>
      <c r="DO200" s="73" t="e">
        <f>MAX(MIN(CT200,$CP200-SUM($DL200:DN200)),0)</f>
        <v>#REF!</v>
      </c>
      <c r="DP200" s="73" t="e">
        <f>MAX(MIN(CU200,$CP200-SUM($DL200:DO200)),0)</f>
        <v>#REF!</v>
      </c>
      <c r="DQ200" s="73" t="e">
        <f>MAX(MIN(CV200,$CP200-SUM($DL200:DP200)),0)</f>
        <v>#REF!</v>
      </c>
      <c r="DR200" s="73" t="e">
        <f>MAX(MIN(CW200,$CP200-SUM($DL200:DQ200)),0)</f>
        <v>#REF!</v>
      </c>
      <c r="DS200" s="73" t="e">
        <f>MAX(MIN(CX200,$CP200-SUM($DL200:DR200)),0)</f>
        <v>#REF!</v>
      </c>
      <c r="DT200" s="73" t="e">
        <f>MAX(MIN(CY200,$CP200-SUM($DL200:DS200)),0)</f>
        <v>#REF!</v>
      </c>
      <c r="DU200" s="73" t="e">
        <f>MAX(MIN(CZ200,$CP200-SUM($DL200:DT200)),0)</f>
        <v>#REF!</v>
      </c>
      <c r="DV200" s="73" t="e">
        <f>MAX(MIN(DA200,$CP200-SUM($DL200:DU200)),0)</f>
        <v>#REF!</v>
      </c>
      <c r="DW200" s="73" t="e">
        <f>MAX(MIN(DB200,$CP200-SUM($DL200:DV200)),0)</f>
        <v>#REF!</v>
      </c>
      <c r="DX200" s="73" t="e">
        <f>MAX(MIN(DC200,$CP200-SUM($DL200:DW200)),0)</f>
        <v>#REF!</v>
      </c>
      <c r="DY200" s="73" t="e">
        <f>MAX(MIN(DD200,$CP200-SUM($DL200:DX200)),0)</f>
        <v>#REF!</v>
      </c>
      <c r="DZ200" s="73" t="e">
        <f>MAX(MIN(DE200,$CP200-SUM($DL200:DY200)),0)</f>
        <v>#REF!</v>
      </c>
      <c r="EA200" s="73" t="e">
        <f>MAX(MIN(DF200,$CP200-SUM($DL200:DZ200)),0)</f>
        <v>#REF!</v>
      </c>
      <c r="EB200" s="73" t="e">
        <f>MAX(MIN(DG200,$CP200-SUM($DL200:EA200)),0)</f>
        <v>#REF!</v>
      </c>
      <c r="EC200" s="73" t="e">
        <f>MAX(MIN(DH200,$CP200-SUM($DL200:EB200)),0)</f>
        <v>#REF!</v>
      </c>
      <c r="ED200" s="73" t="e">
        <f>MAX(MIN(DI200,$CP200-SUM($DL200:EC200)),0)</f>
        <v>#REF!</v>
      </c>
      <c r="EE200" s="73" t="e">
        <f>MAX(MIN(DJ200,$CP200-SUM($DL200:ED200)),0)</f>
        <v>#REF!</v>
      </c>
    </row>
    <row r="201" spans="1:135">
      <c r="A201" s="65" t="e">
        <f t="shared" si="155"/>
        <v>#REF!</v>
      </c>
      <c r="B201" s="74" t="e">
        <f t="shared" si="156"/>
        <v>#REF!</v>
      </c>
      <c r="C201" s="67" t="e">
        <f t="shared" si="157"/>
        <v>#REF!</v>
      </c>
      <c r="D201" s="67" t="e">
        <f t="shared" ref="D201:D264" si="159">SUM(F201:Y201)</f>
        <v>#REF!</v>
      </c>
      <c r="E201" s="68" t="e">
        <f>SUM($F$5:$O$5)+#REF!</f>
        <v>#REF!</v>
      </c>
      <c r="F201" s="76" t="e">
        <f t="shared" si="153"/>
        <v>#REF!</v>
      </c>
      <c r="G201" s="76" t="e">
        <f t="shared" si="153"/>
        <v>#REF!</v>
      </c>
      <c r="H201" s="76" t="e">
        <f t="shared" si="153"/>
        <v>#REF!</v>
      </c>
      <c r="I201" s="76" t="e">
        <f t="shared" si="153"/>
        <v>#REF!</v>
      </c>
      <c r="J201" s="76" t="e">
        <f t="shared" si="153"/>
        <v>#REF!</v>
      </c>
      <c r="K201" s="76" t="e">
        <f t="shared" si="153"/>
        <v>#REF!</v>
      </c>
      <c r="L201" s="76" t="e">
        <f t="shared" si="153"/>
        <v>#REF!</v>
      </c>
      <c r="M201" s="76" t="e">
        <f t="shared" si="153"/>
        <v>#REF!</v>
      </c>
      <c r="N201" s="76" t="e">
        <f t="shared" si="153"/>
        <v>#REF!</v>
      </c>
      <c r="O201" s="76" t="e">
        <f t="shared" si="153"/>
        <v>#REF!</v>
      </c>
      <c r="P201" s="76" t="e">
        <f t="shared" si="153"/>
        <v>#REF!</v>
      </c>
      <c r="Q201" s="76" t="e">
        <f t="shared" si="153"/>
        <v>#REF!</v>
      </c>
      <c r="R201" s="76" t="e">
        <f t="shared" si="153"/>
        <v>#REF!</v>
      </c>
      <c r="S201" s="76" t="e">
        <f t="shared" si="152"/>
        <v>#REF!</v>
      </c>
      <c r="T201" s="76" t="e">
        <f t="shared" si="152"/>
        <v>#REF!</v>
      </c>
      <c r="U201" s="76" t="e">
        <f t="shared" si="152"/>
        <v>#REF!</v>
      </c>
      <c r="V201" s="76" t="e">
        <f t="shared" si="152"/>
        <v>#REF!</v>
      </c>
      <c r="W201" s="76" t="e">
        <f t="shared" si="152"/>
        <v>#REF!</v>
      </c>
      <c r="X201" s="76" t="e">
        <f t="shared" si="152"/>
        <v>#REF!</v>
      </c>
      <c r="Y201" s="76" t="e">
        <f t="shared" si="152"/>
        <v>#REF!</v>
      </c>
      <c r="Z201" s="70"/>
      <c r="AA201" s="71" t="e">
        <f t="shared" si="115"/>
        <v>#REF!</v>
      </c>
      <c r="AB201" s="71" t="e">
        <f t="shared" ref="AB201:AB264" si="160">SUM(AC201:AV201)</f>
        <v>#REF!</v>
      </c>
      <c r="AC201" s="77" t="e">
        <f t="shared" si="154"/>
        <v>#REF!</v>
      </c>
      <c r="AD201" s="77" t="e">
        <f t="shared" si="154"/>
        <v>#REF!</v>
      </c>
      <c r="AE201" s="77" t="e">
        <f t="shared" si="154"/>
        <v>#REF!</v>
      </c>
      <c r="AF201" s="77" t="e">
        <f t="shared" si="154"/>
        <v>#REF!</v>
      </c>
      <c r="AG201" s="77" t="e">
        <f t="shared" si="154"/>
        <v>#REF!</v>
      </c>
      <c r="AH201" s="77" t="e">
        <f t="shared" si="154"/>
        <v>#REF!</v>
      </c>
      <c r="AI201" s="77" t="e">
        <f t="shared" si="154"/>
        <v>#REF!</v>
      </c>
      <c r="AJ201" s="77" t="e">
        <f t="shared" si="154"/>
        <v>#REF!</v>
      </c>
      <c r="AK201" s="77" t="e">
        <f t="shared" si="154"/>
        <v>#REF!</v>
      </c>
      <c r="AL201" s="77" t="e">
        <f t="shared" si="154"/>
        <v>#REF!</v>
      </c>
      <c r="AM201" s="77" t="e">
        <f t="shared" si="154"/>
        <v>#REF!</v>
      </c>
      <c r="AN201" s="77" t="e">
        <f t="shared" si="154"/>
        <v>#REF!</v>
      </c>
      <c r="AO201" s="77" t="e">
        <f t="shared" si="154"/>
        <v>#REF!</v>
      </c>
      <c r="AP201" s="77" t="e">
        <f t="shared" si="154"/>
        <v>#REF!</v>
      </c>
      <c r="AQ201" s="77" t="e">
        <f t="shared" si="154"/>
        <v>#REF!</v>
      </c>
      <c r="AR201" s="77" t="e">
        <f t="shared" si="154"/>
        <v>#REF!</v>
      </c>
      <c r="AS201" s="77" t="e">
        <f t="shared" si="154"/>
        <v>#REF!</v>
      </c>
      <c r="AT201" s="77" t="e">
        <f t="shared" si="154"/>
        <v>#REF!</v>
      </c>
      <c r="AU201" s="77" t="e">
        <f t="shared" si="154"/>
        <v>#REF!</v>
      </c>
      <c r="AV201" s="77" t="e">
        <f t="shared" si="154"/>
        <v>#REF!</v>
      </c>
      <c r="AW201" s="70"/>
      <c r="AX201" s="70" t="e">
        <f t="shared" ref="AX201:AX264" si="161">SUM(AZ201:BS201)</f>
        <v>#REF!</v>
      </c>
      <c r="AY201" s="65" t="e">
        <f t="shared" ref="AY201:AY264" si="162">IF(D201&lt;=0,A200,30)</f>
        <v>#REF!</v>
      </c>
      <c r="AZ201" s="73" t="e">
        <f t="shared" si="131"/>
        <v>#REF!</v>
      </c>
      <c r="BA201" s="73" t="e">
        <f t="shared" si="131"/>
        <v>#REF!</v>
      </c>
      <c r="BB201" s="73" t="e">
        <f t="shared" si="131"/>
        <v>#REF!</v>
      </c>
      <c r="BC201" s="73" t="e">
        <f t="shared" si="131"/>
        <v>#REF!</v>
      </c>
      <c r="BD201" s="73" t="e">
        <f t="shared" si="131"/>
        <v>#REF!</v>
      </c>
      <c r="BE201" s="73" t="e">
        <f t="shared" si="131"/>
        <v>#REF!</v>
      </c>
      <c r="BF201" s="73" t="e">
        <f t="shared" si="131"/>
        <v>#REF!</v>
      </c>
      <c r="BG201" s="73" t="e">
        <f t="shared" si="130"/>
        <v>#REF!</v>
      </c>
      <c r="BH201" s="73" t="e">
        <f t="shared" si="130"/>
        <v>#REF!</v>
      </c>
      <c r="BI201" s="73" t="e">
        <f t="shared" si="130"/>
        <v>#REF!</v>
      </c>
      <c r="BJ201" s="73" t="e">
        <f t="shared" si="130"/>
        <v>#REF!</v>
      </c>
      <c r="BK201" s="73" t="e">
        <f t="shared" si="130"/>
        <v>#REF!</v>
      </c>
      <c r="BL201" s="73" t="e">
        <f t="shared" si="130"/>
        <v>#REF!</v>
      </c>
      <c r="BM201" s="73" t="e">
        <f t="shared" si="130"/>
        <v>#REF!</v>
      </c>
      <c r="BN201" s="73" t="e">
        <f t="shared" si="130"/>
        <v>#REF!</v>
      </c>
      <c r="BO201" s="73" t="e">
        <f t="shared" si="130"/>
        <v>#REF!</v>
      </c>
      <c r="BP201" s="73" t="e">
        <f t="shared" si="130"/>
        <v>#REF!</v>
      </c>
      <c r="BQ201" s="73" t="e">
        <f t="shared" si="130"/>
        <v>#REF!</v>
      </c>
      <c r="BR201" s="73" t="e">
        <f t="shared" si="130"/>
        <v>#REF!</v>
      </c>
      <c r="BS201" s="73" t="e">
        <f t="shared" si="130"/>
        <v>#REF!</v>
      </c>
      <c r="BT201" s="70"/>
      <c r="BU201" s="73" t="e">
        <f t="shared" si="144"/>
        <v>#REF!</v>
      </c>
      <c r="BV201" s="73" t="e">
        <f t="shared" si="144"/>
        <v>#REF!</v>
      </c>
      <c r="BW201" s="73" t="e">
        <f t="shared" si="144"/>
        <v>#REF!</v>
      </c>
      <c r="BX201" s="73" t="e">
        <f t="shared" si="132"/>
        <v>#REF!</v>
      </c>
      <c r="BY201" s="73" t="e">
        <f t="shared" si="133"/>
        <v>#REF!</v>
      </c>
      <c r="BZ201" s="73" t="e">
        <f t="shared" si="134"/>
        <v>#REF!</v>
      </c>
      <c r="CA201" s="73" t="e">
        <f t="shared" si="135"/>
        <v>#REF!</v>
      </c>
      <c r="CB201" s="73" t="e">
        <f t="shared" si="136"/>
        <v>#REF!</v>
      </c>
      <c r="CC201" s="73" t="e">
        <f t="shared" si="137"/>
        <v>#REF!</v>
      </c>
      <c r="CD201" s="73" t="e">
        <f t="shared" si="127"/>
        <v>#REF!</v>
      </c>
      <c r="CE201" s="73" t="e">
        <f t="shared" si="127"/>
        <v>#REF!</v>
      </c>
      <c r="CF201" s="73" t="e">
        <f t="shared" si="127"/>
        <v>#REF!</v>
      </c>
      <c r="CG201" s="73" t="e">
        <f t="shared" si="127"/>
        <v>#REF!</v>
      </c>
      <c r="CH201" s="73" t="e">
        <f t="shared" si="127"/>
        <v>#REF!</v>
      </c>
      <c r="CI201" s="73" t="e">
        <f t="shared" si="127"/>
        <v>#REF!</v>
      </c>
      <c r="CJ201" s="73" t="e">
        <f t="shared" si="127"/>
        <v>#REF!</v>
      </c>
      <c r="CK201" s="73" t="e">
        <f t="shared" si="127"/>
        <v>#REF!</v>
      </c>
      <c r="CL201" s="73" t="e">
        <f t="shared" si="127"/>
        <v>#REF!</v>
      </c>
      <c r="CM201" s="73" t="e">
        <f t="shared" si="127"/>
        <v>#REF!</v>
      </c>
      <c r="CN201" s="73" t="e">
        <f t="shared" si="127"/>
        <v>#REF!</v>
      </c>
      <c r="CP201" s="71" t="e">
        <f t="shared" si="158"/>
        <v>#REF!</v>
      </c>
      <c r="CQ201" s="73" t="e">
        <f t="shared" si="145"/>
        <v>#REF!</v>
      </c>
      <c r="CR201" s="73" t="e">
        <f t="shared" si="145"/>
        <v>#REF!</v>
      </c>
      <c r="CS201" s="73" t="e">
        <f t="shared" si="145"/>
        <v>#REF!</v>
      </c>
      <c r="CT201" s="73" t="e">
        <f t="shared" si="138"/>
        <v>#REF!</v>
      </c>
      <c r="CU201" s="73" t="e">
        <f t="shared" si="139"/>
        <v>#REF!</v>
      </c>
      <c r="CV201" s="73" t="e">
        <f t="shared" si="140"/>
        <v>#REF!</v>
      </c>
      <c r="CW201" s="73" t="e">
        <f t="shared" si="141"/>
        <v>#REF!</v>
      </c>
      <c r="CX201" s="73" t="e">
        <f t="shared" si="142"/>
        <v>#REF!</v>
      </c>
      <c r="CY201" s="73" t="e">
        <f t="shared" si="143"/>
        <v>#REF!</v>
      </c>
      <c r="CZ201" s="73" t="e">
        <f t="shared" si="128"/>
        <v>#REF!</v>
      </c>
      <c r="DA201" s="73" t="e">
        <f t="shared" si="128"/>
        <v>#REF!</v>
      </c>
      <c r="DB201" s="73" t="e">
        <f t="shared" si="128"/>
        <v>#REF!</v>
      </c>
      <c r="DC201" s="73" t="e">
        <f t="shared" si="128"/>
        <v>#REF!</v>
      </c>
      <c r="DD201" s="73" t="e">
        <f t="shared" si="128"/>
        <v>#REF!</v>
      </c>
      <c r="DE201" s="73" t="e">
        <f t="shared" si="128"/>
        <v>#REF!</v>
      </c>
      <c r="DF201" s="73" t="e">
        <f t="shared" si="128"/>
        <v>#REF!</v>
      </c>
      <c r="DG201" s="73" t="e">
        <f t="shared" si="128"/>
        <v>#REF!</v>
      </c>
      <c r="DH201" s="73" t="e">
        <f t="shared" si="128"/>
        <v>#REF!</v>
      </c>
      <c r="DI201" s="73" t="e">
        <f t="shared" si="128"/>
        <v>#REF!</v>
      </c>
      <c r="DJ201" s="73" t="e">
        <f t="shared" si="128"/>
        <v>#REF!</v>
      </c>
      <c r="DL201" s="78" t="e">
        <f t="shared" ref="DL201:DL264" si="163">MIN(CP201,CQ201)</f>
        <v>#REF!</v>
      </c>
      <c r="DM201" s="73" t="e">
        <f>MAX(MIN(CR201,$CP201-SUM($DL201:DL201)),0)</f>
        <v>#REF!</v>
      </c>
      <c r="DN201" s="73" t="e">
        <f>MAX(MIN(CS201,$CP201-SUM($DL201:DM201)),0)</f>
        <v>#REF!</v>
      </c>
      <c r="DO201" s="73" t="e">
        <f>MAX(MIN(CT201,$CP201-SUM($DL201:DN201)),0)</f>
        <v>#REF!</v>
      </c>
      <c r="DP201" s="73" t="e">
        <f>MAX(MIN(CU201,$CP201-SUM($DL201:DO201)),0)</f>
        <v>#REF!</v>
      </c>
      <c r="DQ201" s="73" t="e">
        <f>MAX(MIN(CV201,$CP201-SUM($DL201:DP201)),0)</f>
        <v>#REF!</v>
      </c>
      <c r="DR201" s="73" t="e">
        <f>MAX(MIN(CW201,$CP201-SUM($DL201:DQ201)),0)</f>
        <v>#REF!</v>
      </c>
      <c r="DS201" s="73" t="e">
        <f>MAX(MIN(CX201,$CP201-SUM($DL201:DR201)),0)</f>
        <v>#REF!</v>
      </c>
      <c r="DT201" s="73" t="e">
        <f>MAX(MIN(CY201,$CP201-SUM($DL201:DS201)),0)</f>
        <v>#REF!</v>
      </c>
      <c r="DU201" s="73" t="e">
        <f>MAX(MIN(CZ201,$CP201-SUM($DL201:DT201)),0)</f>
        <v>#REF!</v>
      </c>
      <c r="DV201" s="73" t="e">
        <f>MAX(MIN(DA201,$CP201-SUM($DL201:DU201)),0)</f>
        <v>#REF!</v>
      </c>
      <c r="DW201" s="73" t="e">
        <f>MAX(MIN(DB201,$CP201-SUM($DL201:DV201)),0)</f>
        <v>#REF!</v>
      </c>
      <c r="DX201" s="73" t="e">
        <f>MAX(MIN(DC201,$CP201-SUM($DL201:DW201)),0)</f>
        <v>#REF!</v>
      </c>
      <c r="DY201" s="73" t="e">
        <f>MAX(MIN(DD201,$CP201-SUM($DL201:DX201)),0)</f>
        <v>#REF!</v>
      </c>
      <c r="DZ201" s="73" t="e">
        <f>MAX(MIN(DE201,$CP201-SUM($DL201:DY201)),0)</f>
        <v>#REF!</v>
      </c>
      <c r="EA201" s="73" t="e">
        <f>MAX(MIN(DF201,$CP201-SUM($DL201:DZ201)),0)</f>
        <v>#REF!</v>
      </c>
      <c r="EB201" s="73" t="e">
        <f>MAX(MIN(DG201,$CP201-SUM($DL201:EA201)),0)</f>
        <v>#REF!</v>
      </c>
      <c r="EC201" s="73" t="e">
        <f>MAX(MIN(DH201,$CP201-SUM($DL201:EB201)),0)</f>
        <v>#REF!</v>
      </c>
      <c r="ED201" s="73" t="e">
        <f>MAX(MIN(DI201,$CP201-SUM($DL201:EC201)),0)</f>
        <v>#REF!</v>
      </c>
      <c r="EE201" s="73" t="e">
        <f>MAX(MIN(DJ201,$CP201-SUM($DL201:ED201)),0)</f>
        <v>#REF!</v>
      </c>
    </row>
    <row r="202" spans="1:135">
      <c r="A202" s="65" t="e">
        <f t="shared" si="155"/>
        <v>#REF!</v>
      </c>
      <c r="B202" s="74" t="e">
        <f t="shared" si="156"/>
        <v>#REF!</v>
      </c>
      <c r="C202" s="67" t="e">
        <f t="shared" si="157"/>
        <v>#REF!</v>
      </c>
      <c r="D202" s="67" t="e">
        <f t="shared" si="159"/>
        <v>#REF!</v>
      </c>
      <c r="E202" s="68" t="e">
        <f>SUM($F$5:$O$5)+#REF!</f>
        <v>#REF!</v>
      </c>
      <c r="F202" s="76" t="e">
        <f t="shared" si="153"/>
        <v>#REF!</v>
      </c>
      <c r="G202" s="76" t="e">
        <f t="shared" si="153"/>
        <v>#REF!</v>
      </c>
      <c r="H202" s="76" t="e">
        <f t="shared" si="153"/>
        <v>#REF!</v>
      </c>
      <c r="I202" s="76" t="e">
        <f t="shared" si="153"/>
        <v>#REF!</v>
      </c>
      <c r="J202" s="76" t="e">
        <f t="shared" si="153"/>
        <v>#REF!</v>
      </c>
      <c r="K202" s="76" t="e">
        <f t="shared" si="153"/>
        <v>#REF!</v>
      </c>
      <c r="L202" s="76" t="e">
        <f t="shared" si="153"/>
        <v>#REF!</v>
      </c>
      <c r="M202" s="76" t="e">
        <f t="shared" si="153"/>
        <v>#REF!</v>
      </c>
      <c r="N202" s="76" t="e">
        <f t="shared" si="153"/>
        <v>#REF!</v>
      </c>
      <c r="O202" s="76" t="e">
        <f t="shared" si="153"/>
        <v>#REF!</v>
      </c>
      <c r="P202" s="76" t="e">
        <f t="shared" si="153"/>
        <v>#REF!</v>
      </c>
      <c r="Q202" s="76" t="e">
        <f t="shared" si="153"/>
        <v>#REF!</v>
      </c>
      <c r="R202" s="76" t="e">
        <f t="shared" si="153"/>
        <v>#REF!</v>
      </c>
      <c r="S202" s="76" t="e">
        <f t="shared" si="152"/>
        <v>#REF!</v>
      </c>
      <c r="T202" s="76" t="e">
        <f t="shared" si="152"/>
        <v>#REF!</v>
      </c>
      <c r="U202" s="76" t="e">
        <f t="shared" si="152"/>
        <v>#REF!</v>
      </c>
      <c r="V202" s="76" t="e">
        <f t="shared" si="152"/>
        <v>#REF!</v>
      </c>
      <c r="W202" s="76" t="e">
        <f t="shared" si="152"/>
        <v>#REF!</v>
      </c>
      <c r="X202" s="76" t="e">
        <f t="shared" si="152"/>
        <v>#REF!</v>
      </c>
      <c r="Y202" s="76" t="e">
        <f t="shared" si="152"/>
        <v>#REF!</v>
      </c>
      <c r="Z202" s="70"/>
      <c r="AA202" s="71" t="e">
        <f t="shared" si="115"/>
        <v>#REF!</v>
      </c>
      <c r="AB202" s="71" t="e">
        <f t="shared" si="160"/>
        <v>#REF!</v>
      </c>
      <c r="AC202" s="77" t="e">
        <f t="shared" si="154"/>
        <v>#REF!</v>
      </c>
      <c r="AD202" s="77" t="e">
        <f t="shared" si="154"/>
        <v>#REF!</v>
      </c>
      <c r="AE202" s="77" t="e">
        <f t="shared" si="154"/>
        <v>#REF!</v>
      </c>
      <c r="AF202" s="77" t="e">
        <f t="shared" si="154"/>
        <v>#REF!</v>
      </c>
      <c r="AG202" s="77" t="e">
        <f t="shared" si="154"/>
        <v>#REF!</v>
      </c>
      <c r="AH202" s="77" t="e">
        <f t="shared" si="154"/>
        <v>#REF!</v>
      </c>
      <c r="AI202" s="77" t="e">
        <f t="shared" si="154"/>
        <v>#REF!</v>
      </c>
      <c r="AJ202" s="77" t="e">
        <f t="shared" si="154"/>
        <v>#REF!</v>
      </c>
      <c r="AK202" s="77" t="e">
        <f t="shared" si="154"/>
        <v>#REF!</v>
      </c>
      <c r="AL202" s="77" t="e">
        <f t="shared" si="154"/>
        <v>#REF!</v>
      </c>
      <c r="AM202" s="77" t="e">
        <f t="shared" si="154"/>
        <v>#REF!</v>
      </c>
      <c r="AN202" s="77" t="e">
        <f t="shared" si="154"/>
        <v>#REF!</v>
      </c>
      <c r="AO202" s="77" t="e">
        <f t="shared" si="154"/>
        <v>#REF!</v>
      </c>
      <c r="AP202" s="77" t="e">
        <f t="shared" si="154"/>
        <v>#REF!</v>
      </c>
      <c r="AQ202" s="77" t="e">
        <f t="shared" si="154"/>
        <v>#REF!</v>
      </c>
      <c r="AR202" s="77" t="e">
        <f t="shared" si="154"/>
        <v>#REF!</v>
      </c>
      <c r="AS202" s="77" t="e">
        <f t="shared" si="154"/>
        <v>#REF!</v>
      </c>
      <c r="AT202" s="77" t="e">
        <f t="shared" si="154"/>
        <v>#REF!</v>
      </c>
      <c r="AU202" s="77" t="e">
        <f t="shared" si="154"/>
        <v>#REF!</v>
      </c>
      <c r="AV202" s="77" t="e">
        <f t="shared" si="154"/>
        <v>#REF!</v>
      </c>
      <c r="AW202" s="70"/>
      <c r="AX202" s="70" t="e">
        <f t="shared" si="161"/>
        <v>#REF!</v>
      </c>
      <c r="AY202" s="65" t="e">
        <f t="shared" si="162"/>
        <v>#REF!</v>
      </c>
      <c r="AZ202" s="73" t="e">
        <f t="shared" si="131"/>
        <v>#REF!</v>
      </c>
      <c r="BA202" s="73" t="e">
        <f t="shared" si="131"/>
        <v>#REF!</v>
      </c>
      <c r="BB202" s="73" t="e">
        <f t="shared" si="131"/>
        <v>#REF!</v>
      </c>
      <c r="BC202" s="73" t="e">
        <f t="shared" si="131"/>
        <v>#REF!</v>
      </c>
      <c r="BD202" s="73" t="e">
        <f t="shared" si="131"/>
        <v>#REF!</v>
      </c>
      <c r="BE202" s="73" t="e">
        <f t="shared" si="131"/>
        <v>#REF!</v>
      </c>
      <c r="BF202" s="73" t="e">
        <f t="shared" si="131"/>
        <v>#REF!</v>
      </c>
      <c r="BG202" s="73" t="e">
        <f t="shared" si="130"/>
        <v>#REF!</v>
      </c>
      <c r="BH202" s="73" t="e">
        <f t="shared" si="130"/>
        <v>#REF!</v>
      </c>
      <c r="BI202" s="73" t="e">
        <f t="shared" si="130"/>
        <v>#REF!</v>
      </c>
      <c r="BJ202" s="73" t="e">
        <f t="shared" si="130"/>
        <v>#REF!</v>
      </c>
      <c r="BK202" s="73" t="e">
        <f t="shared" si="130"/>
        <v>#REF!</v>
      </c>
      <c r="BL202" s="73" t="e">
        <f t="shared" si="130"/>
        <v>#REF!</v>
      </c>
      <c r="BM202" s="73" t="e">
        <f t="shared" si="130"/>
        <v>#REF!</v>
      </c>
      <c r="BN202" s="73" t="e">
        <f t="shared" si="130"/>
        <v>#REF!</v>
      </c>
      <c r="BO202" s="73" t="e">
        <f t="shared" si="130"/>
        <v>#REF!</v>
      </c>
      <c r="BP202" s="73" t="e">
        <f t="shared" si="130"/>
        <v>#REF!</v>
      </c>
      <c r="BQ202" s="73" t="e">
        <f t="shared" si="130"/>
        <v>#REF!</v>
      </c>
      <c r="BR202" s="73" t="e">
        <f t="shared" si="130"/>
        <v>#REF!</v>
      </c>
      <c r="BS202" s="73" t="e">
        <f t="shared" si="130"/>
        <v>#REF!</v>
      </c>
      <c r="BT202" s="70"/>
      <c r="BU202" s="73" t="e">
        <f t="shared" si="144"/>
        <v>#REF!</v>
      </c>
      <c r="BV202" s="73" t="e">
        <f t="shared" si="144"/>
        <v>#REF!</v>
      </c>
      <c r="BW202" s="73" t="e">
        <f t="shared" si="144"/>
        <v>#REF!</v>
      </c>
      <c r="BX202" s="73" t="e">
        <f t="shared" si="132"/>
        <v>#REF!</v>
      </c>
      <c r="BY202" s="73" t="e">
        <f t="shared" si="133"/>
        <v>#REF!</v>
      </c>
      <c r="BZ202" s="73" t="e">
        <f t="shared" si="134"/>
        <v>#REF!</v>
      </c>
      <c r="CA202" s="73" t="e">
        <f t="shared" si="135"/>
        <v>#REF!</v>
      </c>
      <c r="CB202" s="73" t="e">
        <f t="shared" si="136"/>
        <v>#REF!</v>
      </c>
      <c r="CC202" s="73" t="e">
        <f t="shared" si="137"/>
        <v>#REF!</v>
      </c>
      <c r="CD202" s="73" t="e">
        <f t="shared" si="127"/>
        <v>#REF!</v>
      </c>
      <c r="CE202" s="73" t="e">
        <f t="shared" si="127"/>
        <v>#REF!</v>
      </c>
      <c r="CF202" s="73" t="e">
        <f t="shared" si="127"/>
        <v>#REF!</v>
      </c>
      <c r="CG202" s="73" t="e">
        <f t="shared" si="127"/>
        <v>#REF!</v>
      </c>
      <c r="CH202" s="73" t="e">
        <f t="shared" si="127"/>
        <v>#REF!</v>
      </c>
      <c r="CI202" s="73" t="e">
        <f t="shared" si="127"/>
        <v>#REF!</v>
      </c>
      <c r="CJ202" s="73" t="e">
        <f t="shared" si="127"/>
        <v>#REF!</v>
      </c>
      <c r="CK202" s="73" t="e">
        <f t="shared" si="127"/>
        <v>#REF!</v>
      </c>
      <c r="CL202" s="73" t="e">
        <f t="shared" si="127"/>
        <v>#REF!</v>
      </c>
      <c r="CM202" s="73" t="e">
        <f t="shared" si="127"/>
        <v>#REF!</v>
      </c>
      <c r="CN202" s="73" t="e">
        <f t="shared" si="127"/>
        <v>#REF!</v>
      </c>
      <c r="CP202" s="71" t="e">
        <f t="shared" si="158"/>
        <v>#REF!</v>
      </c>
      <c r="CQ202" s="73" t="e">
        <f t="shared" si="145"/>
        <v>#REF!</v>
      </c>
      <c r="CR202" s="73" t="e">
        <f t="shared" si="145"/>
        <v>#REF!</v>
      </c>
      <c r="CS202" s="73" t="e">
        <f t="shared" si="145"/>
        <v>#REF!</v>
      </c>
      <c r="CT202" s="73" t="e">
        <f t="shared" si="138"/>
        <v>#REF!</v>
      </c>
      <c r="CU202" s="73" t="e">
        <f t="shared" si="139"/>
        <v>#REF!</v>
      </c>
      <c r="CV202" s="73" t="e">
        <f t="shared" si="140"/>
        <v>#REF!</v>
      </c>
      <c r="CW202" s="73" t="e">
        <f t="shared" si="141"/>
        <v>#REF!</v>
      </c>
      <c r="CX202" s="73" t="e">
        <f t="shared" si="142"/>
        <v>#REF!</v>
      </c>
      <c r="CY202" s="73" t="e">
        <f t="shared" si="143"/>
        <v>#REF!</v>
      </c>
      <c r="CZ202" s="73" t="e">
        <f t="shared" si="128"/>
        <v>#REF!</v>
      </c>
      <c r="DA202" s="73" t="e">
        <f t="shared" si="128"/>
        <v>#REF!</v>
      </c>
      <c r="DB202" s="73" t="e">
        <f t="shared" si="128"/>
        <v>#REF!</v>
      </c>
      <c r="DC202" s="73" t="e">
        <f t="shared" si="128"/>
        <v>#REF!</v>
      </c>
      <c r="DD202" s="73" t="e">
        <f t="shared" si="128"/>
        <v>#REF!</v>
      </c>
      <c r="DE202" s="73" t="e">
        <f t="shared" si="128"/>
        <v>#REF!</v>
      </c>
      <c r="DF202" s="73" t="e">
        <f t="shared" si="128"/>
        <v>#REF!</v>
      </c>
      <c r="DG202" s="73" t="e">
        <f t="shared" si="128"/>
        <v>#REF!</v>
      </c>
      <c r="DH202" s="73" t="e">
        <f t="shared" si="128"/>
        <v>#REF!</v>
      </c>
      <c r="DI202" s="73" t="e">
        <f t="shared" si="128"/>
        <v>#REF!</v>
      </c>
      <c r="DJ202" s="73" t="e">
        <f t="shared" si="128"/>
        <v>#REF!</v>
      </c>
      <c r="DL202" s="78" t="e">
        <f t="shared" si="163"/>
        <v>#REF!</v>
      </c>
      <c r="DM202" s="73" t="e">
        <f>MAX(MIN(CR202,$CP202-SUM($DL202:DL202)),0)</f>
        <v>#REF!</v>
      </c>
      <c r="DN202" s="73" t="e">
        <f>MAX(MIN(CS202,$CP202-SUM($DL202:DM202)),0)</f>
        <v>#REF!</v>
      </c>
      <c r="DO202" s="73" t="e">
        <f>MAX(MIN(CT202,$CP202-SUM($DL202:DN202)),0)</f>
        <v>#REF!</v>
      </c>
      <c r="DP202" s="73" t="e">
        <f>MAX(MIN(CU202,$CP202-SUM($DL202:DO202)),0)</f>
        <v>#REF!</v>
      </c>
      <c r="DQ202" s="73" t="e">
        <f>MAX(MIN(CV202,$CP202-SUM($DL202:DP202)),0)</f>
        <v>#REF!</v>
      </c>
      <c r="DR202" s="73" t="e">
        <f>MAX(MIN(CW202,$CP202-SUM($DL202:DQ202)),0)</f>
        <v>#REF!</v>
      </c>
      <c r="DS202" s="73" t="e">
        <f>MAX(MIN(CX202,$CP202-SUM($DL202:DR202)),0)</f>
        <v>#REF!</v>
      </c>
      <c r="DT202" s="73" t="e">
        <f>MAX(MIN(CY202,$CP202-SUM($DL202:DS202)),0)</f>
        <v>#REF!</v>
      </c>
      <c r="DU202" s="73" t="e">
        <f>MAX(MIN(CZ202,$CP202-SUM($DL202:DT202)),0)</f>
        <v>#REF!</v>
      </c>
      <c r="DV202" s="73" t="e">
        <f>MAX(MIN(DA202,$CP202-SUM($DL202:DU202)),0)</f>
        <v>#REF!</v>
      </c>
      <c r="DW202" s="73" t="e">
        <f>MAX(MIN(DB202,$CP202-SUM($DL202:DV202)),0)</f>
        <v>#REF!</v>
      </c>
      <c r="DX202" s="73" t="e">
        <f>MAX(MIN(DC202,$CP202-SUM($DL202:DW202)),0)</f>
        <v>#REF!</v>
      </c>
      <c r="DY202" s="73" t="e">
        <f>MAX(MIN(DD202,$CP202-SUM($DL202:DX202)),0)</f>
        <v>#REF!</v>
      </c>
      <c r="DZ202" s="73" t="e">
        <f>MAX(MIN(DE202,$CP202-SUM($DL202:DY202)),0)</f>
        <v>#REF!</v>
      </c>
      <c r="EA202" s="73" t="e">
        <f>MAX(MIN(DF202,$CP202-SUM($DL202:DZ202)),0)</f>
        <v>#REF!</v>
      </c>
      <c r="EB202" s="73" t="e">
        <f>MAX(MIN(DG202,$CP202-SUM($DL202:EA202)),0)</f>
        <v>#REF!</v>
      </c>
      <c r="EC202" s="73" t="e">
        <f>MAX(MIN(DH202,$CP202-SUM($DL202:EB202)),0)</f>
        <v>#REF!</v>
      </c>
      <c r="ED202" s="73" t="e">
        <f>MAX(MIN(DI202,$CP202-SUM($DL202:EC202)),0)</f>
        <v>#REF!</v>
      </c>
      <c r="EE202" s="73" t="e">
        <f>MAX(MIN(DJ202,$CP202-SUM($DL202:ED202)),0)</f>
        <v>#REF!</v>
      </c>
    </row>
    <row r="203" spans="1:135">
      <c r="A203" s="65" t="e">
        <f t="shared" si="155"/>
        <v>#REF!</v>
      </c>
      <c r="B203" s="74" t="e">
        <f t="shared" si="156"/>
        <v>#REF!</v>
      </c>
      <c r="C203" s="67" t="e">
        <f t="shared" si="157"/>
        <v>#REF!</v>
      </c>
      <c r="D203" s="67" t="e">
        <f t="shared" si="159"/>
        <v>#REF!</v>
      </c>
      <c r="E203" s="68" t="e">
        <f>SUM($F$5:$O$5)+#REF!</f>
        <v>#REF!</v>
      </c>
      <c r="F203" s="76" t="e">
        <f t="shared" si="153"/>
        <v>#REF!</v>
      </c>
      <c r="G203" s="76" t="e">
        <f t="shared" si="153"/>
        <v>#REF!</v>
      </c>
      <c r="H203" s="76" t="e">
        <f t="shared" si="153"/>
        <v>#REF!</v>
      </c>
      <c r="I203" s="76" t="e">
        <f t="shared" si="153"/>
        <v>#REF!</v>
      </c>
      <c r="J203" s="76" t="e">
        <f t="shared" si="153"/>
        <v>#REF!</v>
      </c>
      <c r="K203" s="76" t="e">
        <f t="shared" si="153"/>
        <v>#REF!</v>
      </c>
      <c r="L203" s="76" t="e">
        <f t="shared" si="153"/>
        <v>#REF!</v>
      </c>
      <c r="M203" s="76" t="e">
        <f t="shared" si="153"/>
        <v>#REF!</v>
      </c>
      <c r="N203" s="76" t="e">
        <f t="shared" si="153"/>
        <v>#REF!</v>
      </c>
      <c r="O203" s="76" t="e">
        <f t="shared" si="153"/>
        <v>#REF!</v>
      </c>
      <c r="P203" s="76" t="e">
        <f t="shared" si="153"/>
        <v>#REF!</v>
      </c>
      <c r="Q203" s="76" t="e">
        <f t="shared" si="153"/>
        <v>#REF!</v>
      </c>
      <c r="R203" s="76" t="e">
        <f t="shared" si="153"/>
        <v>#REF!</v>
      </c>
      <c r="S203" s="76" t="e">
        <f t="shared" si="152"/>
        <v>#REF!</v>
      </c>
      <c r="T203" s="76" t="e">
        <f t="shared" si="152"/>
        <v>#REF!</v>
      </c>
      <c r="U203" s="76" t="e">
        <f t="shared" si="152"/>
        <v>#REF!</v>
      </c>
      <c r="V203" s="76" t="e">
        <f t="shared" si="152"/>
        <v>#REF!</v>
      </c>
      <c r="W203" s="76" t="e">
        <f t="shared" si="152"/>
        <v>#REF!</v>
      </c>
      <c r="X203" s="76" t="e">
        <f t="shared" si="152"/>
        <v>#REF!</v>
      </c>
      <c r="Y203" s="76" t="e">
        <f t="shared" si="152"/>
        <v>#REF!</v>
      </c>
      <c r="Z203" s="70"/>
      <c r="AA203" s="71" t="e">
        <f t="shared" ref="AA203:AA266" si="164">-(AB203-AB202)*12</f>
        <v>#REF!</v>
      </c>
      <c r="AB203" s="71" t="e">
        <f t="shared" si="160"/>
        <v>#REF!</v>
      </c>
      <c r="AC203" s="77" t="e">
        <f t="shared" si="154"/>
        <v>#REF!</v>
      </c>
      <c r="AD203" s="77" t="e">
        <f t="shared" si="154"/>
        <v>#REF!</v>
      </c>
      <c r="AE203" s="77" t="e">
        <f t="shared" si="154"/>
        <v>#REF!</v>
      </c>
      <c r="AF203" s="77" t="e">
        <f t="shared" si="154"/>
        <v>#REF!</v>
      </c>
      <c r="AG203" s="77" t="e">
        <f t="shared" si="154"/>
        <v>#REF!</v>
      </c>
      <c r="AH203" s="77" t="e">
        <f t="shared" si="154"/>
        <v>#REF!</v>
      </c>
      <c r="AI203" s="77" t="e">
        <f t="shared" si="154"/>
        <v>#REF!</v>
      </c>
      <c r="AJ203" s="77" t="e">
        <f t="shared" si="154"/>
        <v>#REF!</v>
      </c>
      <c r="AK203" s="77" t="e">
        <f t="shared" si="154"/>
        <v>#REF!</v>
      </c>
      <c r="AL203" s="77" t="e">
        <f t="shared" si="154"/>
        <v>#REF!</v>
      </c>
      <c r="AM203" s="77" t="e">
        <f t="shared" si="154"/>
        <v>#REF!</v>
      </c>
      <c r="AN203" s="77" t="e">
        <f t="shared" si="154"/>
        <v>#REF!</v>
      </c>
      <c r="AO203" s="77" t="e">
        <f t="shared" si="154"/>
        <v>#REF!</v>
      </c>
      <c r="AP203" s="77" t="e">
        <f t="shared" si="154"/>
        <v>#REF!</v>
      </c>
      <c r="AQ203" s="77" t="e">
        <f t="shared" si="154"/>
        <v>#REF!</v>
      </c>
      <c r="AR203" s="77" t="e">
        <f t="shared" si="154"/>
        <v>#REF!</v>
      </c>
      <c r="AS203" s="77" t="e">
        <f t="shared" si="154"/>
        <v>#REF!</v>
      </c>
      <c r="AT203" s="77" t="e">
        <f t="shared" si="154"/>
        <v>#REF!</v>
      </c>
      <c r="AU203" s="77" t="e">
        <f t="shared" si="154"/>
        <v>#REF!</v>
      </c>
      <c r="AV203" s="77" t="e">
        <f t="shared" si="154"/>
        <v>#REF!</v>
      </c>
      <c r="AW203" s="70"/>
      <c r="AX203" s="70" t="e">
        <f t="shared" si="161"/>
        <v>#REF!</v>
      </c>
      <c r="AY203" s="65" t="e">
        <f t="shared" si="162"/>
        <v>#REF!</v>
      </c>
      <c r="AZ203" s="73" t="e">
        <f t="shared" si="131"/>
        <v>#REF!</v>
      </c>
      <c r="BA203" s="73" t="e">
        <f t="shared" si="131"/>
        <v>#REF!</v>
      </c>
      <c r="BB203" s="73" t="e">
        <f t="shared" si="131"/>
        <v>#REF!</v>
      </c>
      <c r="BC203" s="73" t="e">
        <f t="shared" si="131"/>
        <v>#REF!</v>
      </c>
      <c r="BD203" s="73" t="e">
        <f t="shared" si="131"/>
        <v>#REF!</v>
      </c>
      <c r="BE203" s="73" t="e">
        <f t="shared" si="131"/>
        <v>#REF!</v>
      </c>
      <c r="BF203" s="73" t="e">
        <f t="shared" si="131"/>
        <v>#REF!</v>
      </c>
      <c r="BG203" s="73" t="e">
        <f t="shared" si="130"/>
        <v>#REF!</v>
      </c>
      <c r="BH203" s="73" t="e">
        <f t="shared" si="130"/>
        <v>#REF!</v>
      </c>
      <c r="BI203" s="73" t="e">
        <f t="shared" si="130"/>
        <v>#REF!</v>
      </c>
      <c r="BJ203" s="73" t="e">
        <f t="shared" si="130"/>
        <v>#REF!</v>
      </c>
      <c r="BK203" s="73" t="e">
        <f t="shared" si="130"/>
        <v>#REF!</v>
      </c>
      <c r="BL203" s="73" t="e">
        <f t="shared" si="130"/>
        <v>#REF!</v>
      </c>
      <c r="BM203" s="73" t="e">
        <f t="shared" si="130"/>
        <v>#REF!</v>
      </c>
      <c r="BN203" s="73" t="e">
        <f t="shared" si="130"/>
        <v>#REF!</v>
      </c>
      <c r="BO203" s="73" t="e">
        <f t="shared" si="130"/>
        <v>#REF!</v>
      </c>
      <c r="BP203" s="73" t="e">
        <f t="shared" si="130"/>
        <v>#REF!</v>
      </c>
      <c r="BQ203" s="73" t="e">
        <f t="shared" si="130"/>
        <v>#REF!</v>
      </c>
      <c r="BR203" s="73" t="e">
        <f t="shared" si="130"/>
        <v>#REF!</v>
      </c>
      <c r="BS203" s="73" t="e">
        <f t="shared" si="130"/>
        <v>#REF!</v>
      </c>
      <c r="BT203" s="70"/>
      <c r="BU203" s="73" t="e">
        <f t="shared" si="144"/>
        <v>#REF!</v>
      </c>
      <c r="BV203" s="73" t="e">
        <f t="shared" si="144"/>
        <v>#REF!</v>
      </c>
      <c r="BW203" s="73" t="e">
        <f t="shared" si="144"/>
        <v>#REF!</v>
      </c>
      <c r="BX203" s="73" t="e">
        <f t="shared" si="132"/>
        <v>#REF!</v>
      </c>
      <c r="BY203" s="73" t="e">
        <f t="shared" si="133"/>
        <v>#REF!</v>
      </c>
      <c r="BZ203" s="73" t="e">
        <f t="shared" si="134"/>
        <v>#REF!</v>
      </c>
      <c r="CA203" s="73" t="e">
        <f t="shared" si="135"/>
        <v>#REF!</v>
      </c>
      <c r="CB203" s="73" t="e">
        <f t="shared" si="136"/>
        <v>#REF!</v>
      </c>
      <c r="CC203" s="73" t="e">
        <f t="shared" si="137"/>
        <v>#REF!</v>
      </c>
      <c r="CD203" s="73" t="e">
        <f t="shared" si="127"/>
        <v>#REF!</v>
      </c>
      <c r="CE203" s="73" t="e">
        <f t="shared" si="127"/>
        <v>#REF!</v>
      </c>
      <c r="CF203" s="73" t="e">
        <f t="shared" si="127"/>
        <v>#REF!</v>
      </c>
      <c r="CG203" s="73" t="e">
        <f t="shared" si="127"/>
        <v>#REF!</v>
      </c>
      <c r="CH203" s="73" t="e">
        <f t="shared" si="127"/>
        <v>#REF!</v>
      </c>
      <c r="CI203" s="73" t="e">
        <f t="shared" si="127"/>
        <v>#REF!</v>
      </c>
      <c r="CJ203" s="73" t="e">
        <f t="shared" si="127"/>
        <v>#REF!</v>
      </c>
      <c r="CK203" s="73" t="e">
        <f t="shared" si="127"/>
        <v>#REF!</v>
      </c>
      <c r="CL203" s="73" t="e">
        <f t="shared" si="127"/>
        <v>#REF!</v>
      </c>
      <c r="CM203" s="73" t="e">
        <f t="shared" si="127"/>
        <v>#REF!</v>
      </c>
      <c r="CN203" s="73" t="e">
        <f t="shared" si="127"/>
        <v>#REF!</v>
      </c>
      <c r="CP203" s="71" t="e">
        <f t="shared" si="158"/>
        <v>#REF!</v>
      </c>
      <c r="CQ203" s="73" t="e">
        <f t="shared" si="145"/>
        <v>#REF!</v>
      </c>
      <c r="CR203" s="73" t="e">
        <f t="shared" si="145"/>
        <v>#REF!</v>
      </c>
      <c r="CS203" s="73" t="e">
        <f t="shared" si="145"/>
        <v>#REF!</v>
      </c>
      <c r="CT203" s="73" t="e">
        <f t="shared" si="138"/>
        <v>#REF!</v>
      </c>
      <c r="CU203" s="73" t="e">
        <f t="shared" si="139"/>
        <v>#REF!</v>
      </c>
      <c r="CV203" s="73" t="e">
        <f t="shared" si="140"/>
        <v>#REF!</v>
      </c>
      <c r="CW203" s="73" t="e">
        <f t="shared" si="141"/>
        <v>#REF!</v>
      </c>
      <c r="CX203" s="73" t="e">
        <f t="shared" si="142"/>
        <v>#REF!</v>
      </c>
      <c r="CY203" s="73" t="e">
        <f t="shared" si="143"/>
        <v>#REF!</v>
      </c>
      <c r="CZ203" s="73" t="e">
        <f t="shared" si="128"/>
        <v>#REF!</v>
      </c>
      <c r="DA203" s="73" t="e">
        <f t="shared" si="128"/>
        <v>#REF!</v>
      </c>
      <c r="DB203" s="73" t="e">
        <f t="shared" si="128"/>
        <v>#REF!</v>
      </c>
      <c r="DC203" s="73" t="e">
        <f t="shared" si="128"/>
        <v>#REF!</v>
      </c>
      <c r="DD203" s="73" t="e">
        <f t="shared" si="128"/>
        <v>#REF!</v>
      </c>
      <c r="DE203" s="73" t="e">
        <f t="shared" si="128"/>
        <v>#REF!</v>
      </c>
      <c r="DF203" s="73" t="e">
        <f t="shared" si="128"/>
        <v>#REF!</v>
      </c>
      <c r="DG203" s="73" t="e">
        <f t="shared" si="128"/>
        <v>#REF!</v>
      </c>
      <c r="DH203" s="73" t="e">
        <f t="shared" si="128"/>
        <v>#REF!</v>
      </c>
      <c r="DI203" s="73" t="e">
        <f t="shared" si="128"/>
        <v>#REF!</v>
      </c>
      <c r="DJ203" s="73" t="e">
        <f t="shared" si="128"/>
        <v>#REF!</v>
      </c>
      <c r="DL203" s="78" t="e">
        <f t="shared" si="163"/>
        <v>#REF!</v>
      </c>
      <c r="DM203" s="73" t="e">
        <f>MAX(MIN(CR203,$CP203-SUM($DL203:DL203)),0)</f>
        <v>#REF!</v>
      </c>
      <c r="DN203" s="73" t="e">
        <f>MAX(MIN(CS203,$CP203-SUM($DL203:DM203)),0)</f>
        <v>#REF!</v>
      </c>
      <c r="DO203" s="73" t="e">
        <f>MAX(MIN(CT203,$CP203-SUM($DL203:DN203)),0)</f>
        <v>#REF!</v>
      </c>
      <c r="DP203" s="73" t="e">
        <f>MAX(MIN(CU203,$CP203-SUM($DL203:DO203)),0)</f>
        <v>#REF!</v>
      </c>
      <c r="DQ203" s="73" t="e">
        <f>MAX(MIN(CV203,$CP203-SUM($DL203:DP203)),0)</f>
        <v>#REF!</v>
      </c>
      <c r="DR203" s="73" t="e">
        <f>MAX(MIN(CW203,$CP203-SUM($DL203:DQ203)),0)</f>
        <v>#REF!</v>
      </c>
      <c r="DS203" s="73" t="e">
        <f>MAX(MIN(CX203,$CP203-SUM($DL203:DR203)),0)</f>
        <v>#REF!</v>
      </c>
      <c r="DT203" s="73" t="e">
        <f>MAX(MIN(CY203,$CP203-SUM($DL203:DS203)),0)</f>
        <v>#REF!</v>
      </c>
      <c r="DU203" s="73" t="e">
        <f>MAX(MIN(CZ203,$CP203-SUM($DL203:DT203)),0)</f>
        <v>#REF!</v>
      </c>
      <c r="DV203" s="73" t="e">
        <f>MAX(MIN(DA203,$CP203-SUM($DL203:DU203)),0)</f>
        <v>#REF!</v>
      </c>
      <c r="DW203" s="73" t="e">
        <f>MAX(MIN(DB203,$CP203-SUM($DL203:DV203)),0)</f>
        <v>#REF!</v>
      </c>
      <c r="DX203" s="73" t="e">
        <f>MAX(MIN(DC203,$CP203-SUM($DL203:DW203)),0)</f>
        <v>#REF!</v>
      </c>
      <c r="DY203" s="73" t="e">
        <f>MAX(MIN(DD203,$CP203-SUM($DL203:DX203)),0)</f>
        <v>#REF!</v>
      </c>
      <c r="DZ203" s="73" t="e">
        <f>MAX(MIN(DE203,$CP203-SUM($DL203:DY203)),0)</f>
        <v>#REF!</v>
      </c>
      <c r="EA203" s="73" t="e">
        <f>MAX(MIN(DF203,$CP203-SUM($DL203:DZ203)),0)</f>
        <v>#REF!</v>
      </c>
      <c r="EB203" s="73" t="e">
        <f>MAX(MIN(DG203,$CP203-SUM($DL203:EA203)),0)</f>
        <v>#REF!</v>
      </c>
      <c r="EC203" s="73" t="e">
        <f>MAX(MIN(DH203,$CP203-SUM($DL203:EB203)),0)</f>
        <v>#REF!</v>
      </c>
      <c r="ED203" s="73" t="e">
        <f>MAX(MIN(DI203,$CP203-SUM($DL203:EC203)),0)</f>
        <v>#REF!</v>
      </c>
      <c r="EE203" s="73" t="e">
        <f>MAX(MIN(DJ203,$CP203-SUM($DL203:ED203)),0)</f>
        <v>#REF!</v>
      </c>
    </row>
    <row r="204" spans="1:135">
      <c r="A204" s="65" t="e">
        <f t="shared" si="155"/>
        <v>#REF!</v>
      </c>
      <c r="B204" s="74" t="e">
        <f t="shared" si="156"/>
        <v>#REF!</v>
      </c>
      <c r="C204" s="67" t="e">
        <f t="shared" si="157"/>
        <v>#REF!</v>
      </c>
      <c r="D204" s="67" t="e">
        <f t="shared" si="159"/>
        <v>#REF!</v>
      </c>
      <c r="E204" s="68" t="e">
        <f>SUM($F$5:$O$5)+#REF!</f>
        <v>#REF!</v>
      </c>
      <c r="F204" s="76" t="e">
        <f t="shared" si="153"/>
        <v>#REF!</v>
      </c>
      <c r="G204" s="76" t="e">
        <f t="shared" si="153"/>
        <v>#REF!</v>
      </c>
      <c r="H204" s="76" t="e">
        <f t="shared" si="153"/>
        <v>#REF!</v>
      </c>
      <c r="I204" s="76" t="e">
        <f t="shared" si="153"/>
        <v>#REF!</v>
      </c>
      <c r="J204" s="76" t="e">
        <f t="shared" si="153"/>
        <v>#REF!</v>
      </c>
      <c r="K204" s="76" t="e">
        <f t="shared" si="153"/>
        <v>#REF!</v>
      </c>
      <c r="L204" s="76" t="e">
        <f t="shared" si="153"/>
        <v>#REF!</v>
      </c>
      <c r="M204" s="76" t="e">
        <f t="shared" si="153"/>
        <v>#REF!</v>
      </c>
      <c r="N204" s="76" t="e">
        <f t="shared" si="153"/>
        <v>#REF!</v>
      </c>
      <c r="O204" s="76" t="e">
        <f t="shared" si="153"/>
        <v>#REF!</v>
      </c>
      <c r="P204" s="76" t="e">
        <f t="shared" si="153"/>
        <v>#REF!</v>
      </c>
      <c r="Q204" s="76" t="e">
        <f t="shared" si="153"/>
        <v>#REF!</v>
      </c>
      <c r="R204" s="76" t="e">
        <f t="shared" si="153"/>
        <v>#REF!</v>
      </c>
      <c r="S204" s="76" t="e">
        <f t="shared" si="152"/>
        <v>#REF!</v>
      </c>
      <c r="T204" s="76" t="e">
        <f t="shared" si="152"/>
        <v>#REF!</v>
      </c>
      <c r="U204" s="76" t="e">
        <f t="shared" si="152"/>
        <v>#REF!</v>
      </c>
      <c r="V204" s="76" t="e">
        <f t="shared" si="152"/>
        <v>#REF!</v>
      </c>
      <c r="W204" s="76" t="e">
        <f t="shared" si="152"/>
        <v>#REF!</v>
      </c>
      <c r="X204" s="76" t="e">
        <f t="shared" si="152"/>
        <v>#REF!</v>
      </c>
      <c r="Y204" s="76" t="e">
        <f t="shared" si="152"/>
        <v>#REF!</v>
      </c>
      <c r="Z204" s="70"/>
      <c r="AA204" s="71" t="e">
        <f t="shared" si="164"/>
        <v>#REF!</v>
      </c>
      <c r="AB204" s="71" t="e">
        <f t="shared" si="160"/>
        <v>#REF!</v>
      </c>
      <c r="AC204" s="77" t="e">
        <f t="shared" si="154"/>
        <v>#REF!</v>
      </c>
      <c r="AD204" s="77" t="e">
        <f t="shared" si="154"/>
        <v>#REF!</v>
      </c>
      <c r="AE204" s="77" t="e">
        <f t="shared" si="154"/>
        <v>#REF!</v>
      </c>
      <c r="AF204" s="77" t="e">
        <f t="shared" si="154"/>
        <v>#REF!</v>
      </c>
      <c r="AG204" s="77" t="e">
        <f t="shared" si="154"/>
        <v>#REF!</v>
      </c>
      <c r="AH204" s="77" t="e">
        <f t="shared" si="154"/>
        <v>#REF!</v>
      </c>
      <c r="AI204" s="77" t="e">
        <f t="shared" si="154"/>
        <v>#REF!</v>
      </c>
      <c r="AJ204" s="77" t="e">
        <f t="shared" si="154"/>
        <v>#REF!</v>
      </c>
      <c r="AK204" s="77" t="e">
        <f t="shared" si="154"/>
        <v>#REF!</v>
      </c>
      <c r="AL204" s="77" t="e">
        <f t="shared" si="154"/>
        <v>#REF!</v>
      </c>
      <c r="AM204" s="77" t="e">
        <f t="shared" si="154"/>
        <v>#REF!</v>
      </c>
      <c r="AN204" s="77" t="e">
        <f t="shared" si="154"/>
        <v>#REF!</v>
      </c>
      <c r="AO204" s="77" t="e">
        <f t="shared" si="154"/>
        <v>#REF!</v>
      </c>
      <c r="AP204" s="77" t="e">
        <f t="shared" si="154"/>
        <v>#REF!</v>
      </c>
      <c r="AQ204" s="77" t="e">
        <f t="shared" si="154"/>
        <v>#REF!</v>
      </c>
      <c r="AR204" s="77" t="e">
        <f t="shared" si="154"/>
        <v>#REF!</v>
      </c>
      <c r="AS204" s="77" t="e">
        <f t="shared" si="154"/>
        <v>#REF!</v>
      </c>
      <c r="AT204" s="77" t="e">
        <f t="shared" si="154"/>
        <v>#REF!</v>
      </c>
      <c r="AU204" s="77" t="e">
        <f t="shared" si="154"/>
        <v>#REF!</v>
      </c>
      <c r="AV204" s="77" t="e">
        <f t="shared" si="154"/>
        <v>#REF!</v>
      </c>
      <c r="AW204" s="70"/>
      <c r="AX204" s="70" t="e">
        <f t="shared" si="161"/>
        <v>#REF!</v>
      </c>
      <c r="AY204" s="65" t="e">
        <f t="shared" si="162"/>
        <v>#REF!</v>
      </c>
      <c r="AZ204" s="73" t="e">
        <f t="shared" si="131"/>
        <v>#REF!</v>
      </c>
      <c r="BA204" s="73" t="e">
        <f t="shared" si="131"/>
        <v>#REF!</v>
      </c>
      <c r="BB204" s="73" t="e">
        <f t="shared" si="131"/>
        <v>#REF!</v>
      </c>
      <c r="BC204" s="73" t="e">
        <f t="shared" si="131"/>
        <v>#REF!</v>
      </c>
      <c r="BD204" s="73" t="e">
        <f t="shared" si="131"/>
        <v>#REF!</v>
      </c>
      <c r="BE204" s="73" t="e">
        <f t="shared" si="131"/>
        <v>#REF!</v>
      </c>
      <c r="BF204" s="73" t="e">
        <f t="shared" si="131"/>
        <v>#REF!</v>
      </c>
      <c r="BG204" s="73" t="e">
        <f t="shared" si="130"/>
        <v>#REF!</v>
      </c>
      <c r="BH204" s="73" t="e">
        <f t="shared" si="130"/>
        <v>#REF!</v>
      </c>
      <c r="BI204" s="73" t="e">
        <f t="shared" si="130"/>
        <v>#REF!</v>
      </c>
      <c r="BJ204" s="73" t="e">
        <f t="shared" si="130"/>
        <v>#REF!</v>
      </c>
      <c r="BK204" s="73" t="e">
        <f t="shared" si="130"/>
        <v>#REF!</v>
      </c>
      <c r="BL204" s="73" t="e">
        <f t="shared" si="130"/>
        <v>#REF!</v>
      </c>
      <c r="BM204" s="73" t="e">
        <f t="shared" si="130"/>
        <v>#REF!</v>
      </c>
      <c r="BN204" s="73" t="e">
        <f t="shared" si="130"/>
        <v>#REF!</v>
      </c>
      <c r="BO204" s="73" t="e">
        <f t="shared" si="130"/>
        <v>#REF!</v>
      </c>
      <c r="BP204" s="73" t="e">
        <f t="shared" si="130"/>
        <v>#REF!</v>
      </c>
      <c r="BQ204" s="73" t="e">
        <f t="shared" si="130"/>
        <v>#REF!</v>
      </c>
      <c r="BR204" s="73" t="e">
        <f t="shared" si="130"/>
        <v>#REF!</v>
      </c>
      <c r="BS204" s="73" t="e">
        <f t="shared" si="130"/>
        <v>#REF!</v>
      </c>
      <c r="BT204" s="70"/>
      <c r="BU204" s="73" t="e">
        <f t="shared" si="144"/>
        <v>#REF!</v>
      </c>
      <c r="BV204" s="73" t="e">
        <f t="shared" si="144"/>
        <v>#REF!</v>
      </c>
      <c r="BW204" s="73" t="e">
        <f t="shared" si="144"/>
        <v>#REF!</v>
      </c>
      <c r="BX204" s="73" t="e">
        <f t="shared" si="132"/>
        <v>#REF!</v>
      </c>
      <c r="BY204" s="73" t="e">
        <f t="shared" si="133"/>
        <v>#REF!</v>
      </c>
      <c r="BZ204" s="73" t="e">
        <f t="shared" si="134"/>
        <v>#REF!</v>
      </c>
      <c r="CA204" s="73" t="e">
        <f t="shared" si="135"/>
        <v>#REF!</v>
      </c>
      <c r="CB204" s="73" t="e">
        <f t="shared" si="136"/>
        <v>#REF!</v>
      </c>
      <c r="CC204" s="73" t="e">
        <f t="shared" si="137"/>
        <v>#REF!</v>
      </c>
      <c r="CD204" s="73" t="e">
        <f t="shared" si="127"/>
        <v>#REF!</v>
      </c>
      <c r="CE204" s="73" t="e">
        <f t="shared" si="127"/>
        <v>#REF!</v>
      </c>
      <c r="CF204" s="73" t="e">
        <f t="shared" si="127"/>
        <v>#REF!</v>
      </c>
      <c r="CG204" s="73" t="e">
        <f t="shared" si="127"/>
        <v>#REF!</v>
      </c>
      <c r="CH204" s="73" t="e">
        <f t="shared" si="127"/>
        <v>#REF!</v>
      </c>
      <c r="CI204" s="73" t="e">
        <f t="shared" si="127"/>
        <v>#REF!</v>
      </c>
      <c r="CJ204" s="73" t="e">
        <f t="shared" si="127"/>
        <v>#REF!</v>
      </c>
      <c r="CK204" s="73" t="e">
        <f t="shared" si="127"/>
        <v>#REF!</v>
      </c>
      <c r="CL204" s="73" t="e">
        <f t="shared" si="127"/>
        <v>#REF!</v>
      </c>
      <c r="CM204" s="73" t="e">
        <f t="shared" si="127"/>
        <v>#REF!</v>
      </c>
      <c r="CN204" s="73" t="e">
        <f t="shared" si="127"/>
        <v>#REF!</v>
      </c>
      <c r="CP204" s="71" t="e">
        <f t="shared" si="158"/>
        <v>#REF!</v>
      </c>
      <c r="CQ204" s="73" t="e">
        <f t="shared" si="145"/>
        <v>#REF!</v>
      </c>
      <c r="CR204" s="73" t="e">
        <f t="shared" si="145"/>
        <v>#REF!</v>
      </c>
      <c r="CS204" s="73" t="e">
        <f t="shared" si="145"/>
        <v>#REF!</v>
      </c>
      <c r="CT204" s="73" t="e">
        <f t="shared" si="138"/>
        <v>#REF!</v>
      </c>
      <c r="CU204" s="73" t="e">
        <f t="shared" si="139"/>
        <v>#REF!</v>
      </c>
      <c r="CV204" s="73" t="e">
        <f t="shared" si="140"/>
        <v>#REF!</v>
      </c>
      <c r="CW204" s="73" t="e">
        <f t="shared" si="141"/>
        <v>#REF!</v>
      </c>
      <c r="CX204" s="73" t="e">
        <f t="shared" si="142"/>
        <v>#REF!</v>
      </c>
      <c r="CY204" s="73" t="e">
        <f t="shared" si="143"/>
        <v>#REF!</v>
      </c>
      <c r="CZ204" s="73" t="e">
        <f t="shared" si="128"/>
        <v>#REF!</v>
      </c>
      <c r="DA204" s="73" t="e">
        <f t="shared" si="128"/>
        <v>#REF!</v>
      </c>
      <c r="DB204" s="73" t="e">
        <f t="shared" si="128"/>
        <v>#REF!</v>
      </c>
      <c r="DC204" s="73" t="e">
        <f t="shared" si="128"/>
        <v>#REF!</v>
      </c>
      <c r="DD204" s="73" t="e">
        <f t="shared" si="128"/>
        <v>#REF!</v>
      </c>
      <c r="DE204" s="73" t="e">
        <f t="shared" si="128"/>
        <v>#REF!</v>
      </c>
      <c r="DF204" s="73" t="e">
        <f t="shared" si="128"/>
        <v>#REF!</v>
      </c>
      <c r="DG204" s="73" t="e">
        <f t="shared" si="128"/>
        <v>#REF!</v>
      </c>
      <c r="DH204" s="73" t="e">
        <f t="shared" si="128"/>
        <v>#REF!</v>
      </c>
      <c r="DI204" s="73" t="e">
        <f t="shared" si="128"/>
        <v>#REF!</v>
      </c>
      <c r="DJ204" s="73" t="e">
        <f t="shared" si="128"/>
        <v>#REF!</v>
      </c>
      <c r="DL204" s="78" t="e">
        <f t="shared" si="163"/>
        <v>#REF!</v>
      </c>
      <c r="DM204" s="73" t="e">
        <f>MAX(MIN(CR204,$CP204-SUM($DL204:DL204)),0)</f>
        <v>#REF!</v>
      </c>
      <c r="DN204" s="73" t="e">
        <f>MAX(MIN(CS204,$CP204-SUM($DL204:DM204)),0)</f>
        <v>#REF!</v>
      </c>
      <c r="DO204" s="73" t="e">
        <f>MAX(MIN(CT204,$CP204-SUM($DL204:DN204)),0)</f>
        <v>#REF!</v>
      </c>
      <c r="DP204" s="73" t="e">
        <f>MAX(MIN(CU204,$CP204-SUM($DL204:DO204)),0)</f>
        <v>#REF!</v>
      </c>
      <c r="DQ204" s="73" t="e">
        <f>MAX(MIN(CV204,$CP204-SUM($DL204:DP204)),0)</f>
        <v>#REF!</v>
      </c>
      <c r="DR204" s="73" t="e">
        <f>MAX(MIN(CW204,$CP204-SUM($DL204:DQ204)),0)</f>
        <v>#REF!</v>
      </c>
      <c r="DS204" s="73" t="e">
        <f>MAX(MIN(CX204,$CP204-SUM($DL204:DR204)),0)</f>
        <v>#REF!</v>
      </c>
      <c r="DT204" s="73" t="e">
        <f>MAX(MIN(CY204,$CP204-SUM($DL204:DS204)),0)</f>
        <v>#REF!</v>
      </c>
      <c r="DU204" s="73" t="e">
        <f>MAX(MIN(CZ204,$CP204-SUM($DL204:DT204)),0)</f>
        <v>#REF!</v>
      </c>
      <c r="DV204" s="73" t="e">
        <f>MAX(MIN(DA204,$CP204-SUM($DL204:DU204)),0)</f>
        <v>#REF!</v>
      </c>
      <c r="DW204" s="73" t="e">
        <f>MAX(MIN(DB204,$CP204-SUM($DL204:DV204)),0)</f>
        <v>#REF!</v>
      </c>
      <c r="DX204" s="73" t="e">
        <f>MAX(MIN(DC204,$CP204-SUM($DL204:DW204)),0)</f>
        <v>#REF!</v>
      </c>
      <c r="DY204" s="73" t="e">
        <f>MAX(MIN(DD204,$CP204-SUM($DL204:DX204)),0)</f>
        <v>#REF!</v>
      </c>
      <c r="DZ204" s="73" t="e">
        <f>MAX(MIN(DE204,$CP204-SUM($DL204:DY204)),0)</f>
        <v>#REF!</v>
      </c>
      <c r="EA204" s="73" t="e">
        <f>MAX(MIN(DF204,$CP204-SUM($DL204:DZ204)),0)</f>
        <v>#REF!</v>
      </c>
      <c r="EB204" s="73" t="e">
        <f>MAX(MIN(DG204,$CP204-SUM($DL204:EA204)),0)</f>
        <v>#REF!</v>
      </c>
      <c r="EC204" s="73" t="e">
        <f>MAX(MIN(DH204,$CP204-SUM($DL204:EB204)),0)</f>
        <v>#REF!</v>
      </c>
      <c r="ED204" s="73" t="e">
        <f>MAX(MIN(DI204,$CP204-SUM($DL204:EC204)),0)</f>
        <v>#REF!</v>
      </c>
      <c r="EE204" s="73" t="e">
        <f>MAX(MIN(DJ204,$CP204-SUM($DL204:ED204)),0)</f>
        <v>#REF!</v>
      </c>
    </row>
    <row r="205" spans="1:135">
      <c r="A205" s="65" t="e">
        <f t="shared" si="155"/>
        <v>#REF!</v>
      </c>
      <c r="B205" s="74" t="e">
        <f t="shared" si="156"/>
        <v>#REF!</v>
      </c>
      <c r="C205" s="67" t="e">
        <f t="shared" si="157"/>
        <v>#REF!</v>
      </c>
      <c r="D205" s="67" t="e">
        <f t="shared" si="159"/>
        <v>#REF!</v>
      </c>
      <c r="E205" s="68" t="e">
        <f>SUM($F$5:$O$5)+#REF!</f>
        <v>#REF!</v>
      </c>
      <c r="F205" s="76" t="e">
        <f t="shared" si="153"/>
        <v>#REF!</v>
      </c>
      <c r="G205" s="76" t="e">
        <f t="shared" si="153"/>
        <v>#REF!</v>
      </c>
      <c r="H205" s="76" t="e">
        <f t="shared" si="153"/>
        <v>#REF!</v>
      </c>
      <c r="I205" s="76" t="e">
        <f t="shared" si="153"/>
        <v>#REF!</v>
      </c>
      <c r="J205" s="76" t="e">
        <f t="shared" si="153"/>
        <v>#REF!</v>
      </c>
      <c r="K205" s="76" t="e">
        <f t="shared" si="153"/>
        <v>#REF!</v>
      </c>
      <c r="L205" s="76" t="e">
        <f t="shared" si="153"/>
        <v>#REF!</v>
      </c>
      <c r="M205" s="76" t="e">
        <f t="shared" si="153"/>
        <v>#REF!</v>
      </c>
      <c r="N205" s="76" t="e">
        <f t="shared" si="153"/>
        <v>#REF!</v>
      </c>
      <c r="O205" s="76" t="e">
        <f t="shared" si="153"/>
        <v>#REF!</v>
      </c>
      <c r="P205" s="76" t="e">
        <f t="shared" si="153"/>
        <v>#REF!</v>
      </c>
      <c r="Q205" s="76" t="e">
        <f t="shared" si="153"/>
        <v>#REF!</v>
      </c>
      <c r="R205" s="76" t="e">
        <f t="shared" si="153"/>
        <v>#REF!</v>
      </c>
      <c r="S205" s="76" t="e">
        <f t="shared" si="152"/>
        <v>#REF!</v>
      </c>
      <c r="T205" s="76" t="e">
        <f t="shared" si="152"/>
        <v>#REF!</v>
      </c>
      <c r="U205" s="76" t="e">
        <f t="shared" si="152"/>
        <v>#REF!</v>
      </c>
      <c r="V205" s="76" t="e">
        <f t="shared" si="152"/>
        <v>#REF!</v>
      </c>
      <c r="W205" s="76" t="e">
        <f t="shared" si="152"/>
        <v>#REF!</v>
      </c>
      <c r="X205" s="76" t="e">
        <f t="shared" si="152"/>
        <v>#REF!</v>
      </c>
      <c r="Y205" s="76" t="e">
        <f t="shared" si="152"/>
        <v>#REF!</v>
      </c>
      <c r="Z205" s="70"/>
      <c r="AA205" s="71" t="e">
        <f t="shared" si="164"/>
        <v>#REF!</v>
      </c>
      <c r="AB205" s="71" t="e">
        <f t="shared" si="160"/>
        <v>#REF!</v>
      </c>
      <c r="AC205" s="77" t="e">
        <f t="shared" si="154"/>
        <v>#REF!</v>
      </c>
      <c r="AD205" s="77" t="e">
        <f t="shared" si="154"/>
        <v>#REF!</v>
      </c>
      <c r="AE205" s="77" t="e">
        <f t="shared" si="154"/>
        <v>#REF!</v>
      </c>
      <c r="AF205" s="77" t="e">
        <f t="shared" si="154"/>
        <v>#REF!</v>
      </c>
      <c r="AG205" s="77" t="e">
        <f t="shared" si="154"/>
        <v>#REF!</v>
      </c>
      <c r="AH205" s="77" t="e">
        <f t="shared" si="154"/>
        <v>#REF!</v>
      </c>
      <c r="AI205" s="77" t="e">
        <f t="shared" si="154"/>
        <v>#REF!</v>
      </c>
      <c r="AJ205" s="77" t="e">
        <f t="shared" si="154"/>
        <v>#REF!</v>
      </c>
      <c r="AK205" s="77" t="e">
        <f t="shared" si="154"/>
        <v>#REF!</v>
      </c>
      <c r="AL205" s="77" t="e">
        <f t="shared" si="154"/>
        <v>#REF!</v>
      </c>
      <c r="AM205" s="77" t="e">
        <f t="shared" si="154"/>
        <v>#REF!</v>
      </c>
      <c r="AN205" s="77" t="e">
        <f t="shared" si="154"/>
        <v>#REF!</v>
      </c>
      <c r="AO205" s="77" t="e">
        <f t="shared" si="154"/>
        <v>#REF!</v>
      </c>
      <c r="AP205" s="77" t="e">
        <f t="shared" si="154"/>
        <v>#REF!</v>
      </c>
      <c r="AQ205" s="77" t="e">
        <f t="shared" si="154"/>
        <v>#REF!</v>
      </c>
      <c r="AR205" s="77" t="e">
        <f t="shared" si="154"/>
        <v>#REF!</v>
      </c>
      <c r="AS205" s="77" t="e">
        <f t="shared" si="154"/>
        <v>#REF!</v>
      </c>
      <c r="AT205" s="77" t="e">
        <f t="shared" si="154"/>
        <v>#REF!</v>
      </c>
      <c r="AU205" s="77" t="e">
        <f t="shared" si="154"/>
        <v>#REF!</v>
      </c>
      <c r="AV205" s="77" t="e">
        <f t="shared" si="154"/>
        <v>#REF!</v>
      </c>
      <c r="AW205" s="70"/>
      <c r="AX205" s="70" t="e">
        <f t="shared" si="161"/>
        <v>#REF!</v>
      </c>
      <c r="AY205" s="65" t="e">
        <f t="shared" si="162"/>
        <v>#REF!</v>
      </c>
      <c r="AZ205" s="73" t="e">
        <f t="shared" si="131"/>
        <v>#REF!</v>
      </c>
      <c r="BA205" s="73" t="e">
        <f t="shared" si="131"/>
        <v>#REF!</v>
      </c>
      <c r="BB205" s="73" t="e">
        <f t="shared" si="131"/>
        <v>#REF!</v>
      </c>
      <c r="BC205" s="73" t="e">
        <f t="shared" si="131"/>
        <v>#REF!</v>
      </c>
      <c r="BD205" s="73" t="e">
        <f t="shared" si="131"/>
        <v>#REF!</v>
      </c>
      <c r="BE205" s="73" t="e">
        <f t="shared" si="131"/>
        <v>#REF!</v>
      </c>
      <c r="BF205" s="73" t="e">
        <f t="shared" si="131"/>
        <v>#REF!</v>
      </c>
      <c r="BG205" s="73" t="e">
        <f t="shared" si="130"/>
        <v>#REF!</v>
      </c>
      <c r="BH205" s="73" t="e">
        <f t="shared" si="130"/>
        <v>#REF!</v>
      </c>
      <c r="BI205" s="73" t="e">
        <f t="shared" si="130"/>
        <v>#REF!</v>
      </c>
      <c r="BJ205" s="73" t="e">
        <f t="shared" si="130"/>
        <v>#REF!</v>
      </c>
      <c r="BK205" s="73" t="e">
        <f t="shared" si="130"/>
        <v>#REF!</v>
      </c>
      <c r="BL205" s="73" t="e">
        <f t="shared" si="130"/>
        <v>#REF!</v>
      </c>
      <c r="BM205" s="73" t="e">
        <f t="shared" si="130"/>
        <v>#REF!</v>
      </c>
      <c r="BN205" s="73" t="e">
        <f t="shared" si="130"/>
        <v>#REF!</v>
      </c>
      <c r="BO205" s="73" t="e">
        <f t="shared" si="130"/>
        <v>#REF!</v>
      </c>
      <c r="BP205" s="73" t="e">
        <f t="shared" si="130"/>
        <v>#REF!</v>
      </c>
      <c r="BQ205" s="73" t="e">
        <f t="shared" si="130"/>
        <v>#REF!</v>
      </c>
      <c r="BR205" s="73" t="e">
        <f t="shared" si="130"/>
        <v>#REF!</v>
      </c>
      <c r="BS205" s="73" t="e">
        <f t="shared" si="130"/>
        <v>#REF!</v>
      </c>
      <c r="BT205" s="70"/>
      <c r="BU205" s="73" t="e">
        <f t="shared" si="144"/>
        <v>#REF!</v>
      </c>
      <c r="BV205" s="73" t="e">
        <f t="shared" si="144"/>
        <v>#REF!</v>
      </c>
      <c r="BW205" s="73" t="e">
        <f t="shared" si="144"/>
        <v>#REF!</v>
      </c>
      <c r="BX205" s="73" t="e">
        <f t="shared" si="132"/>
        <v>#REF!</v>
      </c>
      <c r="BY205" s="73" t="e">
        <f t="shared" si="133"/>
        <v>#REF!</v>
      </c>
      <c r="BZ205" s="73" t="e">
        <f t="shared" si="134"/>
        <v>#REF!</v>
      </c>
      <c r="CA205" s="73" t="e">
        <f t="shared" si="135"/>
        <v>#REF!</v>
      </c>
      <c r="CB205" s="73" t="e">
        <f t="shared" si="136"/>
        <v>#REF!</v>
      </c>
      <c r="CC205" s="73" t="e">
        <f t="shared" si="137"/>
        <v>#REF!</v>
      </c>
      <c r="CD205" s="73" t="e">
        <f t="shared" si="127"/>
        <v>#REF!</v>
      </c>
      <c r="CE205" s="73" t="e">
        <f t="shared" si="127"/>
        <v>#REF!</v>
      </c>
      <c r="CF205" s="73" t="e">
        <f t="shared" si="127"/>
        <v>#REF!</v>
      </c>
      <c r="CG205" s="73" t="e">
        <f t="shared" si="127"/>
        <v>#REF!</v>
      </c>
      <c r="CH205" s="73" t="e">
        <f t="shared" si="127"/>
        <v>#REF!</v>
      </c>
      <c r="CI205" s="73" t="e">
        <f t="shared" si="127"/>
        <v>#REF!</v>
      </c>
      <c r="CJ205" s="73" t="e">
        <f t="shared" si="127"/>
        <v>#REF!</v>
      </c>
      <c r="CK205" s="73" t="e">
        <f t="shared" si="127"/>
        <v>#REF!</v>
      </c>
      <c r="CL205" s="73" t="e">
        <f t="shared" si="127"/>
        <v>#REF!</v>
      </c>
      <c r="CM205" s="73" t="e">
        <f t="shared" si="127"/>
        <v>#REF!</v>
      </c>
      <c r="CN205" s="73" t="e">
        <f t="shared" si="127"/>
        <v>#REF!</v>
      </c>
      <c r="CP205" s="71" t="e">
        <f t="shared" si="158"/>
        <v>#REF!</v>
      </c>
      <c r="CQ205" s="73" t="e">
        <f t="shared" si="145"/>
        <v>#REF!</v>
      </c>
      <c r="CR205" s="73" t="e">
        <f t="shared" si="145"/>
        <v>#REF!</v>
      </c>
      <c r="CS205" s="73" t="e">
        <f t="shared" si="145"/>
        <v>#REF!</v>
      </c>
      <c r="CT205" s="73" t="e">
        <f t="shared" si="138"/>
        <v>#REF!</v>
      </c>
      <c r="CU205" s="73" t="e">
        <f t="shared" si="139"/>
        <v>#REF!</v>
      </c>
      <c r="CV205" s="73" t="e">
        <f t="shared" si="140"/>
        <v>#REF!</v>
      </c>
      <c r="CW205" s="73" t="e">
        <f t="shared" si="141"/>
        <v>#REF!</v>
      </c>
      <c r="CX205" s="73" t="e">
        <f t="shared" si="142"/>
        <v>#REF!</v>
      </c>
      <c r="CY205" s="73" t="e">
        <f t="shared" si="143"/>
        <v>#REF!</v>
      </c>
      <c r="CZ205" s="73" t="e">
        <f t="shared" si="128"/>
        <v>#REF!</v>
      </c>
      <c r="DA205" s="73" t="e">
        <f t="shared" si="128"/>
        <v>#REF!</v>
      </c>
      <c r="DB205" s="73" t="e">
        <f t="shared" si="128"/>
        <v>#REF!</v>
      </c>
      <c r="DC205" s="73" t="e">
        <f t="shared" si="128"/>
        <v>#REF!</v>
      </c>
      <c r="DD205" s="73" t="e">
        <f t="shared" si="128"/>
        <v>#REF!</v>
      </c>
      <c r="DE205" s="73" t="e">
        <f t="shared" si="128"/>
        <v>#REF!</v>
      </c>
      <c r="DF205" s="73" t="e">
        <f t="shared" si="128"/>
        <v>#REF!</v>
      </c>
      <c r="DG205" s="73" t="e">
        <f t="shared" si="128"/>
        <v>#REF!</v>
      </c>
      <c r="DH205" s="73" t="e">
        <f t="shared" si="128"/>
        <v>#REF!</v>
      </c>
      <c r="DI205" s="73" t="e">
        <f t="shared" si="128"/>
        <v>#REF!</v>
      </c>
      <c r="DJ205" s="73" t="e">
        <f t="shared" si="128"/>
        <v>#REF!</v>
      </c>
      <c r="DL205" s="78" t="e">
        <f t="shared" si="163"/>
        <v>#REF!</v>
      </c>
      <c r="DM205" s="73" t="e">
        <f>MAX(MIN(CR205,$CP205-SUM($DL205:DL205)),0)</f>
        <v>#REF!</v>
      </c>
      <c r="DN205" s="73" t="e">
        <f>MAX(MIN(CS205,$CP205-SUM($DL205:DM205)),0)</f>
        <v>#REF!</v>
      </c>
      <c r="DO205" s="73" t="e">
        <f>MAX(MIN(CT205,$CP205-SUM($DL205:DN205)),0)</f>
        <v>#REF!</v>
      </c>
      <c r="DP205" s="73" t="e">
        <f>MAX(MIN(CU205,$CP205-SUM($DL205:DO205)),0)</f>
        <v>#REF!</v>
      </c>
      <c r="DQ205" s="73" t="e">
        <f>MAX(MIN(CV205,$CP205-SUM($DL205:DP205)),0)</f>
        <v>#REF!</v>
      </c>
      <c r="DR205" s="73" t="e">
        <f>MAX(MIN(CW205,$CP205-SUM($DL205:DQ205)),0)</f>
        <v>#REF!</v>
      </c>
      <c r="DS205" s="73" t="e">
        <f>MAX(MIN(CX205,$CP205-SUM($DL205:DR205)),0)</f>
        <v>#REF!</v>
      </c>
      <c r="DT205" s="73" t="e">
        <f>MAX(MIN(CY205,$CP205-SUM($DL205:DS205)),0)</f>
        <v>#REF!</v>
      </c>
      <c r="DU205" s="73" t="e">
        <f>MAX(MIN(CZ205,$CP205-SUM($DL205:DT205)),0)</f>
        <v>#REF!</v>
      </c>
      <c r="DV205" s="73" t="e">
        <f>MAX(MIN(DA205,$CP205-SUM($DL205:DU205)),0)</f>
        <v>#REF!</v>
      </c>
      <c r="DW205" s="73" t="e">
        <f>MAX(MIN(DB205,$CP205-SUM($DL205:DV205)),0)</f>
        <v>#REF!</v>
      </c>
      <c r="DX205" s="73" t="e">
        <f>MAX(MIN(DC205,$CP205-SUM($DL205:DW205)),0)</f>
        <v>#REF!</v>
      </c>
      <c r="DY205" s="73" t="e">
        <f>MAX(MIN(DD205,$CP205-SUM($DL205:DX205)),0)</f>
        <v>#REF!</v>
      </c>
      <c r="DZ205" s="73" t="e">
        <f>MAX(MIN(DE205,$CP205-SUM($DL205:DY205)),0)</f>
        <v>#REF!</v>
      </c>
      <c r="EA205" s="73" t="e">
        <f>MAX(MIN(DF205,$CP205-SUM($DL205:DZ205)),0)</f>
        <v>#REF!</v>
      </c>
      <c r="EB205" s="73" t="e">
        <f>MAX(MIN(DG205,$CP205-SUM($DL205:EA205)),0)</f>
        <v>#REF!</v>
      </c>
      <c r="EC205" s="73" t="e">
        <f>MAX(MIN(DH205,$CP205-SUM($DL205:EB205)),0)</f>
        <v>#REF!</v>
      </c>
      <c r="ED205" s="73" t="e">
        <f>MAX(MIN(DI205,$CP205-SUM($DL205:EC205)),0)</f>
        <v>#REF!</v>
      </c>
      <c r="EE205" s="73" t="e">
        <f>MAX(MIN(DJ205,$CP205-SUM($DL205:ED205)),0)</f>
        <v>#REF!</v>
      </c>
    </row>
    <row r="206" spans="1:135">
      <c r="A206" s="65" t="e">
        <f t="shared" si="155"/>
        <v>#REF!</v>
      </c>
      <c r="B206" s="74" t="e">
        <f t="shared" si="156"/>
        <v>#REF!</v>
      </c>
      <c r="C206" s="67" t="e">
        <f t="shared" si="157"/>
        <v>#REF!</v>
      </c>
      <c r="D206" s="67" t="e">
        <f t="shared" si="159"/>
        <v>#REF!</v>
      </c>
      <c r="E206" s="68" t="e">
        <f>SUM($F$5:$O$5)+#REF!</f>
        <v>#REF!</v>
      </c>
      <c r="F206" s="76" t="e">
        <f t="shared" si="153"/>
        <v>#REF!</v>
      </c>
      <c r="G206" s="76" t="e">
        <f t="shared" si="153"/>
        <v>#REF!</v>
      </c>
      <c r="H206" s="76" t="e">
        <f t="shared" si="153"/>
        <v>#REF!</v>
      </c>
      <c r="I206" s="76" t="e">
        <f t="shared" si="153"/>
        <v>#REF!</v>
      </c>
      <c r="J206" s="76" t="e">
        <f t="shared" si="153"/>
        <v>#REF!</v>
      </c>
      <c r="K206" s="76" t="e">
        <f t="shared" si="153"/>
        <v>#REF!</v>
      </c>
      <c r="L206" s="76" t="e">
        <f t="shared" si="153"/>
        <v>#REF!</v>
      </c>
      <c r="M206" s="76" t="e">
        <f t="shared" si="153"/>
        <v>#REF!</v>
      </c>
      <c r="N206" s="76" t="e">
        <f t="shared" si="153"/>
        <v>#REF!</v>
      </c>
      <c r="O206" s="76" t="e">
        <f t="shared" si="153"/>
        <v>#REF!</v>
      </c>
      <c r="P206" s="76" t="e">
        <f t="shared" si="153"/>
        <v>#REF!</v>
      </c>
      <c r="Q206" s="76" t="e">
        <f t="shared" si="153"/>
        <v>#REF!</v>
      </c>
      <c r="R206" s="76" t="e">
        <f t="shared" si="153"/>
        <v>#REF!</v>
      </c>
      <c r="S206" s="76" t="e">
        <f t="shared" si="152"/>
        <v>#REF!</v>
      </c>
      <c r="T206" s="76" t="e">
        <f t="shared" si="152"/>
        <v>#REF!</v>
      </c>
      <c r="U206" s="76" t="e">
        <f t="shared" si="152"/>
        <v>#REF!</v>
      </c>
      <c r="V206" s="76" t="e">
        <f t="shared" si="152"/>
        <v>#REF!</v>
      </c>
      <c r="W206" s="76" t="e">
        <f t="shared" si="152"/>
        <v>#REF!</v>
      </c>
      <c r="X206" s="76" t="e">
        <f t="shared" si="152"/>
        <v>#REF!</v>
      </c>
      <c r="Y206" s="76" t="e">
        <f t="shared" si="152"/>
        <v>#REF!</v>
      </c>
      <c r="Z206" s="70"/>
      <c r="AA206" s="71" t="e">
        <f t="shared" si="164"/>
        <v>#REF!</v>
      </c>
      <c r="AB206" s="71" t="e">
        <f t="shared" si="160"/>
        <v>#REF!</v>
      </c>
      <c r="AC206" s="77" t="e">
        <f t="shared" si="154"/>
        <v>#REF!</v>
      </c>
      <c r="AD206" s="77" t="e">
        <f t="shared" si="154"/>
        <v>#REF!</v>
      </c>
      <c r="AE206" s="77" t="e">
        <f t="shared" si="154"/>
        <v>#REF!</v>
      </c>
      <c r="AF206" s="77" t="e">
        <f t="shared" si="154"/>
        <v>#REF!</v>
      </c>
      <c r="AG206" s="77" t="e">
        <f t="shared" si="154"/>
        <v>#REF!</v>
      </c>
      <c r="AH206" s="77" t="e">
        <f t="shared" si="154"/>
        <v>#REF!</v>
      </c>
      <c r="AI206" s="77" t="e">
        <f t="shared" si="154"/>
        <v>#REF!</v>
      </c>
      <c r="AJ206" s="77" t="e">
        <f t="shared" si="154"/>
        <v>#REF!</v>
      </c>
      <c r="AK206" s="77" t="e">
        <f t="shared" si="154"/>
        <v>#REF!</v>
      </c>
      <c r="AL206" s="77" t="e">
        <f t="shared" si="154"/>
        <v>#REF!</v>
      </c>
      <c r="AM206" s="77" t="e">
        <f t="shared" si="154"/>
        <v>#REF!</v>
      </c>
      <c r="AN206" s="77" t="e">
        <f t="shared" si="154"/>
        <v>#REF!</v>
      </c>
      <c r="AO206" s="77" t="e">
        <f t="shared" si="154"/>
        <v>#REF!</v>
      </c>
      <c r="AP206" s="77" t="e">
        <f t="shared" si="154"/>
        <v>#REF!</v>
      </c>
      <c r="AQ206" s="77" t="e">
        <f t="shared" si="154"/>
        <v>#REF!</v>
      </c>
      <c r="AR206" s="77" t="e">
        <f t="shared" si="154"/>
        <v>#REF!</v>
      </c>
      <c r="AS206" s="77" t="e">
        <f t="shared" si="154"/>
        <v>#REF!</v>
      </c>
      <c r="AT206" s="77" t="e">
        <f t="shared" si="154"/>
        <v>#REF!</v>
      </c>
      <c r="AU206" s="77" t="e">
        <f t="shared" si="154"/>
        <v>#REF!</v>
      </c>
      <c r="AV206" s="77" t="e">
        <f t="shared" si="154"/>
        <v>#REF!</v>
      </c>
      <c r="AW206" s="70"/>
      <c r="AX206" s="70" t="e">
        <f t="shared" si="161"/>
        <v>#REF!</v>
      </c>
      <c r="AY206" s="65" t="e">
        <f t="shared" si="162"/>
        <v>#REF!</v>
      </c>
      <c r="AZ206" s="73" t="e">
        <f t="shared" si="131"/>
        <v>#REF!</v>
      </c>
      <c r="BA206" s="73" t="e">
        <f t="shared" si="131"/>
        <v>#REF!</v>
      </c>
      <c r="BB206" s="73" t="e">
        <f t="shared" si="131"/>
        <v>#REF!</v>
      </c>
      <c r="BC206" s="73" t="e">
        <f t="shared" si="131"/>
        <v>#REF!</v>
      </c>
      <c r="BD206" s="73" t="e">
        <f t="shared" si="131"/>
        <v>#REF!</v>
      </c>
      <c r="BE206" s="73" t="e">
        <f t="shared" si="131"/>
        <v>#REF!</v>
      </c>
      <c r="BF206" s="73" t="e">
        <f t="shared" si="131"/>
        <v>#REF!</v>
      </c>
      <c r="BG206" s="73" t="e">
        <f t="shared" si="130"/>
        <v>#REF!</v>
      </c>
      <c r="BH206" s="73" t="e">
        <f t="shared" si="130"/>
        <v>#REF!</v>
      </c>
      <c r="BI206" s="73" t="e">
        <f t="shared" si="130"/>
        <v>#REF!</v>
      </c>
      <c r="BJ206" s="73" t="e">
        <f t="shared" si="130"/>
        <v>#REF!</v>
      </c>
      <c r="BK206" s="73" t="e">
        <f t="shared" si="130"/>
        <v>#REF!</v>
      </c>
      <c r="BL206" s="73" t="e">
        <f t="shared" si="130"/>
        <v>#REF!</v>
      </c>
      <c r="BM206" s="73" t="e">
        <f t="shared" si="130"/>
        <v>#REF!</v>
      </c>
      <c r="BN206" s="73" t="e">
        <f t="shared" si="130"/>
        <v>#REF!</v>
      </c>
      <c r="BO206" s="73" t="e">
        <f t="shared" si="130"/>
        <v>#REF!</v>
      </c>
      <c r="BP206" s="73" t="e">
        <f t="shared" si="130"/>
        <v>#REF!</v>
      </c>
      <c r="BQ206" s="73" t="e">
        <f t="shared" si="130"/>
        <v>#REF!</v>
      </c>
      <c r="BR206" s="73" t="e">
        <f t="shared" si="130"/>
        <v>#REF!</v>
      </c>
      <c r="BS206" s="73" t="e">
        <f t="shared" si="130"/>
        <v>#REF!</v>
      </c>
      <c r="BT206" s="70"/>
      <c r="BU206" s="73" t="e">
        <f t="shared" si="144"/>
        <v>#REF!</v>
      </c>
      <c r="BV206" s="73" t="e">
        <f t="shared" si="144"/>
        <v>#REF!</v>
      </c>
      <c r="BW206" s="73" t="e">
        <f t="shared" si="144"/>
        <v>#REF!</v>
      </c>
      <c r="BX206" s="73" t="e">
        <f t="shared" si="132"/>
        <v>#REF!</v>
      </c>
      <c r="BY206" s="73" t="e">
        <f t="shared" si="133"/>
        <v>#REF!</v>
      </c>
      <c r="BZ206" s="73" t="e">
        <f t="shared" si="134"/>
        <v>#REF!</v>
      </c>
      <c r="CA206" s="73" t="e">
        <f t="shared" si="135"/>
        <v>#REF!</v>
      </c>
      <c r="CB206" s="73" t="e">
        <f t="shared" si="136"/>
        <v>#REF!</v>
      </c>
      <c r="CC206" s="73" t="e">
        <f t="shared" si="137"/>
        <v>#REF!</v>
      </c>
      <c r="CD206" s="73" t="e">
        <f t="shared" si="127"/>
        <v>#REF!</v>
      </c>
      <c r="CE206" s="73" t="e">
        <f t="shared" si="127"/>
        <v>#REF!</v>
      </c>
      <c r="CF206" s="73" t="e">
        <f t="shared" si="127"/>
        <v>#REF!</v>
      </c>
      <c r="CG206" s="73" t="e">
        <f t="shared" si="127"/>
        <v>#REF!</v>
      </c>
      <c r="CH206" s="73" t="e">
        <f t="shared" si="127"/>
        <v>#REF!</v>
      </c>
      <c r="CI206" s="73" t="e">
        <f t="shared" si="127"/>
        <v>#REF!</v>
      </c>
      <c r="CJ206" s="73" t="e">
        <f t="shared" si="127"/>
        <v>#REF!</v>
      </c>
      <c r="CK206" s="73" t="e">
        <f t="shared" si="127"/>
        <v>#REF!</v>
      </c>
      <c r="CL206" s="73" t="e">
        <f t="shared" si="127"/>
        <v>#REF!</v>
      </c>
      <c r="CM206" s="73" t="e">
        <f t="shared" si="127"/>
        <v>#REF!</v>
      </c>
      <c r="CN206" s="73" t="e">
        <f t="shared" si="127"/>
        <v>#REF!</v>
      </c>
      <c r="CP206" s="71" t="e">
        <f t="shared" si="158"/>
        <v>#REF!</v>
      </c>
      <c r="CQ206" s="73" t="e">
        <f t="shared" si="145"/>
        <v>#REF!</v>
      </c>
      <c r="CR206" s="73" t="e">
        <f t="shared" si="145"/>
        <v>#REF!</v>
      </c>
      <c r="CS206" s="73" t="e">
        <f t="shared" si="145"/>
        <v>#REF!</v>
      </c>
      <c r="CT206" s="73" t="e">
        <f t="shared" si="138"/>
        <v>#REF!</v>
      </c>
      <c r="CU206" s="73" t="e">
        <f t="shared" si="139"/>
        <v>#REF!</v>
      </c>
      <c r="CV206" s="73" t="e">
        <f t="shared" si="140"/>
        <v>#REF!</v>
      </c>
      <c r="CW206" s="73" t="e">
        <f t="shared" si="141"/>
        <v>#REF!</v>
      </c>
      <c r="CX206" s="73" t="e">
        <f t="shared" si="142"/>
        <v>#REF!</v>
      </c>
      <c r="CY206" s="73" t="e">
        <f t="shared" si="143"/>
        <v>#REF!</v>
      </c>
      <c r="CZ206" s="73" t="e">
        <f t="shared" si="128"/>
        <v>#REF!</v>
      </c>
      <c r="DA206" s="73" t="e">
        <f t="shared" si="128"/>
        <v>#REF!</v>
      </c>
      <c r="DB206" s="73" t="e">
        <f t="shared" si="128"/>
        <v>#REF!</v>
      </c>
      <c r="DC206" s="73" t="e">
        <f t="shared" si="128"/>
        <v>#REF!</v>
      </c>
      <c r="DD206" s="73" t="e">
        <f t="shared" si="128"/>
        <v>#REF!</v>
      </c>
      <c r="DE206" s="73" t="e">
        <f t="shared" si="128"/>
        <v>#REF!</v>
      </c>
      <c r="DF206" s="73" t="e">
        <f t="shared" si="128"/>
        <v>#REF!</v>
      </c>
      <c r="DG206" s="73" t="e">
        <f t="shared" si="128"/>
        <v>#REF!</v>
      </c>
      <c r="DH206" s="73" t="e">
        <f t="shared" si="128"/>
        <v>#REF!</v>
      </c>
      <c r="DI206" s="73" t="e">
        <f t="shared" si="128"/>
        <v>#REF!</v>
      </c>
      <c r="DJ206" s="73" t="e">
        <f t="shared" si="128"/>
        <v>#REF!</v>
      </c>
      <c r="DL206" s="78" t="e">
        <f t="shared" si="163"/>
        <v>#REF!</v>
      </c>
      <c r="DM206" s="73" t="e">
        <f>MAX(MIN(CR206,$CP206-SUM($DL206:DL206)),0)</f>
        <v>#REF!</v>
      </c>
      <c r="DN206" s="73" t="e">
        <f>MAX(MIN(CS206,$CP206-SUM($DL206:DM206)),0)</f>
        <v>#REF!</v>
      </c>
      <c r="DO206" s="73" t="e">
        <f>MAX(MIN(CT206,$CP206-SUM($DL206:DN206)),0)</f>
        <v>#REF!</v>
      </c>
      <c r="DP206" s="73" t="e">
        <f>MAX(MIN(CU206,$CP206-SUM($DL206:DO206)),0)</f>
        <v>#REF!</v>
      </c>
      <c r="DQ206" s="73" t="e">
        <f>MAX(MIN(CV206,$CP206-SUM($DL206:DP206)),0)</f>
        <v>#REF!</v>
      </c>
      <c r="DR206" s="73" t="e">
        <f>MAX(MIN(CW206,$CP206-SUM($DL206:DQ206)),0)</f>
        <v>#REF!</v>
      </c>
      <c r="DS206" s="73" t="e">
        <f>MAX(MIN(CX206,$CP206-SUM($DL206:DR206)),0)</f>
        <v>#REF!</v>
      </c>
      <c r="DT206" s="73" t="e">
        <f>MAX(MIN(CY206,$CP206-SUM($DL206:DS206)),0)</f>
        <v>#REF!</v>
      </c>
      <c r="DU206" s="73" t="e">
        <f>MAX(MIN(CZ206,$CP206-SUM($DL206:DT206)),0)</f>
        <v>#REF!</v>
      </c>
      <c r="DV206" s="73" t="e">
        <f>MAX(MIN(DA206,$CP206-SUM($DL206:DU206)),0)</f>
        <v>#REF!</v>
      </c>
      <c r="DW206" s="73" t="e">
        <f>MAX(MIN(DB206,$CP206-SUM($DL206:DV206)),0)</f>
        <v>#REF!</v>
      </c>
      <c r="DX206" s="73" t="e">
        <f>MAX(MIN(DC206,$CP206-SUM($DL206:DW206)),0)</f>
        <v>#REF!</v>
      </c>
      <c r="DY206" s="73" t="e">
        <f>MAX(MIN(DD206,$CP206-SUM($DL206:DX206)),0)</f>
        <v>#REF!</v>
      </c>
      <c r="DZ206" s="73" t="e">
        <f>MAX(MIN(DE206,$CP206-SUM($DL206:DY206)),0)</f>
        <v>#REF!</v>
      </c>
      <c r="EA206" s="73" t="e">
        <f>MAX(MIN(DF206,$CP206-SUM($DL206:DZ206)),0)</f>
        <v>#REF!</v>
      </c>
      <c r="EB206" s="73" t="e">
        <f>MAX(MIN(DG206,$CP206-SUM($DL206:EA206)),0)</f>
        <v>#REF!</v>
      </c>
      <c r="EC206" s="73" t="e">
        <f>MAX(MIN(DH206,$CP206-SUM($DL206:EB206)),0)</f>
        <v>#REF!</v>
      </c>
      <c r="ED206" s="73" t="e">
        <f>MAX(MIN(DI206,$CP206-SUM($DL206:EC206)),0)</f>
        <v>#REF!</v>
      </c>
      <c r="EE206" s="73" t="e">
        <f>MAX(MIN(DJ206,$CP206-SUM($DL206:ED206)),0)</f>
        <v>#REF!</v>
      </c>
    </row>
    <row r="207" spans="1:135">
      <c r="A207" s="65" t="e">
        <f t="shared" si="155"/>
        <v>#REF!</v>
      </c>
      <c r="B207" s="74" t="e">
        <f t="shared" si="156"/>
        <v>#REF!</v>
      </c>
      <c r="C207" s="67" t="e">
        <f t="shared" si="157"/>
        <v>#REF!</v>
      </c>
      <c r="D207" s="67" t="e">
        <f t="shared" si="159"/>
        <v>#REF!</v>
      </c>
      <c r="E207" s="68" t="e">
        <f>SUM($F$5:$O$5)+#REF!</f>
        <v>#REF!</v>
      </c>
      <c r="F207" s="76" t="e">
        <f t="shared" si="153"/>
        <v>#REF!</v>
      </c>
      <c r="G207" s="76" t="e">
        <f t="shared" si="153"/>
        <v>#REF!</v>
      </c>
      <c r="H207" s="76" t="e">
        <f t="shared" si="153"/>
        <v>#REF!</v>
      </c>
      <c r="I207" s="76" t="e">
        <f t="shared" si="153"/>
        <v>#REF!</v>
      </c>
      <c r="J207" s="76" t="e">
        <f t="shared" si="153"/>
        <v>#REF!</v>
      </c>
      <c r="K207" s="76" t="e">
        <f t="shared" si="153"/>
        <v>#REF!</v>
      </c>
      <c r="L207" s="76" t="e">
        <f t="shared" si="153"/>
        <v>#REF!</v>
      </c>
      <c r="M207" s="76" t="e">
        <f t="shared" si="153"/>
        <v>#REF!</v>
      </c>
      <c r="N207" s="76" t="e">
        <f t="shared" si="153"/>
        <v>#REF!</v>
      </c>
      <c r="O207" s="76" t="e">
        <f t="shared" si="153"/>
        <v>#REF!</v>
      </c>
      <c r="P207" s="76" t="e">
        <f t="shared" si="153"/>
        <v>#REF!</v>
      </c>
      <c r="Q207" s="76" t="e">
        <f t="shared" si="153"/>
        <v>#REF!</v>
      </c>
      <c r="R207" s="76" t="e">
        <f t="shared" si="153"/>
        <v>#REF!</v>
      </c>
      <c r="S207" s="76" t="e">
        <f t="shared" si="152"/>
        <v>#REF!</v>
      </c>
      <c r="T207" s="76" t="e">
        <f t="shared" si="152"/>
        <v>#REF!</v>
      </c>
      <c r="U207" s="76" t="e">
        <f t="shared" si="152"/>
        <v>#REF!</v>
      </c>
      <c r="V207" s="76" t="e">
        <f t="shared" si="152"/>
        <v>#REF!</v>
      </c>
      <c r="W207" s="76" t="e">
        <f t="shared" si="152"/>
        <v>#REF!</v>
      </c>
      <c r="X207" s="76" t="e">
        <f t="shared" si="152"/>
        <v>#REF!</v>
      </c>
      <c r="Y207" s="76" t="e">
        <f t="shared" si="152"/>
        <v>#REF!</v>
      </c>
      <c r="Z207" s="70"/>
      <c r="AA207" s="71" t="e">
        <f t="shared" si="164"/>
        <v>#REF!</v>
      </c>
      <c r="AB207" s="71" t="e">
        <f t="shared" si="160"/>
        <v>#REF!</v>
      </c>
      <c r="AC207" s="77" t="e">
        <f t="shared" si="154"/>
        <v>#REF!</v>
      </c>
      <c r="AD207" s="77" t="e">
        <f t="shared" si="154"/>
        <v>#REF!</v>
      </c>
      <c r="AE207" s="77" t="e">
        <f t="shared" si="154"/>
        <v>#REF!</v>
      </c>
      <c r="AF207" s="77" t="e">
        <f t="shared" si="154"/>
        <v>#REF!</v>
      </c>
      <c r="AG207" s="77" t="e">
        <f t="shared" si="154"/>
        <v>#REF!</v>
      </c>
      <c r="AH207" s="77" t="e">
        <f t="shared" si="154"/>
        <v>#REF!</v>
      </c>
      <c r="AI207" s="77" t="e">
        <f t="shared" si="154"/>
        <v>#REF!</v>
      </c>
      <c r="AJ207" s="77" t="e">
        <f t="shared" si="154"/>
        <v>#REF!</v>
      </c>
      <c r="AK207" s="77" t="e">
        <f t="shared" si="154"/>
        <v>#REF!</v>
      </c>
      <c r="AL207" s="77" t="e">
        <f t="shared" si="154"/>
        <v>#REF!</v>
      </c>
      <c r="AM207" s="77" t="e">
        <f t="shared" si="154"/>
        <v>#REF!</v>
      </c>
      <c r="AN207" s="77" t="e">
        <f t="shared" si="154"/>
        <v>#REF!</v>
      </c>
      <c r="AO207" s="77" t="e">
        <f t="shared" si="154"/>
        <v>#REF!</v>
      </c>
      <c r="AP207" s="77" t="e">
        <f t="shared" si="154"/>
        <v>#REF!</v>
      </c>
      <c r="AQ207" s="77" t="e">
        <f t="shared" si="154"/>
        <v>#REF!</v>
      </c>
      <c r="AR207" s="77" t="e">
        <f t="shared" si="154"/>
        <v>#REF!</v>
      </c>
      <c r="AS207" s="77" t="e">
        <f t="shared" si="154"/>
        <v>#REF!</v>
      </c>
      <c r="AT207" s="77" t="e">
        <f t="shared" si="154"/>
        <v>#REF!</v>
      </c>
      <c r="AU207" s="77" t="e">
        <f t="shared" si="154"/>
        <v>#REF!</v>
      </c>
      <c r="AV207" s="77" t="e">
        <f t="shared" si="154"/>
        <v>#REF!</v>
      </c>
      <c r="AW207" s="70"/>
      <c r="AX207" s="70" t="e">
        <f t="shared" si="161"/>
        <v>#REF!</v>
      </c>
      <c r="AY207" s="65" t="e">
        <f t="shared" si="162"/>
        <v>#REF!</v>
      </c>
      <c r="AZ207" s="73" t="e">
        <f t="shared" si="131"/>
        <v>#REF!</v>
      </c>
      <c r="BA207" s="73" t="e">
        <f t="shared" si="131"/>
        <v>#REF!</v>
      </c>
      <c r="BB207" s="73" t="e">
        <f t="shared" si="131"/>
        <v>#REF!</v>
      </c>
      <c r="BC207" s="73" t="e">
        <f t="shared" si="131"/>
        <v>#REF!</v>
      </c>
      <c r="BD207" s="73" t="e">
        <f t="shared" si="131"/>
        <v>#REF!</v>
      </c>
      <c r="BE207" s="73" t="e">
        <f t="shared" si="131"/>
        <v>#REF!</v>
      </c>
      <c r="BF207" s="73" t="e">
        <f t="shared" si="131"/>
        <v>#REF!</v>
      </c>
      <c r="BG207" s="73" t="e">
        <f t="shared" si="130"/>
        <v>#REF!</v>
      </c>
      <c r="BH207" s="73" t="e">
        <f t="shared" si="130"/>
        <v>#REF!</v>
      </c>
      <c r="BI207" s="73" t="e">
        <f t="shared" si="130"/>
        <v>#REF!</v>
      </c>
      <c r="BJ207" s="73" t="e">
        <f t="shared" si="130"/>
        <v>#REF!</v>
      </c>
      <c r="BK207" s="73" t="e">
        <f t="shared" si="130"/>
        <v>#REF!</v>
      </c>
      <c r="BL207" s="73" t="e">
        <f t="shared" si="130"/>
        <v>#REF!</v>
      </c>
      <c r="BM207" s="73" t="e">
        <f t="shared" si="130"/>
        <v>#REF!</v>
      </c>
      <c r="BN207" s="73" t="e">
        <f t="shared" si="130"/>
        <v>#REF!</v>
      </c>
      <c r="BO207" s="73" t="e">
        <f t="shared" si="130"/>
        <v>#REF!</v>
      </c>
      <c r="BP207" s="73" t="e">
        <f t="shared" si="130"/>
        <v>#REF!</v>
      </c>
      <c r="BQ207" s="73" t="e">
        <f t="shared" si="130"/>
        <v>#REF!</v>
      </c>
      <c r="BR207" s="73" t="e">
        <f t="shared" ref="BQ207:BS263" si="165">CM207+ED207</f>
        <v>#REF!</v>
      </c>
      <c r="BS207" s="73" t="e">
        <f t="shared" si="165"/>
        <v>#REF!</v>
      </c>
      <c r="BT207" s="70"/>
      <c r="BU207" s="73" t="e">
        <f t="shared" si="144"/>
        <v>#REF!</v>
      </c>
      <c r="BV207" s="73" t="e">
        <f t="shared" si="144"/>
        <v>#REF!</v>
      </c>
      <c r="BW207" s="73" t="e">
        <f t="shared" si="144"/>
        <v>#REF!</v>
      </c>
      <c r="BX207" s="73" t="e">
        <f t="shared" si="132"/>
        <v>#REF!</v>
      </c>
      <c r="BY207" s="73" t="e">
        <f t="shared" si="133"/>
        <v>#REF!</v>
      </c>
      <c r="BZ207" s="73" t="e">
        <f t="shared" si="134"/>
        <v>#REF!</v>
      </c>
      <c r="CA207" s="73" t="e">
        <f t="shared" si="135"/>
        <v>#REF!</v>
      </c>
      <c r="CB207" s="73" t="e">
        <f t="shared" si="136"/>
        <v>#REF!</v>
      </c>
      <c r="CC207" s="73" t="e">
        <f t="shared" si="137"/>
        <v>#REF!</v>
      </c>
      <c r="CD207" s="73" t="e">
        <f t="shared" si="127"/>
        <v>#REF!</v>
      </c>
      <c r="CE207" s="73" t="e">
        <f t="shared" si="127"/>
        <v>#REF!</v>
      </c>
      <c r="CF207" s="73" t="e">
        <f t="shared" si="127"/>
        <v>#REF!</v>
      </c>
      <c r="CG207" s="73" t="e">
        <f t="shared" si="127"/>
        <v>#REF!</v>
      </c>
      <c r="CH207" s="73" t="e">
        <f t="shared" si="127"/>
        <v>#REF!</v>
      </c>
      <c r="CI207" s="73" t="e">
        <f t="shared" si="127"/>
        <v>#REF!</v>
      </c>
      <c r="CJ207" s="73" t="e">
        <f t="shared" si="127"/>
        <v>#REF!</v>
      </c>
      <c r="CK207" s="73" t="e">
        <f t="shared" si="127"/>
        <v>#REF!</v>
      </c>
      <c r="CL207" s="73" t="e">
        <f t="shared" si="127"/>
        <v>#REF!</v>
      </c>
      <c r="CM207" s="73" t="e">
        <f t="shared" si="127"/>
        <v>#REF!</v>
      </c>
      <c r="CN207" s="73" t="e">
        <f t="shared" si="127"/>
        <v>#REF!</v>
      </c>
      <c r="CP207" s="71" t="e">
        <f t="shared" si="158"/>
        <v>#REF!</v>
      </c>
      <c r="CQ207" s="73" t="e">
        <f t="shared" si="145"/>
        <v>#REF!</v>
      </c>
      <c r="CR207" s="73" t="e">
        <f t="shared" si="145"/>
        <v>#REF!</v>
      </c>
      <c r="CS207" s="73" t="e">
        <f t="shared" si="145"/>
        <v>#REF!</v>
      </c>
      <c r="CT207" s="73" t="e">
        <f t="shared" si="138"/>
        <v>#REF!</v>
      </c>
      <c r="CU207" s="73" t="e">
        <f t="shared" si="139"/>
        <v>#REF!</v>
      </c>
      <c r="CV207" s="73" t="e">
        <f t="shared" si="140"/>
        <v>#REF!</v>
      </c>
      <c r="CW207" s="73" t="e">
        <f t="shared" si="141"/>
        <v>#REF!</v>
      </c>
      <c r="CX207" s="73" t="e">
        <f t="shared" si="142"/>
        <v>#REF!</v>
      </c>
      <c r="CY207" s="73" t="e">
        <f t="shared" si="143"/>
        <v>#REF!</v>
      </c>
      <c r="CZ207" s="73" t="e">
        <f t="shared" si="128"/>
        <v>#REF!</v>
      </c>
      <c r="DA207" s="73" t="e">
        <f t="shared" si="128"/>
        <v>#REF!</v>
      </c>
      <c r="DB207" s="73" t="e">
        <f t="shared" si="128"/>
        <v>#REF!</v>
      </c>
      <c r="DC207" s="73" t="e">
        <f t="shared" si="128"/>
        <v>#REF!</v>
      </c>
      <c r="DD207" s="73" t="e">
        <f t="shared" si="128"/>
        <v>#REF!</v>
      </c>
      <c r="DE207" s="73" t="e">
        <f t="shared" si="128"/>
        <v>#REF!</v>
      </c>
      <c r="DF207" s="73" t="e">
        <f t="shared" si="128"/>
        <v>#REF!</v>
      </c>
      <c r="DG207" s="73" t="e">
        <f t="shared" si="128"/>
        <v>#REF!</v>
      </c>
      <c r="DH207" s="73" t="e">
        <f t="shared" si="128"/>
        <v>#REF!</v>
      </c>
      <c r="DI207" s="73" t="e">
        <f t="shared" si="128"/>
        <v>#REF!</v>
      </c>
      <c r="DJ207" s="73" t="e">
        <f t="shared" si="128"/>
        <v>#REF!</v>
      </c>
      <c r="DL207" s="78" t="e">
        <f t="shared" si="163"/>
        <v>#REF!</v>
      </c>
      <c r="DM207" s="73" t="e">
        <f>MAX(MIN(CR207,$CP207-SUM($DL207:DL207)),0)</f>
        <v>#REF!</v>
      </c>
      <c r="DN207" s="73" t="e">
        <f>MAX(MIN(CS207,$CP207-SUM($DL207:DM207)),0)</f>
        <v>#REF!</v>
      </c>
      <c r="DO207" s="73" t="e">
        <f>MAX(MIN(CT207,$CP207-SUM($DL207:DN207)),0)</f>
        <v>#REF!</v>
      </c>
      <c r="DP207" s="73" t="e">
        <f>MAX(MIN(CU207,$CP207-SUM($DL207:DO207)),0)</f>
        <v>#REF!</v>
      </c>
      <c r="DQ207" s="73" t="e">
        <f>MAX(MIN(CV207,$CP207-SUM($DL207:DP207)),0)</f>
        <v>#REF!</v>
      </c>
      <c r="DR207" s="73" t="e">
        <f>MAX(MIN(CW207,$CP207-SUM($DL207:DQ207)),0)</f>
        <v>#REF!</v>
      </c>
      <c r="DS207" s="73" t="e">
        <f>MAX(MIN(CX207,$CP207-SUM($DL207:DR207)),0)</f>
        <v>#REF!</v>
      </c>
      <c r="DT207" s="73" t="e">
        <f>MAX(MIN(CY207,$CP207-SUM($DL207:DS207)),0)</f>
        <v>#REF!</v>
      </c>
      <c r="DU207" s="73" t="e">
        <f>MAX(MIN(CZ207,$CP207-SUM($DL207:DT207)),0)</f>
        <v>#REF!</v>
      </c>
      <c r="DV207" s="73" t="e">
        <f>MAX(MIN(DA207,$CP207-SUM($DL207:DU207)),0)</f>
        <v>#REF!</v>
      </c>
      <c r="DW207" s="73" t="e">
        <f>MAX(MIN(DB207,$CP207-SUM($DL207:DV207)),0)</f>
        <v>#REF!</v>
      </c>
      <c r="DX207" s="73" t="e">
        <f>MAX(MIN(DC207,$CP207-SUM($DL207:DW207)),0)</f>
        <v>#REF!</v>
      </c>
      <c r="DY207" s="73" t="e">
        <f>MAX(MIN(DD207,$CP207-SUM($DL207:DX207)),0)</f>
        <v>#REF!</v>
      </c>
      <c r="DZ207" s="73" t="e">
        <f>MAX(MIN(DE207,$CP207-SUM($DL207:DY207)),0)</f>
        <v>#REF!</v>
      </c>
      <c r="EA207" s="73" t="e">
        <f>MAX(MIN(DF207,$CP207-SUM($DL207:DZ207)),0)</f>
        <v>#REF!</v>
      </c>
      <c r="EB207" s="73" t="e">
        <f>MAX(MIN(DG207,$CP207-SUM($DL207:EA207)),0)</f>
        <v>#REF!</v>
      </c>
      <c r="EC207" s="73" t="e">
        <f>MAX(MIN(DH207,$CP207-SUM($DL207:EB207)),0)</f>
        <v>#REF!</v>
      </c>
      <c r="ED207" s="73" t="e">
        <f>MAX(MIN(DI207,$CP207-SUM($DL207:EC207)),0)</f>
        <v>#REF!</v>
      </c>
      <c r="EE207" s="73" t="e">
        <f>MAX(MIN(DJ207,$CP207-SUM($DL207:ED207)),0)</f>
        <v>#REF!</v>
      </c>
    </row>
    <row r="208" spans="1:135">
      <c r="A208" s="65" t="e">
        <f t="shared" si="155"/>
        <v>#REF!</v>
      </c>
      <c r="B208" s="74" t="e">
        <f t="shared" si="156"/>
        <v>#REF!</v>
      </c>
      <c r="C208" s="67" t="e">
        <f t="shared" si="157"/>
        <v>#REF!</v>
      </c>
      <c r="D208" s="67" t="e">
        <f t="shared" si="159"/>
        <v>#REF!</v>
      </c>
      <c r="E208" s="68" t="e">
        <f>SUM($F$5:$O$5)+#REF!</f>
        <v>#REF!</v>
      </c>
      <c r="F208" s="76" t="e">
        <f t="shared" si="153"/>
        <v>#REF!</v>
      </c>
      <c r="G208" s="76" t="e">
        <f t="shared" si="153"/>
        <v>#REF!</v>
      </c>
      <c r="H208" s="76" t="e">
        <f t="shared" si="153"/>
        <v>#REF!</v>
      </c>
      <c r="I208" s="76" t="e">
        <f t="shared" si="153"/>
        <v>#REF!</v>
      </c>
      <c r="J208" s="76" t="e">
        <f t="shared" si="153"/>
        <v>#REF!</v>
      </c>
      <c r="K208" s="76" t="e">
        <f t="shared" si="153"/>
        <v>#REF!</v>
      </c>
      <c r="L208" s="76" t="e">
        <f t="shared" si="153"/>
        <v>#REF!</v>
      </c>
      <c r="M208" s="76" t="e">
        <f t="shared" si="153"/>
        <v>#REF!</v>
      </c>
      <c r="N208" s="76" t="e">
        <f t="shared" si="153"/>
        <v>#REF!</v>
      </c>
      <c r="O208" s="76" t="e">
        <f t="shared" si="153"/>
        <v>#REF!</v>
      </c>
      <c r="P208" s="76" t="e">
        <f t="shared" si="153"/>
        <v>#REF!</v>
      </c>
      <c r="Q208" s="76" t="e">
        <f t="shared" si="153"/>
        <v>#REF!</v>
      </c>
      <c r="R208" s="76" t="e">
        <f t="shared" si="153"/>
        <v>#REF!</v>
      </c>
      <c r="S208" s="76" t="e">
        <f t="shared" si="152"/>
        <v>#REF!</v>
      </c>
      <c r="T208" s="76" t="e">
        <f t="shared" si="152"/>
        <v>#REF!</v>
      </c>
      <c r="U208" s="76" t="e">
        <f t="shared" si="152"/>
        <v>#REF!</v>
      </c>
      <c r="V208" s="76" t="e">
        <f t="shared" si="152"/>
        <v>#REF!</v>
      </c>
      <c r="W208" s="76" t="e">
        <f t="shared" si="152"/>
        <v>#REF!</v>
      </c>
      <c r="X208" s="76" t="e">
        <f t="shared" si="152"/>
        <v>#REF!</v>
      </c>
      <c r="Y208" s="76" t="e">
        <f t="shared" si="152"/>
        <v>#REF!</v>
      </c>
      <c r="Z208" s="70"/>
      <c r="AA208" s="71" t="e">
        <f t="shared" si="164"/>
        <v>#REF!</v>
      </c>
      <c r="AB208" s="71" t="e">
        <f t="shared" si="160"/>
        <v>#REF!</v>
      </c>
      <c r="AC208" s="77" t="e">
        <f t="shared" si="154"/>
        <v>#REF!</v>
      </c>
      <c r="AD208" s="77" t="e">
        <f t="shared" si="154"/>
        <v>#REF!</v>
      </c>
      <c r="AE208" s="77" t="e">
        <f t="shared" si="154"/>
        <v>#REF!</v>
      </c>
      <c r="AF208" s="77" t="e">
        <f t="shared" si="154"/>
        <v>#REF!</v>
      </c>
      <c r="AG208" s="77" t="e">
        <f t="shared" si="154"/>
        <v>#REF!</v>
      </c>
      <c r="AH208" s="77" t="e">
        <f t="shared" si="154"/>
        <v>#REF!</v>
      </c>
      <c r="AI208" s="77" t="e">
        <f t="shared" si="154"/>
        <v>#REF!</v>
      </c>
      <c r="AJ208" s="77" t="e">
        <f t="shared" si="154"/>
        <v>#REF!</v>
      </c>
      <c r="AK208" s="77" t="e">
        <f t="shared" si="154"/>
        <v>#REF!</v>
      </c>
      <c r="AL208" s="77" t="e">
        <f t="shared" si="154"/>
        <v>#REF!</v>
      </c>
      <c r="AM208" s="77" t="e">
        <f t="shared" si="154"/>
        <v>#REF!</v>
      </c>
      <c r="AN208" s="77" t="e">
        <f t="shared" si="154"/>
        <v>#REF!</v>
      </c>
      <c r="AO208" s="77" t="e">
        <f t="shared" si="154"/>
        <v>#REF!</v>
      </c>
      <c r="AP208" s="77" t="e">
        <f t="shared" si="154"/>
        <v>#REF!</v>
      </c>
      <c r="AQ208" s="77" t="e">
        <f t="shared" si="154"/>
        <v>#REF!</v>
      </c>
      <c r="AR208" s="77" t="e">
        <f t="shared" si="154"/>
        <v>#REF!</v>
      </c>
      <c r="AS208" s="77" t="e">
        <f t="shared" si="154"/>
        <v>#REF!</v>
      </c>
      <c r="AT208" s="77" t="e">
        <f t="shared" si="154"/>
        <v>#REF!</v>
      </c>
      <c r="AU208" s="77" t="e">
        <f t="shared" si="154"/>
        <v>#REF!</v>
      </c>
      <c r="AV208" s="77" t="e">
        <f t="shared" si="154"/>
        <v>#REF!</v>
      </c>
      <c r="AW208" s="70"/>
      <c r="AX208" s="70" t="e">
        <f t="shared" si="161"/>
        <v>#REF!</v>
      </c>
      <c r="AY208" s="65" t="e">
        <f t="shared" si="162"/>
        <v>#REF!</v>
      </c>
      <c r="AZ208" s="73" t="e">
        <f t="shared" si="131"/>
        <v>#REF!</v>
      </c>
      <c r="BA208" s="73" t="e">
        <f t="shared" si="131"/>
        <v>#REF!</v>
      </c>
      <c r="BB208" s="73" t="e">
        <f t="shared" si="131"/>
        <v>#REF!</v>
      </c>
      <c r="BC208" s="73" t="e">
        <f t="shared" ref="BC208:BP226" si="166">BX208+DO208</f>
        <v>#REF!</v>
      </c>
      <c r="BD208" s="73" t="e">
        <f t="shared" si="166"/>
        <v>#REF!</v>
      </c>
      <c r="BE208" s="73" t="e">
        <f t="shared" si="166"/>
        <v>#REF!</v>
      </c>
      <c r="BF208" s="73" t="e">
        <f t="shared" si="166"/>
        <v>#REF!</v>
      </c>
      <c r="BG208" s="73" t="e">
        <f t="shared" si="166"/>
        <v>#REF!</v>
      </c>
      <c r="BH208" s="73" t="e">
        <f t="shared" si="166"/>
        <v>#REF!</v>
      </c>
      <c r="BI208" s="73" t="e">
        <f t="shared" si="166"/>
        <v>#REF!</v>
      </c>
      <c r="BJ208" s="73" t="e">
        <f t="shared" si="166"/>
        <v>#REF!</v>
      </c>
      <c r="BK208" s="73" t="e">
        <f t="shared" si="166"/>
        <v>#REF!</v>
      </c>
      <c r="BL208" s="73" t="e">
        <f t="shared" si="166"/>
        <v>#REF!</v>
      </c>
      <c r="BM208" s="73" t="e">
        <f t="shared" si="166"/>
        <v>#REF!</v>
      </c>
      <c r="BN208" s="73" t="e">
        <f t="shared" si="166"/>
        <v>#REF!</v>
      </c>
      <c r="BO208" s="73" t="e">
        <f t="shared" si="166"/>
        <v>#REF!</v>
      </c>
      <c r="BP208" s="73" t="e">
        <f t="shared" si="166"/>
        <v>#REF!</v>
      </c>
      <c r="BQ208" s="73" t="e">
        <f t="shared" si="165"/>
        <v>#REF!</v>
      </c>
      <c r="BR208" s="73" t="e">
        <f t="shared" si="165"/>
        <v>#REF!</v>
      </c>
      <c r="BS208" s="73" t="e">
        <f t="shared" si="165"/>
        <v>#REF!</v>
      </c>
      <c r="BT208" s="70"/>
      <c r="BU208" s="73" t="e">
        <f t="shared" si="144"/>
        <v>#REF!</v>
      </c>
      <c r="BV208" s="73" t="e">
        <f t="shared" si="144"/>
        <v>#REF!</v>
      </c>
      <c r="BW208" s="73" t="e">
        <f t="shared" si="144"/>
        <v>#REF!</v>
      </c>
      <c r="BX208" s="73" t="e">
        <f t="shared" si="132"/>
        <v>#REF!</v>
      </c>
      <c r="BY208" s="73" t="e">
        <f t="shared" si="133"/>
        <v>#REF!</v>
      </c>
      <c r="BZ208" s="73" t="e">
        <f t="shared" si="134"/>
        <v>#REF!</v>
      </c>
      <c r="CA208" s="73" t="e">
        <f t="shared" si="135"/>
        <v>#REF!</v>
      </c>
      <c r="CB208" s="73" t="e">
        <f t="shared" si="136"/>
        <v>#REF!</v>
      </c>
      <c r="CC208" s="73" t="e">
        <f t="shared" si="137"/>
        <v>#REF!</v>
      </c>
      <c r="CD208" s="73" t="e">
        <f t="shared" si="127"/>
        <v>#REF!</v>
      </c>
      <c r="CE208" s="73" t="e">
        <f t="shared" si="127"/>
        <v>#REF!</v>
      </c>
      <c r="CF208" s="73" t="e">
        <f t="shared" si="127"/>
        <v>#REF!</v>
      </c>
      <c r="CG208" s="73" t="e">
        <f t="shared" si="127"/>
        <v>#REF!</v>
      </c>
      <c r="CH208" s="73" t="e">
        <f t="shared" si="127"/>
        <v>#REF!</v>
      </c>
      <c r="CI208" s="73" t="e">
        <f t="shared" si="127"/>
        <v>#REF!</v>
      </c>
      <c r="CJ208" s="73" t="e">
        <f t="shared" si="127"/>
        <v>#REF!</v>
      </c>
      <c r="CK208" s="73" t="e">
        <f t="shared" si="127"/>
        <v>#REF!</v>
      </c>
      <c r="CL208" s="73" t="e">
        <f t="shared" si="127"/>
        <v>#REF!</v>
      </c>
      <c r="CM208" s="73" t="e">
        <f t="shared" si="127"/>
        <v>#REF!</v>
      </c>
      <c r="CN208" s="73" t="e">
        <f t="shared" si="127"/>
        <v>#REF!</v>
      </c>
      <c r="CP208" s="71" t="e">
        <f t="shared" si="158"/>
        <v>#REF!</v>
      </c>
      <c r="CQ208" s="73" t="e">
        <f t="shared" si="145"/>
        <v>#REF!</v>
      </c>
      <c r="CR208" s="73" t="e">
        <f t="shared" si="145"/>
        <v>#REF!</v>
      </c>
      <c r="CS208" s="73" t="e">
        <f t="shared" si="145"/>
        <v>#REF!</v>
      </c>
      <c r="CT208" s="73" t="e">
        <f t="shared" si="138"/>
        <v>#REF!</v>
      </c>
      <c r="CU208" s="73" t="e">
        <f t="shared" si="139"/>
        <v>#REF!</v>
      </c>
      <c r="CV208" s="73" t="e">
        <f t="shared" si="140"/>
        <v>#REF!</v>
      </c>
      <c r="CW208" s="73" t="e">
        <f t="shared" si="141"/>
        <v>#REF!</v>
      </c>
      <c r="CX208" s="73" t="e">
        <f t="shared" si="142"/>
        <v>#REF!</v>
      </c>
      <c r="CY208" s="73" t="e">
        <f t="shared" si="143"/>
        <v>#REF!</v>
      </c>
      <c r="CZ208" s="73" t="e">
        <f t="shared" si="128"/>
        <v>#REF!</v>
      </c>
      <c r="DA208" s="73" t="e">
        <f t="shared" si="128"/>
        <v>#REF!</v>
      </c>
      <c r="DB208" s="73" t="e">
        <f t="shared" si="128"/>
        <v>#REF!</v>
      </c>
      <c r="DC208" s="73" t="e">
        <f t="shared" si="128"/>
        <v>#REF!</v>
      </c>
      <c r="DD208" s="73" t="e">
        <f t="shared" si="128"/>
        <v>#REF!</v>
      </c>
      <c r="DE208" s="73" t="e">
        <f t="shared" si="128"/>
        <v>#REF!</v>
      </c>
      <c r="DF208" s="73" t="e">
        <f t="shared" si="128"/>
        <v>#REF!</v>
      </c>
      <c r="DG208" s="73" t="e">
        <f t="shared" si="128"/>
        <v>#REF!</v>
      </c>
      <c r="DH208" s="73" t="e">
        <f t="shared" si="128"/>
        <v>#REF!</v>
      </c>
      <c r="DI208" s="73" t="e">
        <f t="shared" si="128"/>
        <v>#REF!</v>
      </c>
      <c r="DJ208" s="73" t="e">
        <f t="shared" si="128"/>
        <v>#REF!</v>
      </c>
      <c r="DL208" s="78" t="e">
        <f t="shared" si="163"/>
        <v>#REF!</v>
      </c>
      <c r="DM208" s="73" t="e">
        <f>MAX(MIN(CR208,$CP208-SUM($DL208:DL208)),0)</f>
        <v>#REF!</v>
      </c>
      <c r="DN208" s="73" t="e">
        <f>MAX(MIN(CS208,$CP208-SUM($DL208:DM208)),0)</f>
        <v>#REF!</v>
      </c>
      <c r="DO208" s="73" t="e">
        <f>MAX(MIN(CT208,$CP208-SUM($DL208:DN208)),0)</f>
        <v>#REF!</v>
      </c>
      <c r="DP208" s="73" t="e">
        <f>MAX(MIN(CU208,$CP208-SUM($DL208:DO208)),0)</f>
        <v>#REF!</v>
      </c>
      <c r="DQ208" s="73" t="e">
        <f>MAX(MIN(CV208,$CP208-SUM($DL208:DP208)),0)</f>
        <v>#REF!</v>
      </c>
      <c r="DR208" s="73" t="e">
        <f>MAX(MIN(CW208,$CP208-SUM($DL208:DQ208)),0)</f>
        <v>#REF!</v>
      </c>
      <c r="DS208" s="73" t="e">
        <f>MAX(MIN(CX208,$CP208-SUM($DL208:DR208)),0)</f>
        <v>#REF!</v>
      </c>
      <c r="DT208" s="73" t="e">
        <f>MAX(MIN(CY208,$CP208-SUM($DL208:DS208)),0)</f>
        <v>#REF!</v>
      </c>
      <c r="DU208" s="73" t="e">
        <f>MAX(MIN(CZ208,$CP208-SUM($DL208:DT208)),0)</f>
        <v>#REF!</v>
      </c>
      <c r="DV208" s="73" t="e">
        <f>MAX(MIN(DA208,$CP208-SUM($DL208:DU208)),0)</f>
        <v>#REF!</v>
      </c>
      <c r="DW208" s="73" t="e">
        <f>MAX(MIN(DB208,$CP208-SUM($DL208:DV208)),0)</f>
        <v>#REF!</v>
      </c>
      <c r="DX208" s="73" t="e">
        <f>MAX(MIN(DC208,$CP208-SUM($DL208:DW208)),0)</f>
        <v>#REF!</v>
      </c>
      <c r="DY208" s="73" t="e">
        <f>MAX(MIN(DD208,$CP208-SUM($DL208:DX208)),0)</f>
        <v>#REF!</v>
      </c>
      <c r="DZ208" s="73" t="e">
        <f>MAX(MIN(DE208,$CP208-SUM($DL208:DY208)),0)</f>
        <v>#REF!</v>
      </c>
      <c r="EA208" s="73" t="e">
        <f>MAX(MIN(DF208,$CP208-SUM($DL208:DZ208)),0)</f>
        <v>#REF!</v>
      </c>
      <c r="EB208" s="73" t="e">
        <f>MAX(MIN(DG208,$CP208-SUM($DL208:EA208)),0)</f>
        <v>#REF!</v>
      </c>
      <c r="EC208" s="73" t="e">
        <f>MAX(MIN(DH208,$CP208-SUM($DL208:EB208)),0)</f>
        <v>#REF!</v>
      </c>
      <c r="ED208" s="73" t="e">
        <f>MAX(MIN(DI208,$CP208-SUM($DL208:EC208)),0)</f>
        <v>#REF!</v>
      </c>
      <c r="EE208" s="73" t="e">
        <f>MAX(MIN(DJ208,$CP208-SUM($DL208:ED208)),0)</f>
        <v>#REF!</v>
      </c>
    </row>
    <row r="209" spans="1:135">
      <c r="A209" s="65" t="e">
        <f t="shared" si="155"/>
        <v>#REF!</v>
      </c>
      <c r="B209" s="74" t="e">
        <f t="shared" si="156"/>
        <v>#REF!</v>
      </c>
      <c r="C209" s="67" t="e">
        <f t="shared" si="157"/>
        <v>#REF!</v>
      </c>
      <c r="D209" s="67" t="e">
        <f t="shared" si="159"/>
        <v>#REF!</v>
      </c>
      <c r="E209" s="68" t="e">
        <f>SUM($F$5:$O$5)+#REF!</f>
        <v>#REF!</v>
      </c>
      <c r="F209" s="76" t="e">
        <f t="shared" si="153"/>
        <v>#REF!</v>
      </c>
      <c r="G209" s="76" t="e">
        <f t="shared" si="153"/>
        <v>#REF!</v>
      </c>
      <c r="H209" s="76" t="e">
        <f t="shared" si="153"/>
        <v>#REF!</v>
      </c>
      <c r="I209" s="76" t="e">
        <f t="shared" si="153"/>
        <v>#REF!</v>
      </c>
      <c r="J209" s="76" t="e">
        <f t="shared" si="153"/>
        <v>#REF!</v>
      </c>
      <c r="K209" s="76" t="e">
        <f t="shared" si="153"/>
        <v>#REF!</v>
      </c>
      <c r="L209" s="76" t="e">
        <f t="shared" si="153"/>
        <v>#REF!</v>
      </c>
      <c r="M209" s="76" t="e">
        <f t="shared" si="153"/>
        <v>#REF!</v>
      </c>
      <c r="N209" s="76" t="e">
        <f t="shared" si="153"/>
        <v>#REF!</v>
      </c>
      <c r="O209" s="76" t="e">
        <f t="shared" si="153"/>
        <v>#REF!</v>
      </c>
      <c r="P209" s="76" t="e">
        <f t="shared" si="153"/>
        <v>#REF!</v>
      </c>
      <c r="Q209" s="76" t="e">
        <f t="shared" si="153"/>
        <v>#REF!</v>
      </c>
      <c r="R209" s="76" t="e">
        <f t="shared" si="153"/>
        <v>#REF!</v>
      </c>
      <c r="S209" s="76" t="e">
        <f t="shared" si="152"/>
        <v>#REF!</v>
      </c>
      <c r="T209" s="76" t="e">
        <f t="shared" si="152"/>
        <v>#REF!</v>
      </c>
      <c r="U209" s="76" t="e">
        <f t="shared" si="152"/>
        <v>#REF!</v>
      </c>
      <c r="V209" s="76" t="e">
        <f t="shared" si="152"/>
        <v>#REF!</v>
      </c>
      <c r="W209" s="76" t="e">
        <f t="shared" si="152"/>
        <v>#REF!</v>
      </c>
      <c r="X209" s="76" t="e">
        <f t="shared" si="152"/>
        <v>#REF!</v>
      </c>
      <c r="Y209" s="76" t="e">
        <f t="shared" si="152"/>
        <v>#REF!</v>
      </c>
      <c r="Z209" s="70"/>
      <c r="AA209" s="71" t="e">
        <f t="shared" si="164"/>
        <v>#REF!</v>
      </c>
      <c r="AB209" s="71" t="e">
        <f t="shared" si="160"/>
        <v>#REF!</v>
      </c>
      <c r="AC209" s="77" t="e">
        <f t="shared" si="154"/>
        <v>#REF!</v>
      </c>
      <c r="AD209" s="77" t="e">
        <f t="shared" si="154"/>
        <v>#REF!</v>
      </c>
      <c r="AE209" s="77" t="e">
        <f t="shared" si="154"/>
        <v>#REF!</v>
      </c>
      <c r="AF209" s="77" t="e">
        <f t="shared" si="154"/>
        <v>#REF!</v>
      </c>
      <c r="AG209" s="77" t="e">
        <f t="shared" si="154"/>
        <v>#REF!</v>
      </c>
      <c r="AH209" s="77" t="e">
        <f t="shared" si="154"/>
        <v>#REF!</v>
      </c>
      <c r="AI209" s="77" t="e">
        <f t="shared" si="154"/>
        <v>#REF!</v>
      </c>
      <c r="AJ209" s="77" t="e">
        <f t="shared" si="154"/>
        <v>#REF!</v>
      </c>
      <c r="AK209" s="77" t="e">
        <f t="shared" si="154"/>
        <v>#REF!</v>
      </c>
      <c r="AL209" s="77" t="e">
        <f t="shared" si="154"/>
        <v>#REF!</v>
      </c>
      <c r="AM209" s="77" t="e">
        <f t="shared" si="154"/>
        <v>#REF!</v>
      </c>
      <c r="AN209" s="77" t="e">
        <f t="shared" si="154"/>
        <v>#REF!</v>
      </c>
      <c r="AO209" s="77" t="e">
        <f t="shared" si="154"/>
        <v>#REF!</v>
      </c>
      <c r="AP209" s="77" t="e">
        <f t="shared" si="154"/>
        <v>#REF!</v>
      </c>
      <c r="AQ209" s="77" t="e">
        <f t="shared" si="154"/>
        <v>#REF!</v>
      </c>
      <c r="AR209" s="77" t="e">
        <f>AR208*(1+AR$4/12)-MIN(AR208*(1+AR$4/12),AR$5)</f>
        <v>#REF!</v>
      </c>
      <c r="AS209" s="77" t="e">
        <f>AS208*(1+AS$4/12)-MIN(AS208*(1+AS$4/12),AS$5)</f>
        <v>#REF!</v>
      </c>
      <c r="AT209" s="77" t="e">
        <f>AT208*(1+AT$4/12)-MIN(AT208*(1+AT$4/12),AT$5)</f>
        <v>#REF!</v>
      </c>
      <c r="AU209" s="77" t="e">
        <f>AU208*(1+AU$4/12)-MIN(AU208*(1+AU$4/12),AU$5)</f>
        <v>#REF!</v>
      </c>
      <c r="AV209" s="77" t="e">
        <f>AV208*(1+AV$4/12)-MIN(AV208*(1+AV$4/12),AV$5)</f>
        <v>#REF!</v>
      </c>
      <c r="AW209" s="70"/>
      <c r="AX209" s="70" t="e">
        <f t="shared" si="161"/>
        <v>#REF!</v>
      </c>
      <c r="AY209" s="65" t="e">
        <f t="shared" si="162"/>
        <v>#REF!</v>
      </c>
      <c r="AZ209" s="73" t="e">
        <f t="shared" ref="AZ209:BG257" si="167">BU209+DL209</f>
        <v>#REF!</v>
      </c>
      <c r="BA209" s="73" t="e">
        <f t="shared" si="167"/>
        <v>#REF!</v>
      </c>
      <c r="BB209" s="73" t="e">
        <f t="shared" si="167"/>
        <v>#REF!</v>
      </c>
      <c r="BC209" s="73" t="e">
        <f t="shared" si="166"/>
        <v>#REF!</v>
      </c>
      <c r="BD209" s="73" t="e">
        <f t="shared" si="166"/>
        <v>#REF!</v>
      </c>
      <c r="BE209" s="73" t="e">
        <f t="shared" si="166"/>
        <v>#REF!</v>
      </c>
      <c r="BF209" s="73" t="e">
        <f t="shared" si="166"/>
        <v>#REF!</v>
      </c>
      <c r="BG209" s="73" t="e">
        <f t="shared" si="166"/>
        <v>#REF!</v>
      </c>
      <c r="BH209" s="73" t="e">
        <f t="shared" si="166"/>
        <v>#REF!</v>
      </c>
      <c r="BI209" s="73" t="e">
        <f t="shared" si="166"/>
        <v>#REF!</v>
      </c>
      <c r="BJ209" s="73" t="e">
        <f t="shared" si="166"/>
        <v>#REF!</v>
      </c>
      <c r="BK209" s="73" t="e">
        <f t="shared" si="166"/>
        <v>#REF!</v>
      </c>
      <c r="BL209" s="73" t="e">
        <f t="shared" si="166"/>
        <v>#REF!</v>
      </c>
      <c r="BM209" s="73" t="e">
        <f t="shared" si="166"/>
        <v>#REF!</v>
      </c>
      <c r="BN209" s="73" t="e">
        <f t="shared" si="166"/>
        <v>#REF!</v>
      </c>
      <c r="BO209" s="73" t="e">
        <f t="shared" si="166"/>
        <v>#REF!</v>
      </c>
      <c r="BP209" s="73" t="e">
        <f t="shared" si="166"/>
        <v>#REF!</v>
      </c>
      <c r="BQ209" s="73" t="e">
        <f t="shared" si="165"/>
        <v>#REF!</v>
      </c>
      <c r="BR209" s="73" t="e">
        <f t="shared" si="165"/>
        <v>#REF!</v>
      </c>
      <c r="BS209" s="73" t="e">
        <f t="shared" si="165"/>
        <v>#REF!</v>
      </c>
      <c r="BT209" s="70"/>
      <c r="BU209" s="73" t="e">
        <f t="shared" si="144"/>
        <v>#REF!</v>
      </c>
      <c r="BV209" s="73" t="e">
        <f t="shared" si="144"/>
        <v>#REF!</v>
      </c>
      <c r="BW209" s="73" t="e">
        <f t="shared" si="144"/>
        <v>#REF!</v>
      </c>
      <c r="BX209" s="73" t="e">
        <f t="shared" si="132"/>
        <v>#REF!</v>
      </c>
      <c r="BY209" s="73" t="e">
        <f t="shared" si="133"/>
        <v>#REF!</v>
      </c>
      <c r="BZ209" s="73" t="e">
        <f t="shared" si="134"/>
        <v>#REF!</v>
      </c>
      <c r="CA209" s="73" t="e">
        <f t="shared" si="135"/>
        <v>#REF!</v>
      </c>
      <c r="CB209" s="73" t="e">
        <f t="shared" si="136"/>
        <v>#REF!</v>
      </c>
      <c r="CC209" s="73" t="e">
        <f t="shared" si="137"/>
        <v>#REF!</v>
      </c>
      <c r="CD209" s="73" t="e">
        <f t="shared" si="127"/>
        <v>#REF!</v>
      </c>
      <c r="CE209" s="73" t="e">
        <f t="shared" si="127"/>
        <v>#REF!</v>
      </c>
      <c r="CF209" s="73" t="e">
        <f t="shared" si="127"/>
        <v>#REF!</v>
      </c>
      <c r="CG209" s="73" t="e">
        <f t="shared" si="127"/>
        <v>#REF!</v>
      </c>
      <c r="CH209" s="73" t="e">
        <f t="shared" si="127"/>
        <v>#REF!</v>
      </c>
      <c r="CI209" s="73" t="e">
        <f t="shared" si="127"/>
        <v>#REF!</v>
      </c>
      <c r="CJ209" s="73" t="e">
        <f t="shared" si="127"/>
        <v>#REF!</v>
      </c>
      <c r="CK209" s="73" t="e">
        <f t="shared" si="127"/>
        <v>#REF!</v>
      </c>
      <c r="CL209" s="73" t="e">
        <f t="shared" si="127"/>
        <v>#REF!</v>
      </c>
      <c r="CM209" s="73" t="e">
        <f t="shared" si="127"/>
        <v>#REF!</v>
      </c>
      <c r="CN209" s="73" t="e">
        <f t="shared" si="127"/>
        <v>#REF!</v>
      </c>
      <c r="CP209" s="71" t="e">
        <f t="shared" si="158"/>
        <v>#REF!</v>
      </c>
      <c r="CQ209" s="73" t="e">
        <f t="shared" si="145"/>
        <v>#REF!</v>
      </c>
      <c r="CR209" s="73" t="e">
        <f t="shared" si="145"/>
        <v>#REF!</v>
      </c>
      <c r="CS209" s="73" t="e">
        <f t="shared" si="145"/>
        <v>#REF!</v>
      </c>
      <c r="CT209" s="73" t="e">
        <f t="shared" si="138"/>
        <v>#REF!</v>
      </c>
      <c r="CU209" s="73" t="e">
        <f t="shared" si="139"/>
        <v>#REF!</v>
      </c>
      <c r="CV209" s="73" t="e">
        <f t="shared" si="140"/>
        <v>#REF!</v>
      </c>
      <c r="CW209" s="73" t="e">
        <f t="shared" si="141"/>
        <v>#REF!</v>
      </c>
      <c r="CX209" s="73" t="e">
        <f t="shared" si="142"/>
        <v>#REF!</v>
      </c>
      <c r="CY209" s="73" t="e">
        <f t="shared" si="143"/>
        <v>#REF!</v>
      </c>
      <c r="CZ209" s="73" t="e">
        <f t="shared" si="128"/>
        <v>#REF!</v>
      </c>
      <c r="DA209" s="73" t="e">
        <f t="shared" si="128"/>
        <v>#REF!</v>
      </c>
      <c r="DB209" s="73" t="e">
        <f t="shared" si="128"/>
        <v>#REF!</v>
      </c>
      <c r="DC209" s="73" t="e">
        <f t="shared" si="128"/>
        <v>#REF!</v>
      </c>
      <c r="DD209" s="73" t="e">
        <f t="shared" si="128"/>
        <v>#REF!</v>
      </c>
      <c r="DE209" s="73" t="e">
        <f t="shared" si="128"/>
        <v>#REF!</v>
      </c>
      <c r="DF209" s="73" t="e">
        <f t="shared" si="128"/>
        <v>#REF!</v>
      </c>
      <c r="DG209" s="73" t="e">
        <f t="shared" si="128"/>
        <v>#REF!</v>
      </c>
      <c r="DH209" s="73" t="e">
        <f t="shared" si="128"/>
        <v>#REF!</v>
      </c>
      <c r="DI209" s="73" t="e">
        <f t="shared" si="128"/>
        <v>#REF!</v>
      </c>
      <c r="DJ209" s="73" t="e">
        <f t="shared" si="128"/>
        <v>#REF!</v>
      </c>
      <c r="DL209" s="78" t="e">
        <f t="shared" si="163"/>
        <v>#REF!</v>
      </c>
      <c r="DM209" s="73" t="e">
        <f>MAX(MIN(CR209,$CP209-SUM($DL209:DL209)),0)</f>
        <v>#REF!</v>
      </c>
      <c r="DN209" s="73" t="e">
        <f>MAX(MIN(CS209,$CP209-SUM($DL209:DM209)),0)</f>
        <v>#REF!</v>
      </c>
      <c r="DO209" s="73" t="e">
        <f>MAX(MIN(CT209,$CP209-SUM($DL209:DN209)),0)</f>
        <v>#REF!</v>
      </c>
      <c r="DP209" s="73" t="e">
        <f>MAX(MIN(CU209,$CP209-SUM($DL209:DO209)),0)</f>
        <v>#REF!</v>
      </c>
      <c r="DQ209" s="73" t="e">
        <f>MAX(MIN(CV209,$CP209-SUM($DL209:DP209)),0)</f>
        <v>#REF!</v>
      </c>
      <c r="DR209" s="73" t="e">
        <f>MAX(MIN(CW209,$CP209-SUM($DL209:DQ209)),0)</f>
        <v>#REF!</v>
      </c>
      <c r="DS209" s="73" t="e">
        <f>MAX(MIN(CX209,$CP209-SUM($DL209:DR209)),0)</f>
        <v>#REF!</v>
      </c>
      <c r="DT209" s="73" t="e">
        <f>MAX(MIN(CY209,$CP209-SUM($DL209:DS209)),0)</f>
        <v>#REF!</v>
      </c>
      <c r="DU209" s="73" t="e">
        <f>MAX(MIN(CZ209,$CP209-SUM($DL209:DT209)),0)</f>
        <v>#REF!</v>
      </c>
      <c r="DV209" s="73" t="e">
        <f>MAX(MIN(DA209,$CP209-SUM($DL209:DU209)),0)</f>
        <v>#REF!</v>
      </c>
      <c r="DW209" s="73" t="e">
        <f>MAX(MIN(DB209,$CP209-SUM($DL209:DV209)),0)</f>
        <v>#REF!</v>
      </c>
      <c r="DX209" s="73" t="e">
        <f>MAX(MIN(DC209,$CP209-SUM($DL209:DW209)),0)</f>
        <v>#REF!</v>
      </c>
      <c r="DY209" s="73" t="e">
        <f>MAX(MIN(DD209,$CP209-SUM($DL209:DX209)),0)</f>
        <v>#REF!</v>
      </c>
      <c r="DZ209" s="73" t="e">
        <f>MAX(MIN(DE209,$CP209-SUM($DL209:DY209)),0)</f>
        <v>#REF!</v>
      </c>
      <c r="EA209" s="73" t="e">
        <f>MAX(MIN(DF209,$CP209-SUM($DL209:DZ209)),0)</f>
        <v>#REF!</v>
      </c>
      <c r="EB209" s="73" t="e">
        <f>MAX(MIN(DG209,$CP209-SUM($DL209:EA209)),0)</f>
        <v>#REF!</v>
      </c>
      <c r="EC209" s="73" t="e">
        <f>MAX(MIN(DH209,$CP209-SUM($DL209:EB209)),0)</f>
        <v>#REF!</v>
      </c>
      <c r="ED209" s="73" t="e">
        <f>MAX(MIN(DI209,$CP209-SUM($DL209:EC209)),0)</f>
        <v>#REF!</v>
      </c>
      <c r="EE209" s="73" t="e">
        <f>MAX(MIN(DJ209,$CP209-SUM($DL209:ED209)),0)</f>
        <v>#REF!</v>
      </c>
    </row>
    <row r="210" spans="1:135">
      <c r="A210" s="65" t="e">
        <f t="shared" si="155"/>
        <v>#REF!</v>
      </c>
      <c r="B210" s="74" t="e">
        <f t="shared" si="156"/>
        <v>#REF!</v>
      </c>
      <c r="C210" s="67" t="e">
        <f t="shared" si="157"/>
        <v>#REF!</v>
      </c>
      <c r="D210" s="67" t="e">
        <f t="shared" si="159"/>
        <v>#REF!</v>
      </c>
      <c r="E210" s="68" t="e">
        <f>SUM($F$5:$O$5)+#REF!</f>
        <v>#REF!</v>
      </c>
      <c r="F210" s="76" t="e">
        <f t="shared" si="153"/>
        <v>#REF!</v>
      </c>
      <c r="G210" s="76" t="e">
        <f t="shared" si="153"/>
        <v>#REF!</v>
      </c>
      <c r="H210" s="76" t="e">
        <f t="shared" si="153"/>
        <v>#REF!</v>
      </c>
      <c r="I210" s="76" t="e">
        <f t="shared" si="153"/>
        <v>#REF!</v>
      </c>
      <c r="J210" s="76" t="e">
        <f t="shared" si="153"/>
        <v>#REF!</v>
      </c>
      <c r="K210" s="76" t="e">
        <f t="shared" si="153"/>
        <v>#REF!</v>
      </c>
      <c r="L210" s="76" t="e">
        <f t="shared" si="153"/>
        <v>#REF!</v>
      </c>
      <c r="M210" s="76" t="e">
        <f t="shared" si="153"/>
        <v>#REF!</v>
      </c>
      <c r="N210" s="76" t="e">
        <f t="shared" si="153"/>
        <v>#REF!</v>
      </c>
      <c r="O210" s="76" t="e">
        <f t="shared" si="153"/>
        <v>#REF!</v>
      </c>
      <c r="P210" s="76" t="e">
        <f t="shared" si="153"/>
        <v>#REF!</v>
      </c>
      <c r="Q210" s="76" t="e">
        <f t="shared" si="153"/>
        <v>#REF!</v>
      </c>
      <c r="R210" s="76" t="e">
        <f t="shared" si="153"/>
        <v>#REF!</v>
      </c>
      <c r="S210" s="76" t="e">
        <f t="shared" si="152"/>
        <v>#REF!</v>
      </c>
      <c r="T210" s="76" t="e">
        <f t="shared" si="152"/>
        <v>#REF!</v>
      </c>
      <c r="U210" s="76" t="e">
        <f t="shared" si="152"/>
        <v>#REF!</v>
      </c>
      <c r="V210" s="76" t="e">
        <f t="shared" si="152"/>
        <v>#REF!</v>
      </c>
      <c r="W210" s="76" t="e">
        <f t="shared" si="152"/>
        <v>#REF!</v>
      </c>
      <c r="X210" s="76" t="e">
        <f t="shared" si="152"/>
        <v>#REF!</v>
      </c>
      <c r="Y210" s="76" t="e">
        <f t="shared" si="152"/>
        <v>#REF!</v>
      </c>
      <c r="Z210" s="70"/>
      <c r="AA210" s="71" t="e">
        <f t="shared" si="164"/>
        <v>#REF!</v>
      </c>
      <c r="AB210" s="71" t="e">
        <f t="shared" si="160"/>
        <v>#REF!</v>
      </c>
      <c r="AC210" s="77" t="e">
        <f t="shared" ref="AC210:AV222" si="168">AC209*(1+AC$4/12)-MIN(AC209*(1+AC$4/12),AC$5)</f>
        <v>#REF!</v>
      </c>
      <c r="AD210" s="77" t="e">
        <f t="shared" si="168"/>
        <v>#REF!</v>
      </c>
      <c r="AE210" s="77" t="e">
        <f t="shared" si="168"/>
        <v>#REF!</v>
      </c>
      <c r="AF210" s="77" t="e">
        <f t="shared" si="168"/>
        <v>#REF!</v>
      </c>
      <c r="AG210" s="77" t="e">
        <f t="shared" si="168"/>
        <v>#REF!</v>
      </c>
      <c r="AH210" s="77" t="e">
        <f t="shared" si="168"/>
        <v>#REF!</v>
      </c>
      <c r="AI210" s="77" t="e">
        <f t="shared" si="168"/>
        <v>#REF!</v>
      </c>
      <c r="AJ210" s="77" t="e">
        <f t="shared" si="168"/>
        <v>#REF!</v>
      </c>
      <c r="AK210" s="77" t="e">
        <f t="shared" si="168"/>
        <v>#REF!</v>
      </c>
      <c r="AL210" s="77" t="e">
        <f t="shared" si="168"/>
        <v>#REF!</v>
      </c>
      <c r="AM210" s="77" t="e">
        <f t="shared" si="168"/>
        <v>#REF!</v>
      </c>
      <c r="AN210" s="77" t="e">
        <f t="shared" si="168"/>
        <v>#REF!</v>
      </c>
      <c r="AO210" s="77" t="e">
        <f t="shared" si="168"/>
        <v>#REF!</v>
      </c>
      <c r="AP210" s="77" t="e">
        <f t="shared" si="168"/>
        <v>#REF!</v>
      </c>
      <c r="AQ210" s="77" t="e">
        <f t="shared" si="168"/>
        <v>#REF!</v>
      </c>
      <c r="AR210" s="77" t="e">
        <f t="shared" si="168"/>
        <v>#REF!</v>
      </c>
      <c r="AS210" s="77" t="e">
        <f t="shared" si="168"/>
        <v>#REF!</v>
      </c>
      <c r="AT210" s="77" t="e">
        <f t="shared" si="168"/>
        <v>#REF!</v>
      </c>
      <c r="AU210" s="77" t="e">
        <f t="shared" si="168"/>
        <v>#REF!</v>
      </c>
      <c r="AV210" s="77" t="e">
        <f t="shared" si="168"/>
        <v>#REF!</v>
      </c>
      <c r="AW210" s="70"/>
      <c r="AX210" s="70" t="e">
        <f t="shared" si="161"/>
        <v>#REF!</v>
      </c>
      <c r="AY210" s="65" t="e">
        <f t="shared" si="162"/>
        <v>#REF!</v>
      </c>
      <c r="AZ210" s="73" t="e">
        <f t="shared" si="167"/>
        <v>#REF!</v>
      </c>
      <c r="BA210" s="73" t="e">
        <f t="shared" si="167"/>
        <v>#REF!</v>
      </c>
      <c r="BB210" s="73" t="e">
        <f t="shared" si="167"/>
        <v>#REF!</v>
      </c>
      <c r="BC210" s="73" t="e">
        <f t="shared" si="166"/>
        <v>#REF!</v>
      </c>
      <c r="BD210" s="73" t="e">
        <f t="shared" si="166"/>
        <v>#REF!</v>
      </c>
      <c r="BE210" s="73" t="e">
        <f t="shared" si="166"/>
        <v>#REF!</v>
      </c>
      <c r="BF210" s="73" t="e">
        <f t="shared" si="166"/>
        <v>#REF!</v>
      </c>
      <c r="BG210" s="73" t="e">
        <f t="shared" si="166"/>
        <v>#REF!</v>
      </c>
      <c r="BH210" s="73" t="e">
        <f t="shared" si="166"/>
        <v>#REF!</v>
      </c>
      <c r="BI210" s="73" t="e">
        <f t="shared" si="166"/>
        <v>#REF!</v>
      </c>
      <c r="BJ210" s="73" t="e">
        <f t="shared" si="166"/>
        <v>#REF!</v>
      </c>
      <c r="BK210" s="73" t="e">
        <f t="shared" si="166"/>
        <v>#REF!</v>
      </c>
      <c r="BL210" s="73" t="e">
        <f t="shared" si="166"/>
        <v>#REF!</v>
      </c>
      <c r="BM210" s="73" t="e">
        <f t="shared" si="166"/>
        <v>#REF!</v>
      </c>
      <c r="BN210" s="73" t="e">
        <f t="shared" si="166"/>
        <v>#REF!</v>
      </c>
      <c r="BO210" s="73" t="e">
        <f t="shared" si="166"/>
        <v>#REF!</v>
      </c>
      <c r="BP210" s="73" t="e">
        <f t="shared" si="166"/>
        <v>#REF!</v>
      </c>
      <c r="BQ210" s="73" t="e">
        <f t="shared" si="165"/>
        <v>#REF!</v>
      </c>
      <c r="BR210" s="73" t="e">
        <f t="shared" si="165"/>
        <v>#REF!</v>
      </c>
      <c r="BS210" s="73" t="e">
        <f t="shared" si="165"/>
        <v>#REF!</v>
      </c>
      <c r="BT210" s="70"/>
      <c r="BU210" s="73" t="e">
        <f t="shared" si="144"/>
        <v>#REF!</v>
      </c>
      <c r="BV210" s="73" t="e">
        <f t="shared" si="144"/>
        <v>#REF!</v>
      </c>
      <c r="BW210" s="73" t="e">
        <f t="shared" si="144"/>
        <v>#REF!</v>
      </c>
      <c r="BX210" s="73" t="e">
        <f t="shared" si="132"/>
        <v>#REF!</v>
      </c>
      <c r="BY210" s="73" t="e">
        <f t="shared" si="133"/>
        <v>#REF!</v>
      </c>
      <c r="BZ210" s="73" t="e">
        <f t="shared" si="134"/>
        <v>#REF!</v>
      </c>
      <c r="CA210" s="73" t="e">
        <f t="shared" si="135"/>
        <v>#REF!</v>
      </c>
      <c r="CB210" s="73" t="e">
        <f t="shared" si="136"/>
        <v>#REF!</v>
      </c>
      <c r="CC210" s="73" t="e">
        <f t="shared" si="137"/>
        <v>#REF!</v>
      </c>
      <c r="CD210" s="73" t="e">
        <f t="shared" si="127"/>
        <v>#REF!</v>
      </c>
      <c r="CE210" s="73" t="e">
        <f t="shared" si="127"/>
        <v>#REF!</v>
      </c>
      <c r="CF210" s="73" t="e">
        <f t="shared" si="127"/>
        <v>#REF!</v>
      </c>
      <c r="CG210" s="73" t="e">
        <f t="shared" si="127"/>
        <v>#REF!</v>
      </c>
      <c r="CH210" s="73" t="e">
        <f t="shared" si="127"/>
        <v>#REF!</v>
      </c>
      <c r="CI210" s="73" t="e">
        <f t="shared" si="127"/>
        <v>#REF!</v>
      </c>
      <c r="CJ210" s="73" t="e">
        <f t="shared" si="127"/>
        <v>#REF!</v>
      </c>
      <c r="CK210" s="73" t="e">
        <f t="shared" si="127"/>
        <v>#REF!</v>
      </c>
      <c r="CL210" s="73" t="e">
        <f t="shared" si="127"/>
        <v>#REF!</v>
      </c>
      <c r="CM210" s="73" t="e">
        <f t="shared" si="127"/>
        <v>#REF!</v>
      </c>
      <c r="CN210" s="73" t="e">
        <f t="shared" si="127"/>
        <v>#REF!</v>
      </c>
      <c r="CP210" s="71" t="e">
        <f t="shared" si="158"/>
        <v>#REF!</v>
      </c>
      <c r="CQ210" s="73" t="e">
        <f t="shared" si="145"/>
        <v>#REF!</v>
      </c>
      <c r="CR210" s="73" t="e">
        <f t="shared" si="145"/>
        <v>#REF!</v>
      </c>
      <c r="CS210" s="73" t="e">
        <f t="shared" si="145"/>
        <v>#REF!</v>
      </c>
      <c r="CT210" s="73" t="e">
        <f t="shared" si="138"/>
        <v>#REF!</v>
      </c>
      <c r="CU210" s="73" t="e">
        <f t="shared" si="139"/>
        <v>#REF!</v>
      </c>
      <c r="CV210" s="73" t="e">
        <f t="shared" si="140"/>
        <v>#REF!</v>
      </c>
      <c r="CW210" s="73" t="e">
        <f t="shared" si="141"/>
        <v>#REF!</v>
      </c>
      <c r="CX210" s="73" t="e">
        <f t="shared" si="142"/>
        <v>#REF!</v>
      </c>
      <c r="CY210" s="73" t="e">
        <f t="shared" si="143"/>
        <v>#REF!</v>
      </c>
      <c r="CZ210" s="73" t="e">
        <f t="shared" si="128"/>
        <v>#REF!</v>
      </c>
      <c r="DA210" s="73" t="e">
        <f t="shared" si="128"/>
        <v>#REF!</v>
      </c>
      <c r="DB210" s="73" t="e">
        <f t="shared" si="128"/>
        <v>#REF!</v>
      </c>
      <c r="DC210" s="73" t="e">
        <f t="shared" si="128"/>
        <v>#REF!</v>
      </c>
      <c r="DD210" s="73" t="e">
        <f t="shared" si="128"/>
        <v>#REF!</v>
      </c>
      <c r="DE210" s="73" t="e">
        <f t="shared" si="128"/>
        <v>#REF!</v>
      </c>
      <c r="DF210" s="73" t="e">
        <f t="shared" si="128"/>
        <v>#REF!</v>
      </c>
      <c r="DG210" s="73" t="e">
        <f t="shared" si="128"/>
        <v>#REF!</v>
      </c>
      <c r="DH210" s="73" t="e">
        <f t="shared" si="128"/>
        <v>#REF!</v>
      </c>
      <c r="DI210" s="73" t="e">
        <f t="shared" si="128"/>
        <v>#REF!</v>
      </c>
      <c r="DJ210" s="73" t="e">
        <f t="shared" si="128"/>
        <v>#REF!</v>
      </c>
      <c r="DL210" s="78" t="e">
        <f t="shared" si="163"/>
        <v>#REF!</v>
      </c>
      <c r="DM210" s="73" t="e">
        <f>MAX(MIN(CR210,$CP210-SUM($DL210:DL210)),0)</f>
        <v>#REF!</v>
      </c>
      <c r="DN210" s="73" t="e">
        <f>MAX(MIN(CS210,$CP210-SUM($DL210:DM210)),0)</f>
        <v>#REF!</v>
      </c>
      <c r="DO210" s="73" t="e">
        <f>MAX(MIN(CT210,$CP210-SUM($DL210:DN210)),0)</f>
        <v>#REF!</v>
      </c>
      <c r="DP210" s="73" t="e">
        <f>MAX(MIN(CU210,$CP210-SUM($DL210:DO210)),0)</f>
        <v>#REF!</v>
      </c>
      <c r="DQ210" s="73" t="e">
        <f>MAX(MIN(CV210,$CP210-SUM($DL210:DP210)),0)</f>
        <v>#REF!</v>
      </c>
      <c r="DR210" s="73" t="e">
        <f>MAX(MIN(CW210,$CP210-SUM($DL210:DQ210)),0)</f>
        <v>#REF!</v>
      </c>
      <c r="DS210" s="73" t="e">
        <f>MAX(MIN(CX210,$CP210-SUM($DL210:DR210)),0)</f>
        <v>#REF!</v>
      </c>
      <c r="DT210" s="73" t="e">
        <f>MAX(MIN(CY210,$CP210-SUM($DL210:DS210)),0)</f>
        <v>#REF!</v>
      </c>
      <c r="DU210" s="73" t="e">
        <f>MAX(MIN(CZ210,$CP210-SUM($DL210:DT210)),0)</f>
        <v>#REF!</v>
      </c>
      <c r="DV210" s="73" t="e">
        <f>MAX(MIN(DA210,$CP210-SUM($DL210:DU210)),0)</f>
        <v>#REF!</v>
      </c>
      <c r="DW210" s="73" t="e">
        <f>MAX(MIN(DB210,$CP210-SUM($DL210:DV210)),0)</f>
        <v>#REF!</v>
      </c>
      <c r="DX210" s="73" t="e">
        <f>MAX(MIN(DC210,$CP210-SUM($DL210:DW210)),0)</f>
        <v>#REF!</v>
      </c>
      <c r="DY210" s="73" t="e">
        <f>MAX(MIN(DD210,$CP210-SUM($DL210:DX210)),0)</f>
        <v>#REF!</v>
      </c>
      <c r="DZ210" s="73" t="e">
        <f>MAX(MIN(DE210,$CP210-SUM($DL210:DY210)),0)</f>
        <v>#REF!</v>
      </c>
      <c r="EA210" s="73" t="e">
        <f>MAX(MIN(DF210,$CP210-SUM($DL210:DZ210)),0)</f>
        <v>#REF!</v>
      </c>
      <c r="EB210" s="73" t="e">
        <f>MAX(MIN(DG210,$CP210-SUM($DL210:EA210)),0)</f>
        <v>#REF!</v>
      </c>
      <c r="EC210" s="73" t="e">
        <f>MAX(MIN(DH210,$CP210-SUM($DL210:EB210)),0)</f>
        <v>#REF!</v>
      </c>
      <c r="ED210" s="73" t="e">
        <f>MAX(MIN(DI210,$CP210-SUM($DL210:EC210)),0)</f>
        <v>#REF!</v>
      </c>
      <c r="EE210" s="73" t="e">
        <f>MAX(MIN(DJ210,$CP210-SUM($DL210:ED210)),0)</f>
        <v>#REF!</v>
      </c>
    </row>
    <row r="211" spans="1:135">
      <c r="A211" s="65" t="e">
        <f t="shared" si="155"/>
        <v>#REF!</v>
      </c>
      <c r="B211" s="74" t="e">
        <f t="shared" si="156"/>
        <v>#REF!</v>
      </c>
      <c r="C211" s="67" t="e">
        <f t="shared" si="157"/>
        <v>#REF!</v>
      </c>
      <c r="D211" s="67" t="e">
        <f t="shared" si="159"/>
        <v>#REF!</v>
      </c>
      <c r="E211" s="68" t="e">
        <f>SUM($F$5:$O$5)+#REF!</f>
        <v>#REF!</v>
      </c>
      <c r="F211" s="76" t="e">
        <f t="shared" si="153"/>
        <v>#REF!</v>
      </c>
      <c r="G211" s="76" t="e">
        <f t="shared" si="153"/>
        <v>#REF!</v>
      </c>
      <c r="H211" s="76" t="e">
        <f t="shared" si="153"/>
        <v>#REF!</v>
      </c>
      <c r="I211" s="76" t="e">
        <f t="shared" si="153"/>
        <v>#REF!</v>
      </c>
      <c r="J211" s="76" t="e">
        <f t="shared" si="153"/>
        <v>#REF!</v>
      </c>
      <c r="K211" s="76" t="e">
        <f t="shared" si="153"/>
        <v>#REF!</v>
      </c>
      <c r="L211" s="76" t="e">
        <f t="shared" si="153"/>
        <v>#REF!</v>
      </c>
      <c r="M211" s="76" t="e">
        <f t="shared" si="153"/>
        <v>#REF!</v>
      </c>
      <c r="N211" s="76" t="e">
        <f t="shared" si="153"/>
        <v>#REF!</v>
      </c>
      <c r="O211" s="76" t="e">
        <f t="shared" si="153"/>
        <v>#REF!</v>
      </c>
      <c r="P211" s="76" t="e">
        <f t="shared" si="153"/>
        <v>#REF!</v>
      </c>
      <c r="Q211" s="76" t="e">
        <f t="shared" si="153"/>
        <v>#REF!</v>
      </c>
      <c r="R211" s="76" t="e">
        <f t="shared" si="153"/>
        <v>#REF!</v>
      </c>
      <c r="S211" s="76" t="e">
        <f t="shared" si="152"/>
        <v>#REF!</v>
      </c>
      <c r="T211" s="76" t="e">
        <f t="shared" si="152"/>
        <v>#REF!</v>
      </c>
      <c r="U211" s="76" t="e">
        <f t="shared" si="152"/>
        <v>#REF!</v>
      </c>
      <c r="V211" s="76" t="e">
        <f t="shared" si="152"/>
        <v>#REF!</v>
      </c>
      <c r="W211" s="76" t="e">
        <f t="shared" si="152"/>
        <v>#REF!</v>
      </c>
      <c r="X211" s="76" t="e">
        <f t="shared" si="152"/>
        <v>#REF!</v>
      </c>
      <c r="Y211" s="76" t="e">
        <f t="shared" si="152"/>
        <v>#REF!</v>
      </c>
      <c r="Z211" s="70"/>
      <c r="AA211" s="71" t="e">
        <f t="shared" si="164"/>
        <v>#REF!</v>
      </c>
      <c r="AB211" s="71" t="e">
        <f t="shared" si="160"/>
        <v>#REF!</v>
      </c>
      <c r="AC211" s="77" t="e">
        <f t="shared" si="168"/>
        <v>#REF!</v>
      </c>
      <c r="AD211" s="77" t="e">
        <f t="shared" si="168"/>
        <v>#REF!</v>
      </c>
      <c r="AE211" s="77" t="e">
        <f t="shared" si="168"/>
        <v>#REF!</v>
      </c>
      <c r="AF211" s="77" t="e">
        <f t="shared" si="168"/>
        <v>#REF!</v>
      </c>
      <c r="AG211" s="77" t="e">
        <f t="shared" si="168"/>
        <v>#REF!</v>
      </c>
      <c r="AH211" s="77" t="e">
        <f t="shared" si="168"/>
        <v>#REF!</v>
      </c>
      <c r="AI211" s="77" t="e">
        <f t="shared" si="168"/>
        <v>#REF!</v>
      </c>
      <c r="AJ211" s="77" t="e">
        <f t="shared" si="168"/>
        <v>#REF!</v>
      </c>
      <c r="AK211" s="77" t="e">
        <f t="shared" si="168"/>
        <v>#REF!</v>
      </c>
      <c r="AL211" s="77" t="e">
        <f t="shared" si="168"/>
        <v>#REF!</v>
      </c>
      <c r="AM211" s="77" t="e">
        <f t="shared" si="168"/>
        <v>#REF!</v>
      </c>
      <c r="AN211" s="77" t="e">
        <f t="shared" si="168"/>
        <v>#REF!</v>
      </c>
      <c r="AO211" s="77" t="e">
        <f t="shared" si="168"/>
        <v>#REF!</v>
      </c>
      <c r="AP211" s="77" t="e">
        <f t="shared" si="168"/>
        <v>#REF!</v>
      </c>
      <c r="AQ211" s="77" t="e">
        <f t="shared" si="168"/>
        <v>#REF!</v>
      </c>
      <c r="AR211" s="77" t="e">
        <f t="shared" si="168"/>
        <v>#REF!</v>
      </c>
      <c r="AS211" s="77" t="e">
        <f t="shared" si="168"/>
        <v>#REF!</v>
      </c>
      <c r="AT211" s="77" t="e">
        <f t="shared" si="168"/>
        <v>#REF!</v>
      </c>
      <c r="AU211" s="77" t="e">
        <f t="shared" si="168"/>
        <v>#REF!</v>
      </c>
      <c r="AV211" s="77" t="e">
        <f t="shared" si="168"/>
        <v>#REF!</v>
      </c>
      <c r="AW211" s="70"/>
      <c r="AX211" s="70" t="e">
        <f t="shared" si="161"/>
        <v>#REF!</v>
      </c>
      <c r="AY211" s="65" t="e">
        <f t="shared" si="162"/>
        <v>#REF!</v>
      </c>
      <c r="AZ211" s="73" t="e">
        <f t="shared" si="167"/>
        <v>#REF!</v>
      </c>
      <c r="BA211" s="73" t="e">
        <f t="shared" si="167"/>
        <v>#REF!</v>
      </c>
      <c r="BB211" s="73" t="e">
        <f t="shared" si="167"/>
        <v>#REF!</v>
      </c>
      <c r="BC211" s="73" t="e">
        <f t="shared" si="166"/>
        <v>#REF!</v>
      </c>
      <c r="BD211" s="73" t="e">
        <f t="shared" si="166"/>
        <v>#REF!</v>
      </c>
      <c r="BE211" s="73" t="e">
        <f t="shared" si="166"/>
        <v>#REF!</v>
      </c>
      <c r="BF211" s="73" t="e">
        <f t="shared" si="166"/>
        <v>#REF!</v>
      </c>
      <c r="BG211" s="73" t="e">
        <f t="shared" si="166"/>
        <v>#REF!</v>
      </c>
      <c r="BH211" s="73" t="e">
        <f t="shared" si="166"/>
        <v>#REF!</v>
      </c>
      <c r="BI211" s="73" t="e">
        <f t="shared" si="166"/>
        <v>#REF!</v>
      </c>
      <c r="BJ211" s="73" t="e">
        <f t="shared" si="166"/>
        <v>#REF!</v>
      </c>
      <c r="BK211" s="73" t="e">
        <f t="shared" si="166"/>
        <v>#REF!</v>
      </c>
      <c r="BL211" s="73" t="e">
        <f t="shared" si="166"/>
        <v>#REF!</v>
      </c>
      <c r="BM211" s="73" t="e">
        <f t="shared" si="166"/>
        <v>#REF!</v>
      </c>
      <c r="BN211" s="73" t="e">
        <f t="shared" si="166"/>
        <v>#REF!</v>
      </c>
      <c r="BO211" s="73" t="e">
        <f t="shared" si="166"/>
        <v>#REF!</v>
      </c>
      <c r="BP211" s="73" t="e">
        <f t="shared" si="166"/>
        <v>#REF!</v>
      </c>
      <c r="BQ211" s="73" t="e">
        <f t="shared" si="165"/>
        <v>#REF!</v>
      </c>
      <c r="BR211" s="73" t="e">
        <f t="shared" si="165"/>
        <v>#REF!</v>
      </c>
      <c r="BS211" s="73" t="e">
        <f t="shared" si="165"/>
        <v>#REF!</v>
      </c>
      <c r="BT211" s="70"/>
      <c r="BU211" s="73" t="e">
        <f t="shared" si="144"/>
        <v>#REF!</v>
      </c>
      <c r="BV211" s="73" t="e">
        <f t="shared" si="144"/>
        <v>#REF!</v>
      </c>
      <c r="BW211" s="73" t="e">
        <f t="shared" si="144"/>
        <v>#REF!</v>
      </c>
      <c r="BX211" s="73" t="e">
        <f t="shared" si="132"/>
        <v>#REF!</v>
      </c>
      <c r="BY211" s="73" t="e">
        <f t="shared" si="133"/>
        <v>#REF!</v>
      </c>
      <c r="BZ211" s="73" t="e">
        <f t="shared" si="134"/>
        <v>#REF!</v>
      </c>
      <c r="CA211" s="73" t="e">
        <f t="shared" si="135"/>
        <v>#REF!</v>
      </c>
      <c r="CB211" s="73" t="e">
        <f t="shared" si="136"/>
        <v>#REF!</v>
      </c>
      <c r="CC211" s="73" t="e">
        <f t="shared" si="137"/>
        <v>#REF!</v>
      </c>
      <c r="CD211" s="73" t="e">
        <f t="shared" si="127"/>
        <v>#REF!</v>
      </c>
      <c r="CE211" s="73" t="e">
        <f t="shared" si="127"/>
        <v>#REF!</v>
      </c>
      <c r="CF211" s="73" t="e">
        <f t="shared" si="127"/>
        <v>#REF!</v>
      </c>
      <c r="CG211" s="73" t="e">
        <f t="shared" si="127"/>
        <v>#REF!</v>
      </c>
      <c r="CH211" s="73" t="e">
        <f t="shared" si="127"/>
        <v>#REF!</v>
      </c>
      <c r="CI211" s="73" t="e">
        <f t="shared" si="127"/>
        <v>#REF!</v>
      </c>
      <c r="CJ211" s="73" t="e">
        <f t="shared" si="127"/>
        <v>#REF!</v>
      </c>
      <c r="CK211" s="73" t="e">
        <f t="shared" si="127"/>
        <v>#REF!</v>
      </c>
      <c r="CL211" s="73" t="e">
        <f t="shared" si="127"/>
        <v>#REF!</v>
      </c>
      <c r="CM211" s="73" t="e">
        <f t="shared" si="127"/>
        <v>#REF!</v>
      </c>
      <c r="CN211" s="73" t="e">
        <f t="shared" si="127"/>
        <v>#REF!</v>
      </c>
      <c r="CP211" s="71" t="e">
        <f t="shared" si="158"/>
        <v>#REF!</v>
      </c>
      <c r="CQ211" s="73" t="e">
        <f t="shared" si="145"/>
        <v>#REF!</v>
      </c>
      <c r="CR211" s="73" t="e">
        <f t="shared" si="145"/>
        <v>#REF!</v>
      </c>
      <c r="CS211" s="73" t="e">
        <f t="shared" si="145"/>
        <v>#REF!</v>
      </c>
      <c r="CT211" s="73" t="e">
        <f t="shared" si="138"/>
        <v>#REF!</v>
      </c>
      <c r="CU211" s="73" t="e">
        <f t="shared" si="139"/>
        <v>#REF!</v>
      </c>
      <c r="CV211" s="73" t="e">
        <f t="shared" si="140"/>
        <v>#REF!</v>
      </c>
      <c r="CW211" s="73" t="e">
        <f t="shared" si="141"/>
        <v>#REF!</v>
      </c>
      <c r="CX211" s="73" t="e">
        <f t="shared" si="142"/>
        <v>#REF!</v>
      </c>
      <c r="CY211" s="73" t="e">
        <f t="shared" si="143"/>
        <v>#REF!</v>
      </c>
      <c r="CZ211" s="73" t="e">
        <f t="shared" si="128"/>
        <v>#REF!</v>
      </c>
      <c r="DA211" s="73" t="e">
        <f t="shared" si="128"/>
        <v>#REF!</v>
      </c>
      <c r="DB211" s="73" t="e">
        <f t="shared" si="128"/>
        <v>#REF!</v>
      </c>
      <c r="DC211" s="73" t="e">
        <f t="shared" si="128"/>
        <v>#REF!</v>
      </c>
      <c r="DD211" s="73" t="e">
        <f t="shared" si="128"/>
        <v>#REF!</v>
      </c>
      <c r="DE211" s="73" t="e">
        <f t="shared" si="128"/>
        <v>#REF!</v>
      </c>
      <c r="DF211" s="73" t="e">
        <f t="shared" si="128"/>
        <v>#REF!</v>
      </c>
      <c r="DG211" s="73" t="e">
        <f t="shared" si="128"/>
        <v>#REF!</v>
      </c>
      <c r="DH211" s="73" t="e">
        <f t="shared" si="128"/>
        <v>#REF!</v>
      </c>
      <c r="DI211" s="73" t="e">
        <f t="shared" si="128"/>
        <v>#REF!</v>
      </c>
      <c r="DJ211" s="73" t="e">
        <f t="shared" si="128"/>
        <v>#REF!</v>
      </c>
      <c r="DL211" s="78" t="e">
        <f t="shared" si="163"/>
        <v>#REF!</v>
      </c>
      <c r="DM211" s="73" t="e">
        <f>MAX(MIN(CR211,$CP211-SUM($DL211:DL211)),0)</f>
        <v>#REF!</v>
      </c>
      <c r="DN211" s="73" t="e">
        <f>MAX(MIN(CS211,$CP211-SUM($DL211:DM211)),0)</f>
        <v>#REF!</v>
      </c>
      <c r="DO211" s="73" t="e">
        <f>MAX(MIN(CT211,$CP211-SUM($DL211:DN211)),0)</f>
        <v>#REF!</v>
      </c>
      <c r="DP211" s="73" t="e">
        <f>MAX(MIN(CU211,$CP211-SUM($DL211:DO211)),0)</f>
        <v>#REF!</v>
      </c>
      <c r="DQ211" s="73" t="e">
        <f>MAX(MIN(CV211,$CP211-SUM($DL211:DP211)),0)</f>
        <v>#REF!</v>
      </c>
      <c r="DR211" s="73" t="e">
        <f>MAX(MIN(CW211,$CP211-SUM($DL211:DQ211)),0)</f>
        <v>#REF!</v>
      </c>
      <c r="DS211" s="73" t="e">
        <f>MAX(MIN(CX211,$CP211-SUM($DL211:DR211)),0)</f>
        <v>#REF!</v>
      </c>
      <c r="DT211" s="73" t="e">
        <f>MAX(MIN(CY211,$CP211-SUM($DL211:DS211)),0)</f>
        <v>#REF!</v>
      </c>
      <c r="DU211" s="73" t="e">
        <f>MAX(MIN(CZ211,$CP211-SUM($DL211:DT211)),0)</f>
        <v>#REF!</v>
      </c>
      <c r="DV211" s="73" t="e">
        <f>MAX(MIN(DA211,$CP211-SUM($DL211:DU211)),0)</f>
        <v>#REF!</v>
      </c>
      <c r="DW211" s="73" t="e">
        <f>MAX(MIN(DB211,$CP211-SUM($DL211:DV211)),0)</f>
        <v>#REF!</v>
      </c>
      <c r="DX211" s="73" t="e">
        <f>MAX(MIN(DC211,$CP211-SUM($DL211:DW211)),0)</f>
        <v>#REF!</v>
      </c>
      <c r="DY211" s="73" t="e">
        <f>MAX(MIN(DD211,$CP211-SUM($DL211:DX211)),0)</f>
        <v>#REF!</v>
      </c>
      <c r="DZ211" s="73" t="e">
        <f>MAX(MIN(DE211,$CP211-SUM($DL211:DY211)),0)</f>
        <v>#REF!</v>
      </c>
      <c r="EA211" s="73" t="e">
        <f>MAX(MIN(DF211,$CP211-SUM($DL211:DZ211)),0)</f>
        <v>#REF!</v>
      </c>
      <c r="EB211" s="73" t="e">
        <f>MAX(MIN(DG211,$CP211-SUM($DL211:EA211)),0)</f>
        <v>#REF!</v>
      </c>
      <c r="EC211" s="73" t="e">
        <f>MAX(MIN(DH211,$CP211-SUM($DL211:EB211)),0)</f>
        <v>#REF!</v>
      </c>
      <c r="ED211" s="73" t="e">
        <f>MAX(MIN(DI211,$CP211-SUM($DL211:EC211)),0)</f>
        <v>#REF!</v>
      </c>
      <c r="EE211" s="73" t="e">
        <f>MAX(MIN(DJ211,$CP211-SUM($DL211:ED211)),0)</f>
        <v>#REF!</v>
      </c>
    </row>
    <row r="212" spans="1:135">
      <c r="A212" s="65" t="e">
        <f t="shared" si="155"/>
        <v>#REF!</v>
      </c>
      <c r="B212" s="74" t="e">
        <f t="shared" si="156"/>
        <v>#REF!</v>
      </c>
      <c r="C212" s="67" t="e">
        <f t="shared" si="157"/>
        <v>#REF!</v>
      </c>
      <c r="D212" s="67" t="e">
        <f t="shared" si="159"/>
        <v>#REF!</v>
      </c>
      <c r="E212" s="68" t="e">
        <f>SUM($F$5:$O$5)+#REF!</f>
        <v>#REF!</v>
      </c>
      <c r="F212" s="76" t="e">
        <f t="shared" si="153"/>
        <v>#REF!</v>
      </c>
      <c r="G212" s="76" t="e">
        <f t="shared" si="153"/>
        <v>#REF!</v>
      </c>
      <c r="H212" s="76" t="e">
        <f t="shared" si="153"/>
        <v>#REF!</v>
      </c>
      <c r="I212" s="76" t="e">
        <f t="shared" si="153"/>
        <v>#REF!</v>
      </c>
      <c r="J212" s="76" t="e">
        <f t="shared" si="153"/>
        <v>#REF!</v>
      </c>
      <c r="K212" s="76" t="e">
        <f t="shared" si="153"/>
        <v>#REF!</v>
      </c>
      <c r="L212" s="76" t="e">
        <f t="shared" si="153"/>
        <v>#REF!</v>
      </c>
      <c r="M212" s="76" t="e">
        <f t="shared" si="153"/>
        <v>#REF!</v>
      </c>
      <c r="N212" s="76" t="e">
        <f t="shared" si="153"/>
        <v>#REF!</v>
      </c>
      <c r="O212" s="76" t="e">
        <f t="shared" si="153"/>
        <v>#REF!</v>
      </c>
      <c r="P212" s="76" t="e">
        <f t="shared" si="153"/>
        <v>#REF!</v>
      </c>
      <c r="Q212" s="76" t="e">
        <f t="shared" si="153"/>
        <v>#REF!</v>
      </c>
      <c r="R212" s="76" t="e">
        <f t="shared" si="153"/>
        <v>#REF!</v>
      </c>
      <c r="S212" s="76" t="e">
        <f t="shared" si="153"/>
        <v>#REF!</v>
      </c>
      <c r="T212" s="76" t="e">
        <f t="shared" si="153"/>
        <v>#REF!</v>
      </c>
      <c r="U212" s="76" t="e">
        <f t="shared" si="153"/>
        <v>#REF!</v>
      </c>
      <c r="V212" s="76" t="e">
        <f t="shared" ref="S212:Y227" si="169">V211*(1+V$4/12)-BP212</f>
        <v>#REF!</v>
      </c>
      <c r="W212" s="76" t="e">
        <f t="shared" si="169"/>
        <v>#REF!</v>
      </c>
      <c r="X212" s="76" t="e">
        <f t="shared" si="169"/>
        <v>#REF!</v>
      </c>
      <c r="Y212" s="76" t="e">
        <f t="shared" si="169"/>
        <v>#REF!</v>
      </c>
      <c r="Z212" s="70"/>
      <c r="AA212" s="71" t="e">
        <f t="shared" si="164"/>
        <v>#REF!</v>
      </c>
      <c r="AB212" s="71" t="e">
        <f t="shared" si="160"/>
        <v>#REF!</v>
      </c>
      <c r="AC212" s="77" t="e">
        <f t="shared" si="168"/>
        <v>#REF!</v>
      </c>
      <c r="AD212" s="77" t="e">
        <f t="shared" si="168"/>
        <v>#REF!</v>
      </c>
      <c r="AE212" s="77" t="e">
        <f t="shared" si="168"/>
        <v>#REF!</v>
      </c>
      <c r="AF212" s="77" t="e">
        <f t="shared" si="168"/>
        <v>#REF!</v>
      </c>
      <c r="AG212" s="77" t="e">
        <f t="shared" si="168"/>
        <v>#REF!</v>
      </c>
      <c r="AH212" s="77" t="e">
        <f t="shared" si="168"/>
        <v>#REF!</v>
      </c>
      <c r="AI212" s="77" t="e">
        <f t="shared" si="168"/>
        <v>#REF!</v>
      </c>
      <c r="AJ212" s="77" t="e">
        <f t="shared" si="168"/>
        <v>#REF!</v>
      </c>
      <c r="AK212" s="77" t="e">
        <f t="shared" si="168"/>
        <v>#REF!</v>
      </c>
      <c r="AL212" s="77" t="e">
        <f t="shared" si="168"/>
        <v>#REF!</v>
      </c>
      <c r="AM212" s="77" t="e">
        <f t="shared" si="168"/>
        <v>#REF!</v>
      </c>
      <c r="AN212" s="77" t="e">
        <f t="shared" si="168"/>
        <v>#REF!</v>
      </c>
      <c r="AO212" s="77" t="e">
        <f t="shared" si="168"/>
        <v>#REF!</v>
      </c>
      <c r="AP212" s="77" t="e">
        <f t="shared" si="168"/>
        <v>#REF!</v>
      </c>
      <c r="AQ212" s="77" t="e">
        <f t="shared" si="168"/>
        <v>#REF!</v>
      </c>
      <c r="AR212" s="77" t="e">
        <f t="shared" si="168"/>
        <v>#REF!</v>
      </c>
      <c r="AS212" s="77" t="e">
        <f t="shared" si="168"/>
        <v>#REF!</v>
      </c>
      <c r="AT212" s="77" t="e">
        <f t="shared" si="168"/>
        <v>#REF!</v>
      </c>
      <c r="AU212" s="77" t="e">
        <f t="shared" si="168"/>
        <v>#REF!</v>
      </c>
      <c r="AV212" s="77" t="e">
        <f t="shared" si="168"/>
        <v>#REF!</v>
      </c>
      <c r="AW212" s="70"/>
      <c r="AX212" s="70" t="e">
        <f t="shared" si="161"/>
        <v>#REF!</v>
      </c>
      <c r="AY212" s="65" t="e">
        <f t="shared" si="162"/>
        <v>#REF!</v>
      </c>
      <c r="AZ212" s="73" t="e">
        <f t="shared" si="167"/>
        <v>#REF!</v>
      </c>
      <c r="BA212" s="73" t="e">
        <f t="shared" si="167"/>
        <v>#REF!</v>
      </c>
      <c r="BB212" s="73" t="e">
        <f t="shared" si="167"/>
        <v>#REF!</v>
      </c>
      <c r="BC212" s="73" t="e">
        <f t="shared" si="166"/>
        <v>#REF!</v>
      </c>
      <c r="BD212" s="73" t="e">
        <f t="shared" si="166"/>
        <v>#REF!</v>
      </c>
      <c r="BE212" s="73" t="e">
        <f t="shared" si="166"/>
        <v>#REF!</v>
      </c>
      <c r="BF212" s="73" t="e">
        <f t="shared" si="166"/>
        <v>#REF!</v>
      </c>
      <c r="BG212" s="73" t="e">
        <f t="shared" si="166"/>
        <v>#REF!</v>
      </c>
      <c r="BH212" s="73" t="e">
        <f t="shared" si="166"/>
        <v>#REF!</v>
      </c>
      <c r="BI212" s="73" t="e">
        <f t="shared" si="166"/>
        <v>#REF!</v>
      </c>
      <c r="BJ212" s="73" t="e">
        <f t="shared" si="166"/>
        <v>#REF!</v>
      </c>
      <c r="BK212" s="73" t="e">
        <f t="shared" si="166"/>
        <v>#REF!</v>
      </c>
      <c r="BL212" s="73" t="e">
        <f t="shared" si="166"/>
        <v>#REF!</v>
      </c>
      <c r="BM212" s="73" t="e">
        <f t="shared" si="166"/>
        <v>#REF!</v>
      </c>
      <c r="BN212" s="73" t="e">
        <f t="shared" si="166"/>
        <v>#REF!</v>
      </c>
      <c r="BO212" s="73" t="e">
        <f t="shared" si="166"/>
        <v>#REF!</v>
      </c>
      <c r="BP212" s="73" t="e">
        <f t="shared" si="166"/>
        <v>#REF!</v>
      </c>
      <c r="BQ212" s="73" t="e">
        <f t="shared" si="165"/>
        <v>#REF!</v>
      </c>
      <c r="BR212" s="73" t="e">
        <f t="shared" si="165"/>
        <v>#REF!</v>
      </c>
      <c r="BS212" s="73" t="e">
        <f t="shared" si="165"/>
        <v>#REF!</v>
      </c>
      <c r="BT212" s="70"/>
      <c r="BU212" s="73" t="e">
        <f t="shared" si="144"/>
        <v>#REF!</v>
      </c>
      <c r="BV212" s="73" t="e">
        <f t="shared" si="144"/>
        <v>#REF!</v>
      </c>
      <c r="BW212" s="73" t="e">
        <f t="shared" si="144"/>
        <v>#REF!</v>
      </c>
      <c r="BX212" s="73" t="e">
        <f t="shared" si="132"/>
        <v>#REF!</v>
      </c>
      <c r="BY212" s="73" t="e">
        <f t="shared" si="133"/>
        <v>#REF!</v>
      </c>
      <c r="BZ212" s="73" t="e">
        <f t="shared" si="134"/>
        <v>#REF!</v>
      </c>
      <c r="CA212" s="73" t="e">
        <f t="shared" si="135"/>
        <v>#REF!</v>
      </c>
      <c r="CB212" s="73" t="e">
        <f t="shared" si="136"/>
        <v>#REF!</v>
      </c>
      <c r="CC212" s="73" t="e">
        <f t="shared" si="137"/>
        <v>#REF!</v>
      </c>
      <c r="CD212" s="73" t="e">
        <f t="shared" si="127"/>
        <v>#REF!</v>
      </c>
      <c r="CE212" s="73" t="e">
        <f t="shared" si="127"/>
        <v>#REF!</v>
      </c>
      <c r="CF212" s="73" t="e">
        <f t="shared" si="127"/>
        <v>#REF!</v>
      </c>
      <c r="CG212" s="73" t="e">
        <f t="shared" si="127"/>
        <v>#REF!</v>
      </c>
      <c r="CH212" s="73" t="e">
        <f t="shared" si="127"/>
        <v>#REF!</v>
      </c>
      <c r="CI212" s="73" t="e">
        <f t="shared" si="127"/>
        <v>#REF!</v>
      </c>
      <c r="CJ212" s="73" t="e">
        <f t="shared" si="127"/>
        <v>#REF!</v>
      </c>
      <c r="CK212" s="73" t="e">
        <f t="shared" si="127"/>
        <v>#REF!</v>
      </c>
      <c r="CL212" s="73" t="e">
        <f t="shared" si="127"/>
        <v>#REF!</v>
      </c>
      <c r="CM212" s="73" t="e">
        <f t="shared" si="127"/>
        <v>#REF!</v>
      </c>
      <c r="CN212" s="73" t="e">
        <f t="shared" si="127"/>
        <v>#REF!</v>
      </c>
      <c r="CP212" s="71" t="e">
        <f t="shared" si="158"/>
        <v>#REF!</v>
      </c>
      <c r="CQ212" s="73" t="e">
        <f t="shared" si="145"/>
        <v>#REF!</v>
      </c>
      <c r="CR212" s="73" t="e">
        <f t="shared" si="145"/>
        <v>#REF!</v>
      </c>
      <c r="CS212" s="73" t="e">
        <f t="shared" si="145"/>
        <v>#REF!</v>
      </c>
      <c r="CT212" s="73" t="e">
        <f t="shared" si="138"/>
        <v>#REF!</v>
      </c>
      <c r="CU212" s="73" t="e">
        <f t="shared" si="139"/>
        <v>#REF!</v>
      </c>
      <c r="CV212" s="73" t="e">
        <f t="shared" si="140"/>
        <v>#REF!</v>
      </c>
      <c r="CW212" s="73" t="e">
        <f t="shared" si="141"/>
        <v>#REF!</v>
      </c>
      <c r="CX212" s="73" t="e">
        <f t="shared" si="142"/>
        <v>#REF!</v>
      </c>
      <c r="CY212" s="73" t="e">
        <f t="shared" si="143"/>
        <v>#REF!</v>
      </c>
      <c r="CZ212" s="73" t="e">
        <f t="shared" si="128"/>
        <v>#REF!</v>
      </c>
      <c r="DA212" s="73" t="e">
        <f t="shared" si="128"/>
        <v>#REF!</v>
      </c>
      <c r="DB212" s="73" t="e">
        <f t="shared" si="128"/>
        <v>#REF!</v>
      </c>
      <c r="DC212" s="73" t="e">
        <f t="shared" si="128"/>
        <v>#REF!</v>
      </c>
      <c r="DD212" s="73" t="e">
        <f t="shared" si="128"/>
        <v>#REF!</v>
      </c>
      <c r="DE212" s="73" t="e">
        <f t="shared" si="128"/>
        <v>#REF!</v>
      </c>
      <c r="DF212" s="73" t="e">
        <f t="shared" si="128"/>
        <v>#REF!</v>
      </c>
      <c r="DG212" s="73" t="e">
        <f t="shared" si="128"/>
        <v>#REF!</v>
      </c>
      <c r="DH212" s="73" t="e">
        <f t="shared" si="128"/>
        <v>#REF!</v>
      </c>
      <c r="DI212" s="73" t="e">
        <f t="shared" si="128"/>
        <v>#REF!</v>
      </c>
      <c r="DJ212" s="73" t="e">
        <f t="shared" si="128"/>
        <v>#REF!</v>
      </c>
      <c r="DL212" s="78" t="e">
        <f t="shared" si="163"/>
        <v>#REF!</v>
      </c>
      <c r="DM212" s="73" t="e">
        <f>MAX(MIN(CR212,$CP212-SUM($DL212:DL212)),0)</f>
        <v>#REF!</v>
      </c>
      <c r="DN212" s="73" t="e">
        <f>MAX(MIN(CS212,$CP212-SUM($DL212:DM212)),0)</f>
        <v>#REF!</v>
      </c>
      <c r="DO212" s="73" t="e">
        <f>MAX(MIN(CT212,$CP212-SUM($DL212:DN212)),0)</f>
        <v>#REF!</v>
      </c>
      <c r="DP212" s="73" t="e">
        <f>MAX(MIN(CU212,$CP212-SUM($DL212:DO212)),0)</f>
        <v>#REF!</v>
      </c>
      <c r="DQ212" s="73" t="e">
        <f>MAX(MIN(CV212,$CP212-SUM($DL212:DP212)),0)</f>
        <v>#REF!</v>
      </c>
      <c r="DR212" s="73" t="e">
        <f>MAX(MIN(CW212,$CP212-SUM($DL212:DQ212)),0)</f>
        <v>#REF!</v>
      </c>
      <c r="DS212" s="73" t="e">
        <f>MAX(MIN(CX212,$CP212-SUM($DL212:DR212)),0)</f>
        <v>#REF!</v>
      </c>
      <c r="DT212" s="73" t="e">
        <f>MAX(MIN(CY212,$CP212-SUM($DL212:DS212)),0)</f>
        <v>#REF!</v>
      </c>
      <c r="DU212" s="73" t="e">
        <f>MAX(MIN(CZ212,$CP212-SUM($DL212:DT212)),0)</f>
        <v>#REF!</v>
      </c>
      <c r="DV212" s="73" t="e">
        <f>MAX(MIN(DA212,$CP212-SUM($DL212:DU212)),0)</f>
        <v>#REF!</v>
      </c>
      <c r="DW212" s="73" t="e">
        <f>MAX(MIN(DB212,$CP212-SUM($DL212:DV212)),0)</f>
        <v>#REF!</v>
      </c>
      <c r="DX212" s="73" t="e">
        <f>MAX(MIN(DC212,$CP212-SUM($DL212:DW212)),0)</f>
        <v>#REF!</v>
      </c>
      <c r="DY212" s="73" t="e">
        <f>MAX(MIN(DD212,$CP212-SUM($DL212:DX212)),0)</f>
        <v>#REF!</v>
      </c>
      <c r="DZ212" s="73" t="e">
        <f>MAX(MIN(DE212,$CP212-SUM($DL212:DY212)),0)</f>
        <v>#REF!</v>
      </c>
      <c r="EA212" s="73" t="e">
        <f>MAX(MIN(DF212,$CP212-SUM($DL212:DZ212)),0)</f>
        <v>#REF!</v>
      </c>
      <c r="EB212" s="73" t="e">
        <f>MAX(MIN(DG212,$CP212-SUM($DL212:EA212)),0)</f>
        <v>#REF!</v>
      </c>
      <c r="EC212" s="73" t="e">
        <f>MAX(MIN(DH212,$CP212-SUM($DL212:EB212)),0)</f>
        <v>#REF!</v>
      </c>
      <c r="ED212" s="73" t="e">
        <f>MAX(MIN(DI212,$CP212-SUM($DL212:EC212)),0)</f>
        <v>#REF!</v>
      </c>
      <c r="EE212" s="73" t="e">
        <f>MAX(MIN(DJ212,$CP212-SUM($DL212:ED212)),0)</f>
        <v>#REF!</v>
      </c>
    </row>
    <row r="213" spans="1:135">
      <c r="A213" s="65" t="e">
        <f t="shared" si="155"/>
        <v>#REF!</v>
      </c>
      <c r="B213" s="74" t="e">
        <f t="shared" si="156"/>
        <v>#REF!</v>
      </c>
      <c r="C213" s="67" t="e">
        <f t="shared" si="157"/>
        <v>#REF!</v>
      </c>
      <c r="D213" s="67" t="e">
        <f t="shared" si="159"/>
        <v>#REF!</v>
      </c>
      <c r="E213" s="68" t="e">
        <f>SUM($F$5:$O$5)+#REF!</f>
        <v>#REF!</v>
      </c>
      <c r="F213" s="76" t="e">
        <f t="shared" ref="F213:U228" si="170">F212*(1+F$4/12)-AZ213</f>
        <v>#REF!</v>
      </c>
      <c r="G213" s="76" t="e">
        <f t="shared" si="170"/>
        <v>#REF!</v>
      </c>
      <c r="H213" s="76" t="e">
        <f t="shared" si="170"/>
        <v>#REF!</v>
      </c>
      <c r="I213" s="76" t="e">
        <f t="shared" si="170"/>
        <v>#REF!</v>
      </c>
      <c r="J213" s="76" t="e">
        <f t="shared" si="170"/>
        <v>#REF!</v>
      </c>
      <c r="K213" s="76" t="e">
        <f t="shared" si="170"/>
        <v>#REF!</v>
      </c>
      <c r="L213" s="76" t="e">
        <f t="shared" si="170"/>
        <v>#REF!</v>
      </c>
      <c r="M213" s="76" t="e">
        <f t="shared" si="170"/>
        <v>#REF!</v>
      </c>
      <c r="N213" s="76" t="e">
        <f t="shared" si="170"/>
        <v>#REF!</v>
      </c>
      <c r="O213" s="76" t="e">
        <f t="shared" si="170"/>
        <v>#REF!</v>
      </c>
      <c r="P213" s="76" t="e">
        <f t="shared" si="170"/>
        <v>#REF!</v>
      </c>
      <c r="Q213" s="76" t="e">
        <f t="shared" si="170"/>
        <v>#REF!</v>
      </c>
      <c r="R213" s="76" t="e">
        <f t="shared" si="170"/>
        <v>#REF!</v>
      </c>
      <c r="S213" s="76" t="e">
        <f t="shared" si="169"/>
        <v>#REF!</v>
      </c>
      <c r="T213" s="76" t="e">
        <f t="shared" si="169"/>
        <v>#REF!</v>
      </c>
      <c r="U213" s="76" t="e">
        <f t="shared" si="169"/>
        <v>#REF!</v>
      </c>
      <c r="V213" s="76" t="e">
        <f t="shared" si="169"/>
        <v>#REF!</v>
      </c>
      <c r="W213" s="76" t="e">
        <f t="shared" si="169"/>
        <v>#REF!</v>
      </c>
      <c r="X213" s="76" t="e">
        <f t="shared" si="169"/>
        <v>#REF!</v>
      </c>
      <c r="Y213" s="76" t="e">
        <f t="shared" si="169"/>
        <v>#REF!</v>
      </c>
      <c r="Z213" s="70"/>
      <c r="AA213" s="71" t="e">
        <f t="shared" si="164"/>
        <v>#REF!</v>
      </c>
      <c r="AB213" s="71" t="e">
        <f t="shared" si="160"/>
        <v>#REF!</v>
      </c>
      <c r="AC213" s="77" t="e">
        <f t="shared" si="168"/>
        <v>#REF!</v>
      </c>
      <c r="AD213" s="77" t="e">
        <f t="shared" si="168"/>
        <v>#REF!</v>
      </c>
      <c r="AE213" s="77" t="e">
        <f t="shared" si="168"/>
        <v>#REF!</v>
      </c>
      <c r="AF213" s="77" t="e">
        <f t="shared" si="168"/>
        <v>#REF!</v>
      </c>
      <c r="AG213" s="77" t="e">
        <f t="shared" si="168"/>
        <v>#REF!</v>
      </c>
      <c r="AH213" s="77" t="e">
        <f t="shared" si="168"/>
        <v>#REF!</v>
      </c>
      <c r="AI213" s="77" t="e">
        <f t="shared" si="168"/>
        <v>#REF!</v>
      </c>
      <c r="AJ213" s="77" t="e">
        <f t="shared" si="168"/>
        <v>#REF!</v>
      </c>
      <c r="AK213" s="77" t="e">
        <f t="shared" si="168"/>
        <v>#REF!</v>
      </c>
      <c r="AL213" s="77" t="e">
        <f t="shared" si="168"/>
        <v>#REF!</v>
      </c>
      <c r="AM213" s="77" t="e">
        <f t="shared" si="168"/>
        <v>#REF!</v>
      </c>
      <c r="AN213" s="77" t="e">
        <f t="shared" si="168"/>
        <v>#REF!</v>
      </c>
      <c r="AO213" s="77" t="e">
        <f t="shared" si="168"/>
        <v>#REF!</v>
      </c>
      <c r="AP213" s="77" t="e">
        <f t="shared" si="168"/>
        <v>#REF!</v>
      </c>
      <c r="AQ213" s="77" t="e">
        <f t="shared" si="168"/>
        <v>#REF!</v>
      </c>
      <c r="AR213" s="77" t="e">
        <f t="shared" si="168"/>
        <v>#REF!</v>
      </c>
      <c r="AS213" s="77" t="e">
        <f t="shared" si="168"/>
        <v>#REF!</v>
      </c>
      <c r="AT213" s="77" t="e">
        <f t="shared" si="168"/>
        <v>#REF!</v>
      </c>
      <c r="AU213" s="77" t="e">
        <f t="shared" si="168"/>
        <v>#REF!</v>
      </c>
      <c r="AV213" s="77" t="e">
        <f t="shared" si="168"/>
        <v>#REF!</v>
      </c>
      <c r="AW213" s="70"/>
      <c r="AX213" s="70" t="e">
        <f t="shared" si="161"/>
        <v>#REF!</v>
      </c>
      <c r="AY213" s="65" t="e">
        <f t="shared" si="162"/>
        <v>#REF!</v>
      </c>
      <c r="AZ213" s="73" t="e">
        <f t="shared" si="167"/>
        <v>#REF!</v>
      </c>
      <c r="BA213" s="73" t="e">
        <f t="shared" si="167"/>
        <v>#REF!</v>
      </c>
      <c r="BB213" s="73" t="e">
        <f t="shared" si="167"/>
        <v>#REF!</v>
      </c>
      <c r="BC213" s="73" t="e">
        <f t="shared" si="166"/>
        <v>#REF!</v>
      </c>
      <c r="BD213" s="73" t="e">
        <f t="shared" si="166"/>
        <v>#REF!</v>
      </c>
      <c r="BE213" s="73" t="e">
        <f t="shared" si="166"/>
        <v>#REF!</v>
      </c>
      <c r="BF213" s="73" t="e">
        <f t="shared" si="166"/>
        <v>#REF!</v>
      </c>
      <c r="BG213" s="73" t="e">
        <f t="shared" si="166"/>
        <v>#REF!</v>
      </c>
      <c r="BH213" s="73" t="e">
        <f t="shared" si="166"/>
        <v>#REF!</v>
      </c>
      <c r="BI213" s="73" t="e">
        <f t="shared" si="166"/>
        <v>#REF!</v>
      </c>
      <c r="BJ213" s="73" t="e">
        <f t="shared" si="166"/>
        <v>#REF!</v>
      </c>
      <c r="BK213" s="73" t="e">
        <f t="shared" si="166"/>
        <v>#REF!</v>
      </c>
      <c r="BL213" s="73" t="e">
        <f t="shared" si="166"/>
        <v>#REF!</v>
      </c>
      <c r="BM213" s="73" t="e">
        <f t="shared" si="166"/>
        <v>#REF!</v>
      </c>
      <c r="BN213" s="73" t="e">
        <f t="shared" si="166"/>
        <v>#REF!</v>
      </c>
      <c r="BO213" s="73" t="e">
        <f t="shared" si="166"/>
        <v>#REF!</v>
      </c>
      <c r="BP213" s="73" t="e">
        <f t="shared" si="166"/>
        <v>#REF!</v>
      </c>
      <c r="BQ213" s="73" t="e">
        <f t="shared" si="165"/>
        <v>#REF!</v>
      </c>
      <c r="BR213" s="73" t="e">
        <f t="shared" si="165"/>
        <v>#REF!</v>
      </c>
      <c r="BS213" s="73" t="e">
        <f t="shared" si="165"/>
        <v>#REF!</v>
      </c>
      <c r="BT213" s="70"/>
      <c r="BU213" s="73" t="e">
        <f t="shared" si="144"/>
        <v>#REF!</v>
      </c>
      <c r="BV213" s="73" t="e">
        <f t="shared" si="144"/>
        <v>#REF!</v>
      </c>
      <c r="BW213" s="73" t="e">
        <f t="shared" si="144"/>
        <v>#REF!</v>
      </c>
      <c r="BX213" s="73" t="e">
        <f t="shared" si="132"/>
        <v>#REF!</v>
      </c>
      <c r="BY213" s="73" t="e">
        <f t="shared" si="133"/>
        <v>#REF!</v>
      </c>
      <c r="BZ213" s="73" t="e">
        <f t="shared" si="134"/>
        <v>#REF!</v>
      </c>
      <c r="CA213" s="73" t="e">
        <f t="shared" si="135"/>
        <v>#REF!</v>
      </c>
      <c r="CB213" s="73" t="e">
        <f t="shared" si="136"/>
        <v>#REF!</v>
      </c>
      <c r="CC213" s="73" t="e">
        <f t="shared" si="137"/>
        <v>#REF!</v>
      </c>
      <c r="CD213" s="73" t="e">
        <f t="shared" si="127"/>
        <v>#REF!</v>
      </c>
      <c r="CE213" s="73" t="e">
        <f t="shared" si="127"/>
        <v>#REF!</v>
      </c>
      <c r="CF213" s="73" t="e">
        <f t="shared" si="127"/>
        <v>#REF!</v>
      </c>
      <c r="CG213" s="73" t="e">
        <f t="shared" si="127"/>
        <v>#REF!</v>
      </c>
      <c r="CH213" s="73" t="e">
        <f t="shared" si="127"/>
        <v>#REF!</v>
      </c>
      <c r="CI213" s="73" t="e">
        <f t="shared" si="127"/>
        <v>#REF!</v>
      </c>
      <c r="CJ213" s="73" t="e">
        <f t="shared" si="127"/>
        <v>#REF!</v>
      </c>
      <c r="CK213" s="73" t="e">
        <f t="shared" si="127"/>
        <v>#REF!</v>
      </c>
      <c r="CL213" s="73" t="e">
        <f t="shared" si="127"/>
        <v>#REF!</v>
      </c>
      <c r="CM213" s="73" t="e">
        <f t="shared" si="127"/>
        <v>#REF!</v>
      </c>
      <c r="CN213" s="73" t="e">
        <f t="shared" ref="CK213:CN276" si="171">MIN(Y$5,Y212*(1+Y$4/12))</f>
        <v>#REF!</v>
      </c>
      <c r="CP213" s="71" t="e">
        <f t="shared" si="158"/>
        <v>#REF!</v>
      </c>
      <c r="CQ213" s="73" t="e">
        <f t="shared" si="145"/>
        <v>#REF!</v>
      </c>
      <c r="CR213" s="73" t="e">
        <f t="shared" si="145"/>
        <v>#REF!</v>
      </c>
      <c r="CS213" s="73" t="e">
        <f t="shared" si="145"/>
        <v>#REF!</v>
      </c>
      <c r="CT213" s="73" t="e">
        <f t="shared" si="138"/>
        <v>#REF!</v>
      </c>
      <c r="CU213" s="73" t="e">
        <f t="shared" si="139"/>
        <v>#REF!</v>
      </c>
      <c r="CV213" s="73" t="e">
        <f t="shared" si="140"/>
        <v>#REF!</v>
      </c>
      <c r="CW213" s="73" t="e">
        <f t="shared" si="141"/>
        <v>#REF!</v>
      </c>
      <c r="CX213" s="73" t="e">
        <f t="shared" si="142"/>
        <v>#REF!</v>
      </c>
      <c r="CY213" s="73" t="e">
        <f t="shared" si="143"/>
        <v>#REF!</v>
      </c>
      <c r="CZ213" s="73" t="e">
        <f t="shared" si="128"/>
        <v>#REF!</v>
      </c>
      <c r="DA213" s="73" t="e">
        <f t="shared" si="128"/>
        <v>#REF!</v>
      </c>
      <c r="DB213" s="73" t="e">
        <f t="shared" si="128"/>
        <v>#REF!</v>
      </c>
      <c r="DC213" s="73" t="e">
        <f t="shared" si="128"/>
        <v>#REF!</v>
      </c>
      <c r="DD213" s="73" t="e">
        <f t="shared" si="128"/>
        <v>#REF!</v>
      </c>
      <c r="DE213" s="73" t="e">
        <f t="shared" si="128"/>
        <v>#REF!</v>
      </c>
      <c r="DF213" s="73" t="e">
        <f t="shared" si="128"/>
        <v>#REF!</v>
      </c>
      <c r="DG213" s="73" t="e">
        <f t="shared" si="128"/>
        <v>#REF!</v>
      </c>
      <c r="DH213" s="73" t="e">
        <f t="shared" si="128"/>
        <v>#REF!</v>
      </c>
      <c r="DI213" s="73" t="e">
        <f t="shared" si="128"/>
        <v>#REF!</v>
      </c>
      <c r="DJ213" s="73" t="e">
        <f t="shared" ref="DH213:DJ263" si="172">Y212*(1+Y$4/12)-CN213</f>
        <v>#REF!</v>
      </c>
      <c r="DL213" s="78" t="e">
        <f t="shared" si="163"/>
        <v>#REF!</v>
      </c>
      <c r="DM213" s="73" t="e">
        <f>MAX(MIN(CR213,$CP213-SUM($DL213:DL213)),0)</f>
        <v>#REF!</v>
      </c>
      <c r="DN213" s="73" t="e">
        <f>MAX(MIN(CS213,$CP213-SUM($DL213:DM213)),0)</f>
        <v>#REF!</v>
      </c>
      <c r="DO213" s="73" t="e">
        <f>MAX(MIN(CT213,$CP213-SUM($DL213:DN213)),0)</f>
        <v>#REF!</v>
      </c>
      <c r="DP213" s="73" t="e">
        <f>MAX(MIN(CU213,$CP213-SUM($DL213:DO213)),0)</f>
        <v>#REF!</v>
      </c>
      <c r="DQ213" s="73" t="e">
        <f>MAX(MIN(CV213,$CP213-SUM($DL213:DP213)),0)</f>
        <v>#REF!</v>
      </c>
      <c r="DR213" s="73" t="e">
        <f>MAX(MIN(CW213,$CP213-SUM($DL213:DQ213)),0)</f>
        <v>#REF!</v>
      </c>
      <c r="DS213" s="73" t="e">
        <f>MAX(MIN(CX213,$CP213-SUM($DL213:DR213)),0)</f>
        <v>#REF!</v>
      </c>
      <c r="DT213" s="73" t="e">
        <f>MAX(MIN(CY213,$CP213-SUM($DL213:DS213)),0)</f>
        <v>#REF!</v>
      </c>
      <c r="DU213" s="73" t="e">
        <f>MAX(MIN(CZ213,$CP213-SUM($DL213:DT213)),0)</f>
        <v>#REF!</v>
      </c>
      <c r="DV213" s="73" t="e">
        <f>MAX(MIN(DA213,$CP213-SUM($DL213:DU213)),0)</f>
        <v>#REF!</v>
      </c>
      <c r="DW213" s="73" t="e">
        <f>MAX(MIN(DB213,$CP213-SUM($DL213:DV213)),0)</f>
        <v>#REF!</v>
      </c>
      <c r="DX213" s="73" t="e">
        <f>MAX(MIN(DC213,$CP213-SUM($DL213:DW213)),0)</f>
        <v>#REF!</v>
      </c>
      <c r="DY213" s="73" t="e">
        <f>MAX(MIN(DD213,$CP213-SUM($DL213:DX213)),0)</f>
        <v>#REF!</v>
      </c>
      <c r="DZ213" s="73" t="e">
        <f>MAX(MIN(DE213,$CP213-SUM($DL213:DY213)),0)</f>
        <v>#REF!</v>
      </c>
      <c r="EA213" s="73" t="e">
        <f>MAX(MIN(DF213,$CP213-SUM($DL213:DZ213)),0)</f>
        <v>#REF!</v>
      </c>
      <c r="EB213" s="73" t="e">
        <f>MAX(MIN(DG213,$CP213-SUM($DL213:EA213)),0)</f>
        <v>#REF!</v>
      </c>
      <c r="EC213" s="73" t="e">
        <f>MAX(MIN(DH213,$CP213-SUM($DL213:EB213)),0)</f>
        <v>#REF!</v>
      </c>
      <c r="ED213" s="73" t="e">
        <f>MAX(MIN(DI213,$CP213-SUM($DL213:EC213)),0)</f>
        <v>#REF!</v>
      </c>
      <c r="EE213" s="73" t="e">
        <f>MAX(MIN(DJ213,$CP213-SUM($DL213:ED213)),0)</f>
        <v>#REF!</v>
      </c>
    </row>
    <row r="214" spans="1:135">
      <c r="A214" s="65" t="e">
        <f t="shared" si="155"/>
        <v>#REF!</v>
      </c>
      <c r="B214" s="74" t="e">
        <f t="shared" si="156"/>
        <v>#REF!</v>
      </c>
      <c r="C214" s="67" t="e">
        <f t="shared" si="157"/>
        <v>#REF!</v>
      </c>
      <c r="D214" s="67" t="e">
        <f t="shared" si="159"/>
        <v>#REF!</v>
      </c>
      <c r="E214" s="68" t="e">
        <f>SUM($F$5:$O$5)+#REF!</f>
        <v>#REF!</v>
      </c>
      <c r="F214" s="76" t="e">
        <f t="shared" si="170"/>
        <v>#REF!</v>
      </c>
      <c r="G214" s="76" t="e">
        <f t="shared" si="170"/>
        <v>#REF!</v>
      </c>
      <c r="H214" s="76" t="e">
        <f t="shared" si="170"/>
        <v>#REF!</v>
      </c>
      <c r="I214" s="76" t="e">
        <f t="shared" si="170"/>
        <v>#REF!</v>
      </c>
      <c r="J214" s="76" t="e">
        <f t="shared" si="170"/>
        <v>#REF!</v>
      </c>
      <c r="K214" s="76" t="e">
        <f t="shared" si="170"/>
        <v>#REF!</v>
      </c>
      <c r="L214" s="76" t="e">
        <f t="shared" si="170"/>
        <v>#REF!</v>
      </c>
      <c r="M214" s="76" t="e">
        <f t="shared" si="170"/>
        <v>#REF!</v>
      </c>
      <c r="N214" s="76" t="e">
        <f t="shared" si="170"/>
        <v>#REF!</v>
      </c>
      <c r="O214" s="76" t="e">
        <f t="shared" si="170"/>
        <v>#REF!</v>
      </c>
      <c r="P214" s="76" t="e">
        <f t="shared" si="170"/>
        <v>#REF!</v>
      </c>
      <c r="Q214" s="76" t="e">
        <f t="shared" si="170"/>
        <v>#REF!</v>
      </c>
      <c r="R214" s="76" t="e">
        <f t="shared" si="170"/>
        <v>#REF!</v>
      </c>
      <c r="S214" s="76" t="e">
        <f t="shared" si="169"/>
        <v>#REF!</v>
      </c>
      <c r="T214" s="76" t="e">
        <f t="shared" si="169"/>
        <v>#REF!</v>
      </c>
      <c r="U214" s="76" t="e">
        <f t="shared" si="169"/>
        <v>#REF!</v>
      </c>
      <c r="V214" s="76" t="e">
        <f t="shared" si="169"/>
        <v>#REF!</v>
      </c>
      <c r="W214" s="76" t="e">
        <f t="shared" si="169"/>
        <v>#REF!</v>
      </c>
      <c r="X214" s="76" t="e">
        <f t="shared" si="169"/>
        <v>#REF!</v>
      </c>
      <c r="Y214" s="76" t="e">
        <f t="shared" si="169"/>
        <v>#REF!</v>
      </c>
      <c r="Z214" s="70"/>
      <c r="AA214" s="71" t="e">
        <f t="shared" si="164"/>
        <v>#REF!</v>
      </c>
      <c r="AB214" s="71" t="e">
        <f t="shared" si="160"/>
        <v>#REF!</v>
      </c>
      <c r="AC214" s="77" t="e">
        <f t="shared" si="168"/>
        <v>#REF!</v>
      </c>
      <c r="AD214" s="77" t="e">
        <f t="shared" si="168"/>
        <v>#REF!</v>
      </c>
      <c r="AE214" s="77" t="e">
        <f t="shared" si="168"/>
        <v>#REF!</v>
      </c>
      <c r="AF214" s="77" t="e">
        <f t="shared" si="168"/>
        <v>#REF!</v>
      </c>
      <c r="AG214" s="77" t="e">
        <f t="shared" si="168"/>
        <v>#REF!</v>
      </c>
      <c r="AH214" s="77" t="e">
        <f t="shared" si="168"/>
        <v>#REF!</v>
      </c>
      <c r="AI214" s="77" t="e">
        <f t="shared" si="168"/>
        <v>#REF!</v>
      </c>
      <c r="AJ214" s="77" t="e">
        <f t="shared" si="168"/>
        <v>#REF!</v>
      </c>
      <c r="AK214" s="77" t="e">
        <f t="shared" si="168"/>
        <v>#REF!</v>
      </c>
      <c r="AL214" s="77" t="e">
        <f t="shared" si="168"/>
        <v>#REF!</v>
      </c>
      <c r="AM214" s="77" t="e">
        <f t="shared" si="168"/>
        <v>#REF!</v>
      </c>
      <c r="AN214" s="77" t="e">
        <f t="shared" si="168"/>
        <v>#REF!</v>
      </c>
      <c r="AO214" s="77" t="e">
        <f t="shared" si="168"/>
        <v>#REF!</v>
      </c>
      <c r="AP214" s="77" t="e">
        <f t="shared" si="168"/>
        <v>#REF!</v>
      </c>
      <c r="AQ214" s="77" t="e">
        <f t="shared" si="168"/>
        <v>#REF!</v>
      </c>
      <c r="AR214" s="77" t="e">
        <f t="shared" si="168"/>
        <v>#REF!</v>
      </c>
      <c r="AS214" s="77" t="e">
        <f t="shared" si="168"/>
        <v>#REF!</v>
      </c>
      <c r="AT214" s="77" t="e">
        <f t="shared" si="168"/>
        <v>#REF!</v>
      </c>
      <c r="AU214" s="77" t="e">
        <f t="shared" si="168"/>
        <v>#REF!</v>
      </c>
      <c r="AV214" s="77" t="e">
        <f t="shared" si="168"/>
        <v>#REF!</v>
      </c>
      <c r="AW214" s="70"/>
      <c r="AX214" s="70" t="e">
        <f t="shared" si="161"/>
        <v>#REF!</v>
      </c>
      <c r="AY214" s="65" t="e">
        <f t="shared" si="162"/>
        <v>#REF!</v>
      </c>
      <c r="AZ214" s="73" t="e">
        <f t="shared" si="167"/>
        <v>#REF!</v>
      </c>
      <c r="BA214" s="73" t="e">
        <f t="shared" si="167"/>
        <v>#REF!</v>
      </c>
      <c r="BB214" s="73" t="e">
        <f t="shared" si="167"/>
        <v>#REF!</v>
      </c>
      <c r="BC214" s="73" t="e">
        <f t="shared" si="166"/>
        <v>#REF!</v>
      </c>
      <c r="BD214" s="73" t="e">
        <f t="shared" si="166"/>
        <v>#REF!</v>
      </c>
      <c r="BE214" s="73" t="e">
        <f t="shared" si="166"/>
        <v>#REF!</v>
      </c>
      <c r="BF214" s="73" t="e">
        <f t="shared" si="166"/>
        <v>#REF!</v>
      </c>
      <c r="BG214" s="73" t="e">
        <f t="shared" si="166"/>
        <v>#REF!</v>
      </c>
      <c r="BH214" s="73" t="e">
        <f t="shared" si="166"/>
        <v>#REF!</v>
      </c>
      <c r="BI214" s="73" t="e">
        <f t="shared" si="166"/>
        <v>#REF!</v>
      </c>
      <c r="BJ214" s="73" t="e">
        <f t="shared" si="166"/>
        <v>#REF!</v>
      </c>
      <c r="BK214" s="73" t="e">
        <f t="shared" si="166"/>
        <v>#REF!</v>
      </c>
      <c r="BL214" s="73" t="e">
        <f t="shared" si="166"/>
        <v>#REF!</v>
      </c>
      <c r="BM214" s="73" t="e">
        <f t="shared" si="166"/>
        <v>#REF!</v>
      </c>
      <c r="BN214" s="73" t="e">
        <f t="shared" si="166"/>
        <v>#REF!</v>
      </c>
      <c r="BO214" s="73" t="e">
        <f t="shared" si="166"/>
        <v>#REF!</v>
      </c>
      <c r="BP214" s="73" t="e">
        <f t="shared" si="166"/>
        <v>#REF!</v>
      </c>
      <c r="BQ214" s="73" t="e">
        <f t="shared" si="165"/>
        <v>#REF!</v>
      </c>
      <c r="BR214" s="73" t="e">
        <f t="shared" si="165"/>
        <v>#REF!</v>
      </c>
      <c r="BS214" s="73" t="e">
        <f t="shared" si="165"/>
        <v>#REF!</v>
      </c>
      <c r="BT214" s="70"/>
      <c r="BU214" s="73" t="e">
        <f t="shared" si="144"/>
        <v>#REF!</v>
      </c>
      <c r="BV214" s="73" t="e">
        <f t="shared" si="144"/>
        <v>#REF!</v>
      </c>
      <c r="BW214" s="73" t="e">
        <f t="shared" si="144"/>
        <v>#REF!</v>
      </c>
      <c r="BX214" s="73" t="e">
        <f t="shared" si="132"/>
        <v>#REF!</v>
      </c>
      <c r="BY214" s="73" t="e">
        <f t="shared" si="133"/>
        <v>#REF!</v>
      </c>
      <c r="BZ214" s="73" t="e">
        <f t="shared" si="134"/>
        <v>#REF!</v>
      </c>
      <c r="CA214" s="73" t="e">
        <f t="shared" si="135"/>
        <v>#REF!</v>
      </c>
      <c r="CB214" s="73" t="e">
        <f t="shared" si="136"/>
        <v>#REF!</v>
      </c>
      <c r="CC214" s="73" t="e">
        <f t="shared" si="137"/>
        <v>#REF!</v>
      </c>
      <c r="CD214" s="73" t="e">
        <f t="shared" ref="CD214:CJ215" si="173">MIN(O$5,O213*(1+O$4/12))</f>
        <v>#REF!</v>
      </c>
      <c r="CE214" s="73" t="e">
        <f t="shared" si="173"/>
        <v>#REF!</v>
      </c>
      <c r="CF214" s="73" t="e">
        <f t="shared" si="173"/>
        <v>#REF!</v>
      </c>
      <c r="CG214" s="73" t="e">
        <f t="shared" si="173"/>
        <v>#REF!</v>
      </c>
      <c r="CH214" s="73" t="e">
        <f t="shared" si="173"/>
        <v>#REF!</v>
      </c>
      <c r="CI214" s="73" t="e">
        <f t="shared" si="173"/>
        <v>#REF!</v>
      </c>
      <c r="CJ214" s="73" t="e">
        <f t="shared" si="173"/>
        <v>#REF!</v>
      </c>
      <c r="CK214" s="73" t="e">
        <f t="shared" si="171"/>
        <v>#REF!</v>
      </c>
      <c r="CL214" s="73" t="e">
        <f t="shared" si="171"/>
        <v>#REF!</v>
      </c>
      <c r="CM214" s="73" t="e">
        <f t="shared" si="171"/>
        <v>#REF!</v>
      </c>
      <c r="CN214" s="73" t="e">
        <f t="shared" si="171"/>
        <v>#REF!</v>
      </c>
      <c r="CP214" s="71" t="e">
        <f t="shared" si="158"/>
        <v>#REF!</v>
      </c>
      <c r="CQ214" s="73" t="e">
        <f t="shared" si="145"/>
        <v>#REF!</v>
      </c>
      <c r="CR214" s="73" t="e">
        <f t="shared" si="145"/>
        <v>#REF!</v>
      </c>
      <c r="CS214" s="73" t="e">
        <f t="shared" si="145"/>
        <v>#REF!</v>
      </c>
      <c r="CT214" s="73" t="e">
        <f t="shared" si="138"/>
        <v>#REF!</v>
      </c>
      <c r="CU214" s="73" t="e">
        <f t="shared" si="139"/>
        <v>#REF!</v>
      </c>
      <c r="CV214" s="73" t="e">
        <f t="shared" si="140"/>
        <v>#REF!</v>
      </c>
      <c r="CW214" s="73" t="e">
        <f t="shared" si="141"/>
        <v>#REF!</v>
      </c>
      <c r="CX214" s="73" t="e">
        <f t="shared" si="142"/>
        <v>#REF!</v>
      </c>
      <c r="CY214" s="73" t="e">
        <f t="shared" si="143"/>
        <v>#REF!</v>
      </c>
      <c r="CZ214" s="73" t="e">
        <f t="shared" ref="CZ214:DG215" si="174">O213*(1+O$4/12)-CD214</f>
        <v>#REF!</v>
      </c>
      <c r="DA214" s="73" t="e">
        <f t="shared" si="174"/>
        <v>#REF!</v>
      </c>
      <c r="DB214" s="73" t="e">
        <f t="shared" si="174"/>
        <v>#REF!</v>
      </c>
      <c r="DC214" s="73" t="e">
        <f t="shared" si="174"/>
        <v>#REF!</v>
      </c>
      <c r="DD214" s="73" t="e">
        <f t="shared" si="174"/>
        <v>#REF!</v>
      </c>
      <c r="DE214" s="73" t="e">
        <f t="shared" si="174"/>
        <v>#REF!</v>
      </c>
      <c r="DF214" s="73" t="e">
        <f t="shared" si="174"/>
        <v>#REF!</v>
      </c>
      <c r="DG214" s="73" t="e">
        <f t="shared" si="174"/>
        <v>#REF!</v>
      </c>
      <c r="DH214" s="73" t="e">
        <f t="shared" si="172"/>
        <v>#REF!</v>
      </c>
      <c r="DI214" s="73" t="e">
        <f t="shared" si="172"/>
        <v>#REF!</v>
      </c>
      <c r="DJ214" s="73" t="e">
        <f t="shared" si="172"/>
        <v>#REF!</v>
      </c>
      <c r="DL214" s="78" t="e">
        <f t="shared" si="163"/>
        <v>#REF!</v>
      </c>
      <c r="DM214" s="73" t="e">
        <f>MAX(MIN(CR214,$CP214-SUM($DL214:DL214)),0)</f>
        <v>#REF!</v>
      </c>
      <c r="DN214" s="73" t="e">
        <f>MAX(MIN(CS214,$CP214-SUM($DL214:DM214)),0)</f>
        <v>#REF!</v>
      </c>
      <c r="DO214" s="73" t="e">
        <f>MAX(MIN(CT214,$CP214-SUM($DL214:DN214)),0)</f>
        <v>#REF!</v>
      </c>
      <c r="DP214" s="73" t="e">
        <f>MAX(MIN(CU214,$CP214-SUM($DL214:DO214)),0)</f>
        <v>#REF!</v>
      </c>
      <c r="DQ214" s="73" t="e">
        <f>MAX(MIN(CV214,$CP214-SUM($DL214:DP214)),0)</f>
        <v>#REF!</v>
      </c>
      <c r="DR214" s="73" t="e">
        <f>MAX(MIN(CW214,$CP214-SUM($DL214:DQ214)),0)</f>
        <v>#REF!</v>
      </c>
      <c r="DS214" s="73" t="e">
        <f>MAX(MIN(CX214,$CP214-SUM($DL214:DR214)),0)</f>
        <v>#REF!</v>
      </c>
      <c r="DT214" s="73" t="e">
        <f>MAX(MIN(CY214,$CP214-SUM($DL214:DS214)),0)</f>
        <v>#REF!</v>
      </c>
      <c r="DU214" s="73" t="e">
        <f>MAX(MIN(CZ214,$CP214-SUM($DL214:DT214)),0)</f>
        <v>#REF!</v>
      </c>
      <c r="DV214" s="73" t="e">
        <f>MAX(MIN(DA214,$CP214-SUM($DL214:DU214)),0)</f>
        <v>#REF!</v>
      </c>
      <c r="DW214" s="73" t="e">
        <f>MAX(MIN(DB214,$CP214-SUM($DL214:DV214)),0)</f>
        <v>#REF!</v>
      </c>
      <c r="DX214" s="73" t="e">
        <f>MAX(MIN(DC214,$CP214-SUM($DL214:DW214)),0)</f>
        <v>#REF!</v>
      </c>
      <c r="DY214" s="73" t="e">
        <f>MAX(MIN(DD214,$CP214-SUM($DL214:DX214)),0)</f>
        <v>#REF!</v>
      </c>
      <c r="DZ214" s="73" t="e">
        <f>MAX(MIN(DE214,$CP214-SUM($DL214:DY214)),0)</f>
        <v>#REF!</v>
      </c>
      <c r="EA214" s="73" t="e">
        <f>MAX(MIN(DF214,$CP214-SUM($DL214:DZ214)),0)</f>
        <v>#REF!</v>
      </c>
      <c r="EB214" s="73" t="e">
        <f>MAX(MIN(DG214,$CP214-SUM($DL214:EA214)),0)</f>
        <v>#REF!</v>
      </c>
      <c r="EC214" s="73" t="e">
        <f>MAX(MIN(DH214,$CP214-SUM($DL214:EB214)),0)</f>
        <v>#REF!</v>
      </c>
      <c r="ED214" s="73" t="e">
        <f>MAX(MIN(DI214,$CP214-SUM($DL214:EC214)),0)</f>
        <v>#REF!</v>
      </c>
      <c r="EE214" s="73" t="e">
        <f>MAX(MIN(DJ214,$CP214-SUM($DL214:ED214)),0)</f>
        <v>#REF!</v>
      </c>
    </row>
    <row r="215" spans="1:135">
      <c r="A215" s="65" t="e">
        <f t="shared" si="155"/>
        <v>#REF!</v>
      </c>
      <c r="B215" s="74" t="e">
        <f t="shared" si="156"/>
        <v>#REF!</v>
      </c>
      <c r="C215" s="67" t="e">
        <f t="shared" si="157"/>
        <v>#REF!</v>
      </c>
      <c r="D215" s="67" t="e">
        <f t="shared" si="159"/>
        <v>#REF!</v>
      </c>
      <c r="E215" s="68" t="e">
        <f>SUM($F$5:$O$5)+#REF!</f>
        <v>#REF!</v>
      </c>
      <c r="F215" s="76" t="e">
        <f t="shared" si="170"/>
        <v>#REF!</v>
      </c>
      <c r="G215" s="76" t="e">
        <f t="shared" si="170"/>
        <v>#REF!</v>
      </c>
      <c r="H215" s="76" t="e">
        <f t="shared" si="170"/>
        <v>#REF!</v>
      </c>
      <c r="I215" s="76" t="e">
        <f t="shared" si="170"/>
        <v>#REF!</v>
      </c>
      <c r="J215" s="76" t="e">
        <f t="shared" si="170"/>
        <v>#REF!</v>
      </c>
      <c r="K215" s="76" t="e">
        <f t="shared" si="170"/>
        <v>#REF!</v>
      </c>
      <c r="L215" s="76" t="e">
        <f t="shared" si="170"/>
        <v>#REF!</v>
      </c>
      <c r="M215" s="76" t="e">
        <f t="shared" si="170"/>
        <v>#REF!</v>
      </c>
      <c r="N215" s="76" t="e">
        <f t="shared" si="170"/>
        <v>#REF!</v>
      </c>
      <c r="O215" s="76" t="e">
        <f t="shared" si="170"/>
        <v>#REF!</v>
      </c>
      <c r="P215" s="76" t="e">
        <f t="shared" si="170"/>
        <v>#REF!</v>
      </c>
      <c r="Q215" s="76" t="e">
        <f t="shared" si="170"/>
        <v>#REF!</v>
      </c>
      <c r="R215" s="76" t="e">
        <f t="shared" si="170"/>
        <v>#REF!</v>
      </c>
      <c r="S215" s="76" t="e">
        <f t="shared" si="169"/>
        <v>#REF!</v>
      </c>
      <c r="T215" s="76" t="e">
        <f t="shared" si="169"/>
        <v>#REF!</v>
      </c>
      <c r="U215" s="76" t="e">
        <f t="shared" si="169"/>
        <v>#REF!</v>
      </c>
      <c r="V215" s="76" t="e">
        <f t="shared" si="169"/>
        <v>#REF!</v>
      </c>
      <c r="W215" s="76" t="e">
        <f t="shared" si="169"/>
        <v>#REF!</v>
      </c>
      <c r="X215" s="76" t="e">
        <f t="shared" si="169"/>
        <v>#REF!</v>
      </c>
      <c r="Y215" s="76" t="e">
        <f t="shared" si="169"/>
        <v>#REF!</v>
      </c>
      <c r="Z215" s="70"/>
      <c r="AA215" s="71" t="e">
        <f t="shared" si="164"/>
        <v>#REF!</v>
      </c>
      <c r="AB215" s="71" t="e">
        <f t="shared" si="160"/>
        <v>#REF!</v>
      </c>
      <c r="AC215" s="77" t="e">
        <f t="shared" si="168"/>
        <v>#REF!</v>
      </c>
      <c r="AD215" s="77" t="e">
        <f t="shared" si="168"/>
        <v>#REF!</v>
      </c>
      <c r="AE215" s="77" t="e">
        <f t="shared" si="168"/>
        <v>#REF!</v>
      </c>
      <c r="AF215" s="77" t="e">
        <f t="shared" si="168"/>
        <v>#REF!</v>
      </c>
      <c r="AG215" s="77" t="e">
        <f t="shared" si="168"/>
        <v>#REF!</v>
      </c>
      <c r="AH215" s="77" t="e">
        <f t="shared" si="168"/>
        <v>#REF!</v>
      </c>
      <c r="AI215" s="77" t="e">
        <f t="shared" si="168"/>
        <v>#REF!</v>
      </c>
      <c r="AJ215" s="77" t="e">
        <f t="shared" si="168"/>
        <v>#REF!</v>
      </c>
      <c r="AK215" s="77" t="e">
        <f t="shared" si="168"/>
        <v>#REF!</v>
      </c>
      <c r="AL215" s="77" t="e">
        <f t="shared" si="168"/>
        <v>#REF!</v>
      </c>
      <c r="AM215" s="77" t="e">
        <f t="shared" si="168"/>
        <v>#REF!</v>
      </c>
      <c r="AN215" s="77" t="e">
        <f t="shared" si="168"/>
        <v>#REF!</v>
      </c>
      <c r="AO215" s="77" t="e">
        <f t="shared" si="168"/>
        <v>#REF!</v>
      </c>
      <c r="AP215" s="77" t="e">
        <f t="shared" si="168"/>
        <v>#REF!</v>
      </c>
      <c r="AQ215" s="77" t="e">
        <f t="shared" si="168"/>
        <v>#REF!</v>
      </c>
      <c r="AR215" s="77" t="e">
        <f t="shared" si="168"/>
        <v>#REF!</v>
      </c>
      <c r="AS215" s="77" t="e">
        <f t="shared" si="168"/>
        <v>#REF!</v>
      </c>
      <c r="AT215" s="77" t="e">
        <f t="shared" si="168"/>
        <v>#REF!</v>
      </c>
      <c r="AU215" s="77" t="e">
        <f t="shared" si="168"/>
        <v>#REF!</v>
      </c>
      <c r="AV215" s="77" t="e">
        <f t="shared" si="168"/>
        <v>#REF!</v>
      </c>
      <c r="AW215" s="70"/>
      <c r="AX215" s="70" t="e">
        <f t="shared" si="161"/>
        <v>#REF!</v>
      </c>
      <c r="AY215" s="65" t="e">
        <f t="shared" si="162"/>
        <v>#REF!</v>
      </c>
      <c r="AZ215" s="73" t="e">
        <f t="shared" si="167"/>
        <v>#REF!</v>
      </c>
      <c r="BA215" s="73" t="e">
        <f t="shared" si="167"/>
        <v>#REF!</v>
      </c>
      <c r="BB215" s="73" t="e">
        <f t="shared" si="167"/>
        <v>#REF!</v>
      </c>
      <c r="BC215" s="73" t="e">
        <f t="shared" si="166"/>
        <v>#REF!</v>
      </c>
      <c r="BD215" s="73" t="e">
        <f t="shared" si="166"/>
        <v>#REF!</v>
      </c>
      <c r="BE215" s="73" t="e">
        <f t="shared" si="166"/>
        <v>#REF!</v>
      </c>
      <c r="BF215" s="73" t="e">
        <f t="shared" si="166"/>
        <v>#REF!</v>
      </c>
      <c r="BG215" s="73" t="e">
        <f t="shared" si="166"/>
        <v>#REF!</v>
      </c>
      <c r="BH215" s="73" t="e">
        <f t="shared" si="166"/>
        <v>#REF!</v>
      </c>
      <c r="BI215" s="73" t="e">
        <f t="shared" si="166"/>
        <v>#REF!</v>
      </c>
      <c r="BJ215" s="73" t="e">
        <f t="shared" si="166"/>
        <v>#REF!</v>
      </c>
      <c r="BK215" s="73" t="e">
        <f t="shared" si="166"/>
        <v>#REF!</v>
      </c>
      <c r="BL215" s="73" t="e">
        <f t="shared" si="166"/>
        <v>#REF!</v>
      </c>
      <c r="BM215" s="73" t="e">
        <f t="shared" si="166"/>
        <v>#REF!</v>
      </c>
      <c r="BN215" s="73" t="e">
        <f t="shared" si="166"/>
        <v>#REF!</v>
      </c>
      <c r="BO215" s="73" t="e">
        <f t="shared" si="166"/>
        <v>#REF!</v>
      </c>
      <c r="BP215" s="73" t="e">
        <f t="shared" si="166"/>
        <v>#REF!</v>
      </c>
      <c r="BQ215" s="73" t="e">
        <f t="shared" si="165"/>
        <v>#REF!</v>
      </c>
      <c r="BR215" s="73" t="e">
        <f t="shared" si="165"/>
        <v>#REF!</v>
      </c>
      <c r="BS215" s="73" t="e">
        <f t="shared" si="165"/>
        <v>#REF!</v>
      </c>
      <c r="BT215" s="70"/>
      <c r="BU215" s="73" t="e">
        <f t="shared" si="144"/>
        <v>#REF!</v>
      </c>
      <c r="BV215" s="73" t="e">
        <f t="shared" si="144"/>
        <v>#REF!</v>
      </c>
      <c r="BW215" s="73" t="e">
        <f t="shared" si="144"/>
        <v>#REF!</v>
      </c>
      <c r="BX215" s="73" t="e">
        <f t="shared" si="132"/>
        <v>#REF!</v>
      </c>
      <c r="BY215" s="73" t="e">
        <f t="shared" si="133"/>
        <v>#REF!</v>
      </c>
      <c r="BZ215" s="73" t="e">
        <f t="shared" si="134"/>
        <v>#REF!</v>
      </c>
      <c r="CA215" s="73" t="e">
        <f t="shared" si="135"/>
        <v>#REF!</v>
      </c>
      <c r="CB215" s="73" t="e">
        <f t="shared" si="136"/>
        <v>#REF!</v>
      </c>
      <c r="CC215" s="73" t="e">
        <f t="shared" si="137"/>
        <v>#REF!</v>
      </c>
      <c r="CD215" s="73" t="e">
        <f t="shared" si="173"/>
        <v>#REF!</v>
      </c>
      <c r="CE215" s="73" t="e">
        <f t="shared" si="173"/>
        <v>#REF!</v>
      </c>
      <c r="CF215" s="73" t="e">
        <f t="shared" si="173"/>
        <v>#REF!</v>
      </c>
      <c r="CG215" s="73" t="e">
        <f t="shared" si="173"/>
        <v>#REF!</v>
      </c>
      <c r="CH215" s="73" t="e">
        <f t="shared" si="173"/>
        <v>#REF!</v>
      </c>
      <c r="CI215" s="73" t="e">
        <f t="shared" si="173"/>
        <v>#REF!</v>
      </c>
      <c r="CJ215" s="73" t="e">
        <f t="shared" si="173"/>
        <v>#REF!</v>
      </c>
      <c r="CK215" s="73" t="e">
        <f t="shared" si="171"/>
        <v>#REF!</v>
      </c>
      <c r="CL215" s="73" t="e">
        <f t="shared" si="171"/>
        <v>#REF!</v>
      </c>
      <c r="CM215" s="73" t="e">
        <f t="shared" si="171"/>
        <v>#REF!</v>
      </c>
      <c r="CN215" s="73" t="e">
        <f t="shared" si="171"/>
        <v>#REF!</v>
      </c>
      <c r="CP215" s="71" t="e">
        <f t="shared" si="158"/>
        <v>#REF!</v>
      </c>
      <c r="CQ215" s="73" t="e">
        <f t="shared" si="145"/>
        <v>#REF!</v>
      </c>
      <c r="CR215" s="73" t="e">
        <f t="shared" si="145"/>
        <v>#REF!</v>
      </c>
      <c r="CS215" s="73" t="e">
        <f t="shared" si="145"/>
        <v>#REF!</v>
      </c>
      <c r="CT215" s="73" t="e">
        <f t="shared" si="138"/>
        <v>#REF!</v>
      </c>
      <c r="CU215" s="73" t="e">
        <f t="shared" si="139"/>
        <v>#REF!</v>
      </c>
      <c r="CV215" s="73" t="e">
        <f t="shared" si="140"/>
        <v>#REF!</v>
      </c>
      <c r="CW215" s="73" t="e">
        <f t="shared" si="141"/>
        <v>#REF!</v>
      </c>
      <c r="CX215" s="73" t="e">
        <f t="shared" si="142"/>
        <v>#REF!</v>
      </c>
      <c r="CY215" s="73" t="e">
        <f t="shared" si="143"/>
        <v>#REF!</v>
      </c>
      <c r="CZ215" s="73" t="e">
        <f t="shared" si="174"/>
        <v>#REF!</v>
      </c>
      <c r="DA215" s="73" t="e">
        <f t="shared" si="174"/>
        <v>#REF!</v>
      </c>
      <c r="DB215" s="73" t="e">
        <f t="shared" si="174"/>
        <v>#REF!</v>
      </c>
      <c r="DC215" s="73" t="e">
        <f t="shared" si="174"/>
        <v>#REF!</v>
      </c>
      <c r="DD215" s="73" t="e">
        <f t="shared" si="174"/>
        <v>#REF!</v>
      </c>
      <c r="DE215" s="73" t="e">
        <f t="shared" si="174"/>
        <v>#REF!</v>
      </c>
      <c r="DF215" s="73" t="e">
        <f t="shared" si="174"/>
        <v>#REF!</v>
      </c>
      <c r="DG215" s="73" t="e">
        <f t="shared" si="174"/>
        <v>#REF!</v>
      </c>
      <c r="DH215" s="73" t="e">
        <f t="shared" si="172"/>
        <v>#REF!</v>
      </c>
      <c r="DI215" s="73" t="e">
        <f t="shared" si="172"/>
        <v>#REF!</v>
      </c>
      <c r="DJ215" s="73" t="e">
        <f t="shared" si="172"/>
        <v>#REF!</v>
      </c>
      <c r="DL215" s="78" t="e">
        <f t="shared" si="163"/>
        <v>#REF!</v>
      </c>
      <c r="DM215" s="73" t="e">
        <f>MAX(MIN(CR215,$CP215-SUM($DL215:DL215)),0)</f>
        <v>#REF!</v>
      </c>
      <c r="DN215" s="73" t="e">
        <f>MAX(MIN(CS215,$CP215-SUM($DL215:DM215)),0)</f>
        <v>#REF!</v>
      </c>
      <c r="DO215" s="73" t="e">
        <f>MAX(MIN(CT215,$CP215-SUM($DL215:DN215)),0)</f>
        <v>#REF!</v>
      </c>
      <c r="DP215" s="73" t="e">
        <f>MAX(MIN(CU215,$CP215-SUM($DL215:DO215)),0)</f>
        <v>#REF!</v>
      </c>
      <c r="DQ215" s="73" t="e">
        <f>MAX(MIN(CV215,$CP215-SUM($DL215:DP215)),0)</f>
        <v>#REF!</v>
      </c>
      <c r="DR215" s="73" t="e">
        <f>MAX(MIN(CW215,$CP215-SUM($DL215:DQ215)),0)</f>
        <v>#REF!</v>
      </c>
      <c r="DS215" s="73" t="e">
        <f>MAX(MIN(CX215,$CP215-SUM($DL215:DR215)),0)</f>
        <v>#REF!</v>
      </c>
      <c r="DT215" s="73" t="e">
        <f>MAX(MIN(CY215,$CP215-SUM($DL215:DS215)),0)</f>
        <v>#REF!</v>
      </c>
      <c r="DU215" s="73" t="e">
        <f>MAX(MIN(CZ215,$CP215-SUM($DL215:DT215)),0)</f>
        <v>#REF!</v>
      </c>
      <c r="DV215" s="73" t="e">
        <f>MAX(MIN(DA215,$CP215-SUM($DL215:DU215)),0)</f>
        <v>#REF!</v>
      </c>
      <c r="DW215" s="73" t="e">
        <f>MAX(MIN(DB215,$CP215-SUM($DL215:DV215)),0)</f>
        <v>#REF!</v>
      </c>
      <c r="DX215" s="73" t="e">
        <f>MAX(MIN(DC215,$CP215-SUM($DL215:DW215)),0)</f>
        <v>#REF!</v>
      </c>
      <c r="DY215" s="73" t="e">
        <f>MAX(MIN(DD215,$CP215-SUM($DL215:DX215)),0)</f>
        <v>#REF!</v>
      </c>
      <c r="DZ215" s="73" t="e">
        <f>MAX(MIN(DE215,$CP215-SUM($DL215:DY215)),0)</f>
        <v>#REF!</v>
      </c>
      <c r="EA215" s="73" t="e">
        <f>MAX(MIN(DF215,$CP215-SUM($DL215:DZ215)),0)</f>
        <v>#REF!</v>
      </c>
      <c r="EB215" s="73" t="e">
        <f>MAX(MIN(DG215,$CP215-SUM($DL215:EA215)),0)</f>
        <v>#REF!</v>
      </c>
      <c r="EC215" s="73" t="e">
        <f>MAX(MIN(DH215,$CP215-SUM($DL215:EB215)),0)</f>
        <v>#REF!</v>
      </c>
      <c r="ED215" s="73" t="e">
        <f>MAX(MIN(DI215,$CP215-SUM($DL215:EC215)),0)</f>
        <v>#REF!</v>
      </c>
      <c r="EE215" s="73" t="e">
        <f>MAX(MIN(DJ215,$CP215-SUM($DL215:ED215)),0)</f>
        <v>#REF!</v>
      </c>
    </row>
    <row r="216" spans="1:135">
      <c r="A216" s="65" t="e">
        <f t="shared" si="155"/>
        <v>#REF!</v>
      </c>
      <c r="B216" s="74" t="e">
        <f t="shared" si="156"/>
        <v>#REF!</v>
      </c>
      <c r="C216" s="67" t="e">
        <f t="shared" si="157"/>
        <v>#REF!</v>
      </c>
      <c r="D216" s="67" t="e">
        <f t="shared" si="159"/>
        <v>#REF!</v>
      </c>
      <c r="E216" s="68" t="e">
        <f>SUM($F$5:$O$5)+#REF!</f>
        <v>#REF!</v>
      </c>
      <c r="F216" s="76" t="e">
        <f t="shared" si="170"/>
        <v>#REF!</v>
      </c>
      <c r="G216" s="76" t="e">
        <f t="shared" si="170"/>
        <v>#REF!</v>
      </c>
      <c r="H216" s="76" t="e">
        <f t="shared" si="170"/>
        <v>#REF!</v>
      </c>
      <c r="I216" s="76" t="e">
        <f t="shared" si="170"/>
        <v>#REF!</v>
      </c>
      <c r="J216" s="76" t="e">
        <f t="shared" si="170"/>
        <v>#REF!</v>
      </c>
      <c r="K216" s="76" t="e">
        <f t="shared" si="170"/>
        <v>#REF!</v>
      </c>
      <c r="L216" s="76" t="e">
        <f t="shared" si="170"/>
        <v>#REF!</v>
      </c>
      <c r="M216" s="76" t="e">
        <f t="shared" si="170"/>
        <v>#REF!</v>
      </c>
      <c r="N216" s="76" t="e">
        <f t="shared" si="170"/>
        <v>#REF!</v>
      </c>
      <c r="O216" s="76" t="e">
        <f t="shared" si="170"/>
        <v>#REF!</v>
      </c>
      <c r="P216" s="76" t="e">
        <f t="shared" si="170"/>
        <v>#REF!</v>
      </c>
      <c r="Q216" s="76" t="e">
        <f t="shared" si="170"/>
        <v>#REF!</v>
      </c>
      <c r="R216" s="76" t="e">
        <f t="shared" si="170"/>
        <v>#REF!</v>
      </c>
      <c r="S216" s="76" t="e">
        <f t="shared" si="169"/>
        <v>#REF!</v>
      </c>
      <c r="T216" s="76" t="e">
        <f t="shared" si="169"/>
        <v>#REF!</v>
      </c>
      <c r="U216" s="76" t="e">
        <f t="shared" si="169"/>
        <v>#REF!</v>
      </c>
      <c r="V216" s="76" t="e">
        <f t="shared" si="169"/>
        <v>#REF!</v>
      </c>
      <c r="W216" s="76" t="e">
        <f t="shared" si="169"/>
        <v>#REF!</v>
      </c>
      <c r="X216" s="76" t="e">
        <f t="shared" si="169"/>
        <v>#REF!</v>
      </c>
      <c r="Y216" s="76" t="e">
        <f t="shared" si="169"/>
        <v>#REF!</v>
      </c>
      <c r="Z216" s="70"/>
      <c r="AA216" s="71" t="e">
        <f t="shared" si="164"/>
        <v>#REF!</v>
      </c>
      <c r="AB216" s="71" t="e">
        <f t="shared" si="160"/>
        <v>#REF!</v>
      </c>
      <c r="AC216" s="77" t="e">
        <f t="shared" si="168"/>
        <v>#REF!</v>
      </c>
      <c r="AD216" s="77" t="e">
        <f t="shared" si="168"/>
        <v>#REF!</v>
      </c>
      <c r="AE216" s="77" t="e">
        <f t="shared" si="168"/>
        <v>#REF!</v>
      </c>
      <c r="AF216" s="77" t="e">
        <f t="shared" si="168"/>
        <v>#REF!</v>
      </c>
      <c r="AG216" s="77" t="e">
        <f t="shared" si="168"/>
        <v>#REF!</v>
      </c>
      <c r="AH216" s="77" t="e">
        <f t="shared" si="168"/>
        <v>#REF!</v>
      </c>
      <c r="AI216" s="77" t="e">
        <f t="shared" si="168"/>
        <v>#REF!</v>
      </c>
      <c r="AJ216" s="77" t="e">
        <f t="shared" si="168"/>
        <v>#REF!</v>
      </c>
      <c r="AK216" s="77" t="e">
        <f t="shared" si="168"/>
        <v>#REF!</v>
      </c>
      <c r="AL216" s="77" t="e">
        <f t="shared" si="168"/>
        <v>#REF!</v>
      </c>
      <c r="AM216" s="77" t="e">
        <f t="shared" si="168"/>
        <v>#REF!</v>
      </c>
      <c r="AN216" s="77" t="e">
        <f t="shared" si="168"/>
        <v>#REF!</v>
      </c>
      <c r="AO216" s="77" t="e">
        <f t="shared" si="168"/>
        <v>#REF!</v>
      </c>
      <c r="AP216" s="77" t="e">
        <f t="shared" si="168"/>
        <v>#REF!</v>
      </c>
      <c r="AQ216" s="77" t="e">
        <f t="shared" si="168"/>
        <v>#REF!</v>
      </c>
      <c r="AR216" s="77" t="e">
        <f t="shared" si="168"/>
        <v>#REF!</v>
      </c>
      <c r="AS216" s="77" t="e">
        <f t="shared" si="168"/>
        <v>#REF!</v>
      </c>
      <c r="AT216" s="77" t="e">
        <f t="shared" si="168"/>
        <v>#REF!</v>
      </c>
      <c r="AU216" s="77" t="e">
        <f t="shared" si="168"/>
        <v>#REF!</v>
      </c>
      <c r="AV216" s="77" t="e">
        <f t="shared" si="168"/>
        <v>#REF!</v>
      </c>
      <c r="AW216" s="70"/>
      <c r="AX216" s="70" t="e">
        <f t="shared" si="161"/>
        <v>#REF!</v>
      </c>
      <c r="AY216" s="65" t="e">
        <f t="shared" si="162"/>
        <v>#REF!</v>
      </c>
      <c r="AZ216" s="73" t="e">
        <f t="shared" si="167"/>
        <v>#REF!</v>
      </c>
      <c r="BA216" s="73" t="e">
        <f t="shared" si="167"/>
        <v>#REF!</v>
      </c>
      <c r="BB216" s="73" t="e">
        <f t="shared" si="167"/>
        <v>#REF!</v>
      </c>
      <c r="BC216" s="73" t="e">
        <f t="shared" si="166"/>
        <v>#REF!</v>
      </c>
      <c r="BD216" s="73" t="e">
        <f t="shared" si="166"/>
        <v>#REF!</v>
      </c>
      <c r="BE216" s="73" t="e">
        <f t="shared" si="166"/>
        <v>#REF!</v>
      </c>
      <c r="BF216" s="73" t="e">
        <f t="shared" si="166"/>
        <v>#REF!</v>
      </c>
      <c r="BG216" s="73" t="e">
        <f t="shared" si="166"/>
        <v>#REF!</v>
      </c>
      <c r="BH216" s="73" t="e">
        <f t="shared" si="166"/>
        <v>#REF!</v>
      </c>
      <c r="BI216" s="73" t="e">
        <f t="shared" si="166"/>
        <v>#REF!</v>
      </c>
      <c r="BJ216" s="73" t="e">
        <f t="shared" si="166"/>
        <v>#REF!</v>
      </c>
      <c r="BK216" s="73" t="e">
        <f t="shared" si="166"/>
        <v>#REF!</v>
      </c>
      <c r="BL216" s="73" t="e">
        <f t="shared" si="166"/>
        <v>#REF!</v>
      </c>
      <c r="BM216" s="73" t="e">
        <f t="shared" si="166"/>
        <v>#REF!</v>
      </c>
      <c r="BN216" s="73" t="e">
        <f t="shared" si="166"/>
        <v>#REF!</v>
      </c>
      <c r="BO216" s="73" t="e">
        <f t="shared" si="166"/>
        <v>#REF!</v>
      </c>
      <c r="BP216" s="73" t="e">
        <f t="shared" si="166"/>
        <v>#REF!</v>
      </c>
      <c r="BQ216" s="73" t="e">
        <f t="shared" si="165"/>
        <v>#REF!</v>
      </c>
      <c r="BR216" s="73" t="e">
        <f t="shared" si="165"/>
        <v>#REF!</v>
      </c>
      <c r="BS216" s="73" t="e">
        <f t="shared" si="165"/>
        <v>#REF!</v>
      </c>
      <c r="BT216" s="70"/>
      <c r="BU216" s="73" t="e">
        <f t="shared" si="144"/>
        <v>#REF!</v>
      </c>
      <c r="BV216" s="73" t="e">
        <f t="shared" si="144"/>
        <v>#REF!</v>
      </c>
      <c r="BW216" s="73" t="e">
        <f t="shared" si="144"/>
        <v>#REF!</v>
      </c>
      <c r="BX216" s="73" t="e">
        <f t="shared" si="132"/>
        <v>#REF!</v>
      </c>
      <c r="BY216" s="73" t="e">
        <f t="shared" si="133"/>
        <v>#REF!</v>
      </c>
      <c r="BZ216" s="73" t="e">
        <f t="shared" si="134"/>
        <v>#REF!</v>
      </c>
      <c r="CA216" s="73" t="e">
        <f t="shared" si="135"/>
        <v>#REF!</v>
      </c>
      <c r="CB216" s="73" t="e">
        <f t="shared" si="136"/>
        <v>#REF!</v>
      </c>
      <c r="CC216" s="73" t="e">
        <f t="shared" si="137"/>
        <v>#REF!</v>
      </c>
      <c r="CD216" s="73" t="e">
        <f>MIN(O$5,O215*(1+O$4/12))</f>
        <v>#REF!</v>
      </c>
      <c r="CE216" s="73" t="e">
        <f t="shared" ref="CD216:CJ252" si="175">MIN(P$5,P215*(1+P$4/12))</f>
        <v>#REF!</v>
      </c>
      <c r="CF216" s="73" t="e">
        <f t="shared" si="175"/>
        <v>#REF!</v>
      </c>
      <c r="CG216" s="73" t="e">
        <f t="shared" si="175"/>
        <v>#REF!</v>
      </c>
      <c r="CH216" s="73" t="e">
        <f t="shared" si="175"/>
        <v>#REF!</v>
      </c>
      <c r="CI216" s="73" t="e">
        <f t="shared" si="175"/>
        <v>#REF!</v>
      </c>
      <c r="CJ216" s="73" t="e">
        <f t="shared" si="175"/>
        <v>#REF!</v>
      </c>
      <c r="CK216" s="73" t="e">
        <f t="shared" si="171"/>
        <v>#REF!</v>
      </c>
      <c r="CL216" s="73" t="e">
        <f t="shared" si="171"/>
        <v>#REF!</v>
      </c>
      <c r="CM216" s="73" t="e">
        <f t="shared" si="171"/>
        <v>#REF!</v>
      </c>
      <c r="CN216" s="73" t="e">
        <f t="shared" si="171"/>
        <v>#REF!</v>
      </c>
      <c r="CP216" s="71" t="e">
        <f t="shared" si="158"/>
        <v>#REF!</v>
      </c>
      <c r="CQ216" s="73" t="e">
        <f t="shared" si="145"/>
        <v>#REF!</v>
      </c>
      <c r="CR216" s="73" t="e">
        <f t="shared" si="145"/>
        <v>#REF!</v>
      </c>
      <c r="CS216" s="73" t="e">
        <f t="shared" si="145"/>
        <v>#REF!</v>
      </c>
      <c r="CT216" s="73" t="e">
        <f>I215*(1+I$4/12)-BX216</f>
        <v>#REF!</v>
      </c>
      <c r="CU216" s="73" t="e">
        <f>J215*(1+J$4/12)-BY216</f>
        <v>#REF!</v>
      </c>
      <c r="CV216" s="73" t="e">
        <f>K215*(1+K$4/12)-BZ216</f>
        <v>#REF!</v>
      </c>
      <c r="CW216" s="73" t="e">
        <f>L215*(1+L$4/12)-CA216</f>
        <v>#REF!</v>
      </c>
      <c r="CX216" s="73" t="e">
        <f>M215*(1+M$4/12)-CB216</f>
        <v>#REF!</v>
      </c>
      <c r="CY216" s="73" t="e">
        <f t="shared" ref="CY216:DG244" si="176">N215*(1+N$4/12)-CC216</f>
        <v>#REF!</v>
      </c>
      <c r="CZ216" s="73" t="e">
        <f t="shared" si="176"/>
        <v>#REF!</v>
      </c>
      <c r="DA216" s="73" t="e">
        <f t="shared" si="176"/>
        <v>#REF!</v>
      </c>
      <c r="DB216" s="73" t="e">
        <f t="shared" si="176"/>
        <v>#REF!</v>
      </c>
      <c r="DC216" s="73" t="e">
        <f t="shared" si="176"/>
        <v>#REF!</v>
      </c>
      <c r="DD216" s="73" t="e">
        <f t="shared" si="176"/>
        <v>#REF!</v>
      </c>
      <c r="DE216" s="73" t="e">
        <f t="shared" si="176"/>
        <v>#REF!</v>
      </c>
      <c r="DF216" s="73" t="e">
        <f t="shared" si="176"/>
        <v>#REF!</v>
      </c>
      <c r="DG216" s="73" t="e">
        <f t="shared" si="176"/>
        <v>#REF!</v>
      </c>
      <c r="DH216" s="73" t="e">
        <f t="shared" si="172"/>
        <v>#REF!</v>
      </c>
      <c r="DI216" s="73" t="e">
        <f t="shared" si="172"/>
        <v>#REF!</v>
      </c>
      <c r="DJ216" s="73" t="e">
        <f t="shared" si="172"/>
        <v>#REF!</v>
      </c>
      <c r="DL216" s="78" t="e">
        <f t="shared" si="163"/>
        <v>#REF!</v>
      </c>
      <c r="DM216" s="73" t="e">
        <f>MAX(MIN(CR216,$CP216-SUM($DL216:DL216)),0)</f>
        <v>#REF!</v>
      </c>
      <c r="DN216" s="73" t="e">
        <f>MAX(MIN(CS216,$CP216-SUM($DL216:DM216)),0)</f>
        <v>#REF!</v>
      </c>
      <c r="DO216" s="73" t="e">
        <f>MAX(MIN(CT216,$CP216-SUM($DL216:DN216)),0)</f>
        <v>#REF!</v>
      </c>
      <c r="DP216" s="73" t="e">
        <f>MAX(MIN(CU216,$CP216-SUM($DL216:DO216)),0)</f>
        <v>#REF!</v>
      </c>
      <c r="DQ216" s="73" t="e">
        <f>MAX(MIN(CV216,$CP216-SUM($DL216:DP216)),0)</f>
        <v>#REF!</v>
      </c>
      <c r="DR216" s="73" t="e">
        <f>MAX(MIN(CW216,$CP216-SUM($DL216:DQ216)),0)</f>
        <v>#REF!</v>
      </c>
      <c r="DS216" s="73" t="e">
        <f>MAX(MIN(CX216,$CP216-SUM($DL216:DR216)),0)</f>
        <v>#REF!</v>
      </c>
      <c r="DT216" s="73" t="e">
        <f>MAX(MIN(CY216,$CP216-SUM($DL216:DS216)),0)</f>
        <v>#REF!</v>
      </c>
      <c r="DU216" s="73" t="e">
        <f>MAX(MIN(CZ216,$CP216-SUM($DL216:DT216)),0)</f>
        <v>#REF!</v>
      </c>
      <c r="DV216" s="73" t="e">
        <f>MAX(MIN(DA216,$CP216-SUM($DL216:DU216)),0)</f>
        <v>#REF!</v>
      </c>
      <c r="DW216" s="73" t="e">
        <f>MAX(MIN(DB216,$CP216-SUM($DL216:DV216)),0)</f>
        <v>#REF!</v>
      </c>
      <c r="DX216" s="73" t="e">
        <f>MAX(MIN(DC216,$CP216-SUM($DL216:DW216)),0)</f>
        <v>#REF!</v>
      </c>
      <c r="DY216" s="73" t="e">
        <f>MAX(MIN(DD216,$CP216-SUM($DL216:DX216)),0)</f>
        <v>#REF!</v>
      </c>
      <c r="DZ216" s="73" t="e">
        <f>MAX(MIN(DE216,$CP216-SUM($DL216:DY216)),0)</f>
        <v>#REF!</v>
      </c>
      <c r="EA216" s="73" t="e">
        <f>MAX(MIN(DF216,$CP216-SUM($DL216:DZ216)),0)</f>
        <v>#REF!</v>
      </c>
      <c r="EB216" s="73" t="e">
        <f>MAX(MIN(DG216,$CP216-SUM($DL216:EA216)),0)</f>
        <v>#REF!</v>
      </c>
      <c r="EC216" s="73" t="e">
        <f>MAX(MIN(DH216,$CP216-SUM($DL216:EB216)),0)</f>
        <v>#REF!</v>
      </c>
      <c r="ED216" s="73" t="e">
        <f>MAX(MIN(DI216,$CP216-SUM($DL216:EC216)),0)</f>
        <v>#REF!</v>
      </c>
      <c r="EE216" s="73" t="e">
        <f>MAX(MIN(DJ216,$CP216-SUM($DL216:ED216)),0)</f>
        <v>#REF!</v>
      </c>
    </row>
    <row r="217" spans="1:135">
      <c r="A217" s="65" t="e">
        <f t="shared" si="155"/>
        <v>#REF!</v>
      </c>
      <c r="B217" s="74" t="e">
        <f t="shared" si="156"/>
        <v>#REF!</v>
      </c>
      <c r="C217" s="67" t="e">
        <f t="shared" si="157"/>
        <v>#REF!</v>
      </c>
      <c r="D217" s="67" t="e">
        <f t="shared" si="159"/>
        <v>#REF!</v>
      </c>
      <c r="E217" s="68" t="e">
        <f>SUM($F$5:$O$5)+#REF!</f>
        <v>#REF!</v>
      </c>
      <c r="F217" s="76" t="e">
        <f t="shared" si="170"/>
        <v>#REF!</v>
      </c>
      <c r="G217" s="76" t="e">
        <f t="shared" si="170"/>
        <v>#REF!</v>
      </c>
      <c r="H217" s="76" t="e">
        <f t="shared" si="170"/>
        <v>#REF!</v>
      </c>
      <c r="I217" s="76" t="e">
        <f t="shared" si="170"/>
        <v>#REF!</v>
      </c>
      <c r="J217" s="76" t="e">
        <f t="shared" si="170"/>
        <v>#REF!</v>
      </c>
      <c r="K217" s="76" t="e">
        <f t="shared" si="170"/>
        <v>#REF!</v>
      </c>
      <c r="L217" s="76" t="e">
        <f t="shared" si="170"/>
        <v>#REF!</v>
      </c>
      <c r="M217" s="76" t="e">
        <f t="shared" si="170"/>
        <v>#REF!</v>
      </c>
      <c r="N217" s="76" t="e">
        <f t="shared" si="170"/>
        <v>#REF!</v>
      </c>
      <c r="O217" s="76" t="e">
        <f t="shared" si="170"/>
        <v>#REF!</v>
      </c>
      <c r="P217" s="76" t="e">
        <f t="shared" si="170"/>
        <v>#REF!</v>
      </c>
      <c r="Q217" s="76" t="e">
        <f t="shared" si="170"/>
        <v>#REF!</v>
      </c>
      <c r="R217" s="76" t="e">
        <f t="shared" si="170"/>
        <v>#REF!</v>
      </c>
      <c r="S217" s="76" t="e">
        <f t="shared" si="169"/>
        <v>#REF!</v>
      </c>
      <c r="T217" s="76" t="e">
        <f t="shared" si="169"/>
        <v>#REF!</v>
      </c>
      <c r="U217" s="76" t="e">
        <f t="shared" si="169"/>
        <v>#REF!</v>
      </c>
      <c r="V217" s="76" t="e">
        <f t="shared" si="169"/>
        <v>#REF!</v>
      </c>
      <c r="W217" s="76" t="e">
        <f t="shared" si="169"/>
        <v>#REF!</v>
      </c>
      <c r="X217" s="76" t="e">
        <f t="shared" si="169"/>
        <v>#REF!</v>
      </c>
      <c r="Y217" s="76" t="e">
        <f t="shared" si="169"/>
        <v>#REF!</v>
      </c>
      <c r="Z217" s="70"/>
      <c r="AA217" s="71" t="e">
        <f t="shared" si="164"/>
        <v>#REF!</v>
      </c>
      <c r="AB217" s="71" t="e">
        <f t="shared" si="160"/>
        <v>#REF!</v>
      </c>
      <c r="AC217" s="77" t="e">
        <f t="shared" si="168"/>
        <v>#REF!</v>
      </c>
      <c r="AD217" s="77" t="e">
        <f t="shared" si="168"/>
        <v>#REF!</v>
      </c>
      <c r="AE217" s="77" t="e">
        <f t="shared" si="168"/>
        <v>#REF!</v>
      </c>
      <c r="AF217" s="77" t="e">
        <f t="shared" si="168"/>
        <v>#REF!</v>
      </c>
      <c r="AG217" s="77" t="e">
        <f t="shared" si="168"/>
        <v>#REF!</v>
      </c>
      <c r="AH217" s="77" t="e">
        <f t="shared" si="168"/>
        <v>#REF!</v>
      </c>
      <c r="AI217" s="77" t="e">
        <f t="shared" si="168"/>
        <v>#REF!</v>
      </c>
      <c r="AJ217" s="77" t="e">
        <f t="shared" si="168"/>
        <v>#REF!</v>
      </c>
      <c r="AK217" s="77" t="e">
        <f t="shared" si="168"/>
        <v>#REF!</v>
      </c>
      <c r="AL217" s="77" t="e">
        <f t="shared" si="168"/>
        <v>#REF!</v>
      </c>
      <c r="AM217" s="77" t="e">
        <f t="shared" si="168"/>
        <v>#REF!</v>
      </c>
      <c r="AN217" s="77" t="e">
        <f t="shared" si="168"/>
        <v>#REF!</v>
      </c>
      <c r="AO217" s="77" t="e">
        <f t="shared" si="168"/>
        <v>#REF!</v>
      </c>
      <c r="AP217" s="77" t="e">
        <f t="shared" si="168"/>
        <v>#REF!</v>
      </c>
      <c r="AQ217" s="77" t="e">
        <f t="shared" si="168"/>
        <v>#REF!</v>
      </c>
      <c r="AR217" s="77" t="e">
        <f t="shared" si="168"/>
        <v>#REF!</v>
      </c>
      <c r="AS217" s="77" t="e">
        <f t="shared" si="168"/>
        <v>#REF!</v>
      </c>
      <c r="AT217" s="77" t="e">
        <f t="shared" si="168"/>
        <v>#REF!</v>
      </c>
      <c r="AU217" s="77" t="e">
        <f t="shared" si="168"/>
        <v>#REF!</v>
      </c>
      <c r="AV217" s="77" t="e">
        <f t="shared" si="168"/>
        <v>#REF!</v>
      </c>
      <c r="AW217" s="70"/>
      <c r="AX217" s="70" t="e">
        <f t="shared" si="161"/>
        <v>#REF!</v>
      </c>
      <c r="AY217" s="65" t="e">
        <f t="shared" si="162"/>
        <v>#REF!</v>
      </c>
      <c r="AZ217" s="73" t="e">
        <f t="shared" si="167"/>
        <v>#REF!</v>
      </c>
      <c r="BA217" s="73" t="e">
        <f t="shared" si="167"/>
        <v>#REF!</v>
      </c>
      <c r="BB217" s="73" t="e">
        <f t="shared" si="167"/>
        <v>#REF!</v>
      </c>
      <c r="BC217" s="73" t="e">
        <f t="shared" si="166"/>
        <v>#REF!</v>
      </c>
      <c r="BD217" s="73" t="e">
        <f t="shared" si="166"/>
        <v>#REF!</v>
      </c>
      <c r="BE217" s="73" t="e">
        <f t="shared" si="166"/>
        <v>#REF!</v>
      </c>
      <c r="BF217" s="73" t="e">
        <f t="shared" si="166"/>
        <v>#REF!</v>
      </c>
      <c r="BG217" s="73" t="e">
        <f t="shared" si="166"/>
        <v>#REF!</v>
      </c>
      <c r="BH217" s="73" t="e">
        <f t="shared" si="166"/>
        <v>#REF!</v>
      </c>
      <c r="BI217" s="73" t="e">
        <f t="shared" si="166"/>
        <v>#REF!</v>
      </c>
      <c r="BJ217" s="73" t="e">
        <f t="shared" si="166"/>
        <v>#REF!</v>
      </c>
      <c r="BK217" s="73" t="e">
        <f t="shared" si="166"/>
        <v>#REF!</v>
      </c>
      <c r="BL217" s="73" t="e">
        <f t="shared" si="166"/>
        <v>#REF!</v>
      </c>
      <c r="BM217" s="73" t="e">
        <f t="shared" si="166"/>
        <v>#REF!</v>
      </c>
      <c r="BN217" s="73" t="e">
        <f t="shared" si="166"/>
        <v>#REF!</v>
      </c>
      <c r="BO217" s="73" t="e">
        <f t="shared" si="166"/>
        <v>#REF!</v>
      </c>
      <c r="BP217" s="73" t="e">
        <f t="shared" si="166"/>
        <v>#REF!</v>
      </c>
      <c r="BQ217" s="73" t="e">
        <f t="shared" si="165"/>
        <v>#REF!</v>
      </c>
      <c r="BR217" s="73" t="e">
        <f t="shared" si="165"/>
        <v>#REF!</v>
      </c>
      <c r="BS217" s="73" t="e">
        <f t="shared" si="165"/>
        <v>#REF!</v>
      </c>
      <c r="BT217" s="70"/>
      <c r="BU217" s="73" t="e">
        <f t="shared" si="144"/>
        <v>#REF!</v>
      </c>
      <c r="BV217" s="73" t="e">
        <f t="shared" si="144"/>
        <v>#REF!</v>
      </c>
      <c r="BW217" s="73" t="e">
        <f t="shared" si="144"/>
        <v>#REF!</v>
      </c>
      <c r="BX217" s="73" t="e">
        <f t="shared" si="144"/>
        <v>#REF!</v>
      </c>
      <c r="BY217" s="73" t="e">
        <f t="shared" si="144"/>
        <v>#REF!</v>
      </c>
      <c r="BZ217" s="73" t="e">
        <f t="shared" si="144"/>
        <v>#REF!</v>
      </c>
      <c r="CA217" s="73" t="e">
        <f t="shared" si="144"/>
        <v>#REF!</v>
      </c>
      <c r="CB217" s="73" t="e">
        <f t="shared" si="144"/>
        <v>#REF!</v>
      </c>
      <c r="CC217" s="73" t="e">
        <f t="shared" si="144"/>
        <v>#REF!</v>
      </c>
      <c r="CD217" s="73" t="e">
        <f t="shared" si="175"/>
        <v>#REF!</v>
      </c>
      <c r="CE217" s="73" t="e">
        <f t="shared" si="175"/>
        <v>#REF!</v>
      </c>
      <c r="CF217" s="73" t="e">
        <f t="shared" si="175"/>
        <v>#REF!</v>
      </c>
      <c r="CG217" s="73" t="e">
        <f t="shared" si="175"/>
        <v>#REF!</v>
      </c>
      <c r="CH217" s="73" t="e">
        <f t="shared" si="175"/>
        <v>#REF!</v>
      </c>
      <c r="CI217" s="73" t="e">
        <f t="shared" si="175"/>
        <v>#REF!</v>
      </c>
      <c r="CJ217" s="73" t="e">
        <f t="shared" si="175"/>
        <v>#REF!</v>
      </c>
      <c r="CK217" s="73" t="e">
        <f t="shared" si="171"/>
        <v>#REF!</v>
      </c>
      <c r="CL217" s="73" t="e">
        <f t="shared" si="171"/>
        <v>#REF!</v>
      </c>
      <c r="CM217" s="73" t="e">
        <f t="shared" si="171"/>
        <v>#REF!</v>
      </c>
      <c r="CN217" s="73" t="e">
        <f t="shared" si="171"/>
        <v>#REF!</v>
      </c>
      <c r="CP217" s="71" t="e">
        <f t="shared" si="158"/>
        <v>#REF!</v>
      </c>
      <c r="CQ217" s="73" t="e">
        <f t="shared" si="145"/>
        <v>#REF!</v>
      </c>
      <c r="CR217" s="73" t="e">
        <f t="shared" si="145"/>
        <v>#REF!</v>
      </c>
      <c r="CS217" s="73" t="e">
        <f t="shared" si="145"/>
        <v>#REF!</v>
      </c>
      <c r="CT217" s="73" t="e">
        <f t="shared" si="145"/>
        <v>#REF!</v>
      </c>
      <c r="CU217" s="73" t="e">
        <f t="shared" si="145"/>
        <v>#REF!</v>
      </c>
      <c r="CV217" s="73" t="e">
        <f t="shared" si="145"/>
        <v>#REF!</v>
      </c>
      <c r="CW217" s="73" t="e">
        <f t="shared" si="145"/>
        <v>#REF!</v>
      </c>
      <c r="CX217" s="73" t="e">
        <f t="shared" si="145"/>
        <v>#REF!</v>
      </c>
      <c r="CY217" s="73" t="e">
        <f t="shared" si="176"/>
        <v>#REF!</v>
      </c>
      <c r="CZ217" s="73" t="e">
        <f t="shared" si="176"/>
        <v>#REF!</v>
      </c>
      <c r="DA217" s="73" t="e">
        <f t="shared" si="176"/>
        <v>#REF!</v>
      </c>
      <c r="DB217" s="73" t="e">
        <f t="shared" si="176"/>
        <v>#REF!</v>
      </c>
      <c r="DC217" s="73" t="e">
        <f t="shared" si="176"/>
        <v>#REF!</v>
      </c>
      <c r="DD217" s="73" t="e">
        <f t="shared" si="176"/>
        <v>#REF!</v>
      </c>
      <c r="DE217" s="73" t="e">
        <f t="shared" si="176"/>
        <v>#REF!</v>
      </c>
      <c r="DF217" s="73" t="e">
        <f t="shared" si="176"/>
        <v>#REF!</v>
      </c>
      <c r="DG217" s="73" t="e">
        <f t="shared" si="176"/>
        <v>#REF!</v>
      </c>
      <c r="DH217" s="73" t="e">
        <f t="shared" si="172"/>
        <v>#REF!</v>
      </c>
      <c r="DI217" s="73" t="e">
        <f t="shared" si="172"/>
        <v>#REF!</v>
      </c>
      <c r="DJ217" s="73" t="e">
        <f t="shared" si="172"/>
        <v>#REF!</v>
      </c>
      <c r="DL217" s="78" t="e">
        <f t="shared" si="163"/>
        <v>#REF!</v>
      </c>
      <c r="DM217" s="73" t="e">
        <f>MAX(MIN(CR217,$CP217-SUM($DL217:DL217)),0)</f>
        <v>#REF!</v>
      </c>
      <c r="DN217" s="73" t="e">
        <f>MAX(MIN(CS217,$CP217-SUM($DL217:DM217)),0)</f>
        <v>#REF!</v>
      </c>
      <c r="DO217" s="73" t="e">
        <f>MAX(MIN(CT217,$CP217-SUM($DL217:DN217)),0)</f>
        <v>#REF!</v>
      </c>
      <c r="DP217" s="73" t="e">
        <f>MAX(MIN(CU217,$CP217-SUM($DL217:DO217)),0)</f>
        <v>#REF!</v>
      </c>
      <c r="DQ217" s="73" t="e">
        <f>MAX(MIN(CV217,$CP217-SUM($DL217:DP217)),0)</f>
        <v>#REF!</v>
      </c>
      <c r="DR217" s="73" t="e">
        <f>MAX(MIN(CW217,$CP217-SUM($DL217:DQ217)),0)</f>
        <v>#REF!</v>
      </c>
      <c r="DS217" s="73" t="e">
        <f>MAX(MIN(CX217,$CP217-SUM($DL217:DR217)),0)</f>
        <v>#REF!</v>
      </c>
      <c r="DT217" s="73" t="e">
        <f>MAX(MIN(CY217,$CP217-SUM($DL217:DS217)),0)</f>
        <v>#REF!</v>
      </c>
      <c r="DU217" s="73" t="e">
        <f>MAX(MIN(CZ217,$CP217-SUM($DL217:DT217)),0)</f>
        <v>#REF!</v>
      </c>
      <c r="DV217" s="73" t="e">
        <f>MAX(MIN(DA217,$CP217-SUM($DL217:DU217)),0)</f>
        <v>#REF!</v>
      </c>
      <c r="DW217" s="73" t="e">
        <f>MAX(MIN(DB217,$CP217-SUM($DL217:DV217)),0)</f>
        <v>#REF!</v>
      </c>
      <c r="DX217" s="73" t="e">
        <f>MAX(MIN(DC217,$CP217-SUM($DL217:DW217)),0)</f>
        <v>#REF!</v>
      </c>
      <c r="DY217" s="73" t="e">
        <f>MAX(MIN(DD217,$CP217-SUM($DL217:DX217)),0)</f>
        <v>#REF!</v>
      </c>
      <c r="DZ217" s="73" t="e">
        <f>MAX(MIN(DE217,$CP217-SUM($DL217:DY217)),0)</f>
        <v>#REF!</v>
      </c>
      <c r="EA217" s="73" t="e">
        <f>MAX(MIN(DF217,$CP217-SUM($DL217:DZ217)),0)</f>
        <v>#REF!</v>
      </c>
      <c r="EB217" s="73" t="e">
        <f>MAX(MIN(DG217,$CP217-SUM($DL217:EA217)),0)</f>
        <v>#REF!</v>
      </c>
      <c r="EC217" s="73" t="e">
        <f>MAX(MIN(DH217,$CP217-SUM($DL217:EB217)),0)</f>
        <v>#REF!</v>
      </c>
      <c r="ED217" s="73" t="e">
        <f>MAX(MIN(DI217,$CP217-SUM($DL217:EC217)),0)</f>
        <v>#REF!</v>
      </c>
      <c r="EE217" s="73" t="e">
        <f>MAX(MIN(DJ217,$CP217-SUM($DL217:ED217)),0)</f>
        <v>#REF!</v>
      </c>
    </row>
    <row r="218" spans="1:135">
      <c r="A218" s="65" t="e">
        <f t="shared" si="155"/>
        <v>#REF!</v>
      </c>
      <c r="B218" s="74" t="e">
        <f t="shared" si="156"/>
        <v>#REF!</v>
      </c>
      <c r="C218" s="67" t="e">
        <f t="shared" si="157"/>
        <v>#REF!</v>
      </c>
      <c r="D218" s="67" t="e">
        <f t="shared" si="159"/>
        <v>#REF!</v>
      </c>
      <c r="E218" s="68" t="e">
        <f>SUM($F$5:$O$5)+#REF!</f>
        <v>#REF!</v>
      </c>
      <c r="F218" s="76" t="e">
        <f t="shared" si="170"/>
        <v>#REF!</v>
      </c>
      <c r="G218" s="76" t="e">
        <f t="shared" si="170"/>
        <v>#REF!</v>
      </c>
      <c r="H218" s="76" t="e">
        <f t="shared" si="170"/>
        <v>#REF!</v>
      </c>
      <c r="I218" s="76" t="e">
        <f t="shared" si="170"/>
        <v>#REF!</v>
      </c>
      <c r="J218" s="76" t="e">
        <f t="shared" si="170"/>
        <v>#REF!</v>
      </c>
      <c r="K218" s="76" t="e">
        <f t="shared" si="170"/>
        <v>#REF!</v>
      </c>
      <c r="L218" s="76" t="e">
        <f t="shared" si="170"/>
        <v>#REF!</v>
      </c>
      <c r="M218" s="76" t="e">
        <f t="shared" si="170"/>
        <v>#REF!</v>
      </c>
      <c r="N218" s="76" t="e">
        <f t="shared" si="170"/>
        <v>#REF!</v>
      </c>
      <c r="O218" s="76" t="e">
        <f t="shared" si="170"/>
        <v>#REF!</v>
      </c>
      <c r="P218" s="76" t="e">
        <f t="shared" si="170"/>
        <v>#REF!</v>
      </c>
      <c r="Q218" s="76" t="e">
        <f t="shared" si="170"/>
        <v>#REF!</v>
      </c>
      <c r="R218" s="76" t="e">
        <f t="shared" si="170"/>
        <v>#REF!</v>
      </c>
      <c r="S218" s="76" t="e">
        <f t="shared" si="169"/>
        <v>#REF!</v>
      </c>
      <c r="T218" s="76" t="e">
        <f t="shared" si="169"/>
        <v>#REF!</v>
      </c>
      <c r="U218" s="76" t="e">
        <f t="shared" si="169"/>
        <v>#REF!</v>
      </c>
      <c r="V218" s="76" t="e">
        <f t="shared" si="169"/>
        <v>#REF!</v>
      </c>
      <c r="W218" s="76" t="e">
        <f t="shared" si="169"/>
        <v>#REF!</v>
      </c>
      <c r="X218" s="76" t="e">
        <f t="shared" si="169"/>
        <v>#REF!</v>
      </c>
      <c r="Y218" s="76" t="e">
        <f t="shared" si="169"/>
        <v>#REF!</v>
      </c>
      <c r="Z218" s="70"/>
      <c r="AA218" s="71" t="e">
        <f t="shared" si="164"/>
        <v>#REF!</v>
      </c>
      <c r="AB218" s="71" t="e">
        <f t="shared" si="160"/>
        <v>#REF!</v>
      </c>
      <c r="AC218" s="77" t="e">
        <f t="shared" si="168"/>
        <v>#REF!</v>
      </c>
      <c r="AD218" s="77" t="e">
        <f t="shared" si="168"/>
        <v>#REF!</v>
      </c>
      <c r="AE218" s="77" t="e">
        <f t="shared" si="168"/>
        <v>#REF!</v>
      </c>
      <c r="AF218" s="77" t="e">
        <f t="shared" si="168"/>
        <v>#REF!</v>
      </c>
      <c r="AG218" s="77" t="e">
        <f t="shared" si="168"/>
        <v>#REF!</v>
      </c>
      <c r="AH218" s="77" t="e">
        <f t="shared" si="168"/>
        <v>#REF!</v>
      </c>
      <c r="AI218" s="77" t="e">
        <f t="shared" si="168"/>
        <v>#REF!</v>
      </c>
      <c r="AJ218" s="77" t="e">
        <f t="shared" si="168"/>
        <v>#REF!</v>
      </c>
      <c r="AK218" s="77" t="e">
        <f t="shared" si="168"/>
        <v>#REF!</v>
      </c>
      <c r="AL218" s="77" t="e">
        <f t="shared" si="168"/>
        <v>#REF!</v>
      </c>
      <c r="AM218" s="77" t="e">
        <f t="shared" si="168"/>
        <v>#REF!</v>
      </c>
      <c r="AN218" s="77" t="e">
        <f t="shared" si="168"/>
        <v>#REF!</v>
      </c>
      <c r="AO218" s="77" t="e">
        <f t="shared" si="168"/>
        <v>#REF!</v>
      </c>
      <c r="AP218" s="77" t="e">
        <f t="shared" si="168"/>
        <v>#REF!</v>
      </c>
      <c r="AQ218" s="77" t="e">
        <f t="shared" si="168"/>
        <v>#REF!</v>
      </c>
      <c r="AR218" s="77" t="e">
        <f t="shared" si="168"/>
        <v>#REF!</v>
      </c>
      <c r="AS218" s="77" t="e">
        <f t="shared" si="168"/>
        <v>#REF!</v>
      </c>
      <c r="AT218" s="77" t="e">
        <f t="shared" si="168"/>
        <v>#REF!</v>
      </c>
      <c r="AU218" s="77" t="e">
        <f t="shared" si="168"/>
        <v>#REF!</v>
      </c>
      <c r="AV218" s="77" t="e">
        <f t="shared" si="168"/>
        <v>#REF!</v>
      </c>
      <c r="AW218" s="70"/>
      <c r="AX218" s="70" t="e">
        <f t="shared" si="161"/>
        <v>#REF!</v>
      </c>
      <c r="AY218" s="65" t="e">
        <f t="shared" si="162"/>
        <v>#REF!</v>
      </c>
      <c r="AZ218" s="73" t="e">
        <f t="shared" si="167"/>
        <v>#REF!</v>
      </c>
      <c r="BA218" s="73" t="e">
        <f t="shared" si="167"/>
        <v>#REF!</v>
      </c>
      <c r="BB218" s="73" t="e">
        <f t="shared" si="167"/>
        <v>#REF!</v>
      </c>
      <c r="BC218" s="73" t="e">
        <f t="shared" si="166"/>
        <v>#REF!</v>
      </c>
      <c r="BD218" s="73" t="e">
        <f t="shared" si="166"/>
        <v>#REF!</v>
      </c>
      <c r="BE218" s="73" t="e">
        <f t="shared" si="166"/>
        <v>#REF!</v>
      </c>
      <c r="BF218" s="73" t="e">
        <f t="shared" si="166"/>
        <v>#REF!</v>
      </c>
      <c r="BG218" s="73" t="e">
        <f t="shared" si="166"/>
        <v>#REF!</v>
      </c>
      <c r="BH218" s="73" t="e">
        <f t="shared" si="166"/>
        <v>#REF!</v>
      </c>
      <c r="BI218" s="73" t="e">
        <f t="shared" si="166"/>
        <v>#REF!</v>
      </c>
      <c r="BJ218" s="73" t="e">
        <f t="shared" si="166"/>
        <v>#REF!</v>
      </c>
      <c r="BK218" s="73" t="e">
        <f t="shared" si="166"/>
        <v>#REF!</v>
      </c>
      <c r="BL218" s="73" t="e">
        <f t="shared" si="166"/>
        <v>#REF!</v>
      </c>
      <c r="BM218" s="73" t="e">
        <f t="shared" si="166"/>
        <v>#REF!</v>
      </c>
      <c r="BN218" s="73" t="e">
        <f t="shared" si="166"/>
        <v>#REF!</v>
      </c>
      <c r="BO218" s="73" t="e">
        <f t="shared" si="166"/>
        <v>#REF!</v>
      </c>
      <c r="BP218" s="73" t="e">
        <f t="shared" si="166"/>
        <v>#REF!</v>
      </c>
      <c r="BQ218" s="73" t="e">
        <f t="shared" si="165"/>
        <v>#REF!</v>
      </c>
      <c r="BR218" s="73" t="e">
        <f t="shared" si="165"/>
        <v>#REF!</v>
      </c>
      <c r="BS218" s="73" t="e">
        <f t="shared" si="165"/>
        <v>#REF!</v>
      </c>
      <c r="BT218" s="70"/>
      <c r="BU218" s="73" t="e">
        <f t="shared" si="144"/>
        <v>#REF!</v>
      </c>
      <c r="BV218" s="73" t="e">
        <f t="shared" si="144"/>
        <v>#REF!</v>
      </c>
      <c r="BW218" s="73" t="e">
        <f t="shared" si="144"/>
        <v>#REF!</v>
      </c>
      <c r="BX218" s="73" t="e">
        <f t="shared" si="144"/>
        <v>#REF!</v>
      </c>
      <c r="BY218" s="73" t="e">
        <f t="shared" si="144"/>
        <v>#REF!</v>
      </c>
      <c r="BZ218" s="73" t="e">
        <f t="shared" si="144"/>
        <v>#REF!</v>
      </c>
      <c r="CA218" s="73" t="e">
        <f t="shared" si="144"/>
        <v>#REF!</v>
      </c>
      <c r="CB218" s="73" t="e">
        <f t="shared" si="144"/>
        <v>#REF!</v>
      </c>
      <c r="CC218" s="73" t="e">
        <f t="shared" si="144"/>
        <v>#REF!</v>
      </c>
      <c r="CD218" s="73" t="e">
        <f t="shared" si="175"/>
        <v>#REF!</v>
      </c>
      <c r="CE218" s="73" t="e">
        <f t="shared" si="175"/>
        <v>#REF!</v>
      </c>
      <c r="CF218" s="73" t="e">
        <f t="shared" si="175"/>
        <v>#REF!</v>
      </c>
      <c r="CG218" s="73" t="e">
        <f t="shared" si="175"/>
        <v>#REF!</v>
      </c>
      <c r="CH218" s="73" t="e">
        <f t="shared" si="175"/>
        <v>#REF!</v>
      </c>
      <c r="CI218" s="73" t="e">
        <f t="shared" si="175"/>
        <v>#REF!</v>
      </c>
      <c r="CJ218" s="73" t="e">
        <f t="shared" si="175"/>
        <v>#REF!</v>
      </c>
      <c r="CK218" s="73" t="e">
        <f t="shared" si="171"/>
        <v>#REF!</v>
      </c>
      <c r="CL218" s="73" t="e">
        <f t="shared" si="171"/>
        <v>#REF!</v>
      </c>
      <c r="CM218" s="73" t="e">
        <f t="shared" si="171"/>
        <v>#REF!</v>
      </c>
      <c r="CN218" s="73" t="e">
        <f t="shared" si="171"/>
        <v>#REF!</v>
      </c>
      <c r="CP218" s="71" t="e">
        <f t="shared" si="158"/>
        <v>#REF!</v>
      </c>
      <c r="CQ218" s="73" t="e">
        <f t="shared" si="145"/>
        <v>#REF!</v>
      </c>
      <c r="CR218" s="73" t="e">
        <f t="shared" si="145"/>
        <v>#REF!</v>
      </c>
      <c r="CS218" s="73" t="e">
        <f t="shared" si="145"/>
        <v>#REF!</v>
      </c>
      <c r="CT218" s="73" t="e">
        <f t="shared" si="145"/>
        <v>#REF!</v>
      </c>
      <c r="CU218" s="73" t="e">
        <f t="shared" si="145"/>
        <v>#REF!</v>
      </c>
      <c r="CV218" s="73" t="e">
        <f t="shared" si="145"/>
        <v>#REF!</v>
      </c>
      <c r="CW218" s="73" t="e">
        <f t="shared" si="145"/>
        <v>#REF!</v>
      </c>
      <c r="CX218" s="73" t="e">
        <f t="shared" si="145"/>
        <v>#REF!</v>
      </c>
      <c r="CY218" s="73" t="e">
        <f t="shared" si="176"/>
        <v>#REF!</v>
      </c>
      <c r="CZ218" s="73" t="e">
        <f t="shared" si="176"/>
        <v>#REF!</v>
      </c>
      <c r="DA218" s="73" t="e">
        <f t="shared" si="176"/>
        <v>#REF!</v>
      </c>
      <c r="DB218" s="73" t="e">
        <f t="shared" si="176"/>
        <v>#REF!</v>
      </c>
      <c r="DC218" s="73" t="e">
        <f t="shared" si="176"/>
        <v>#REF!</v>
      </c>
      <c r="DD218" s="73" t="e">
        <f t="shared" si="176"/>
        <v>#REF!</v>
      </c>
      <c r="DE218" s="73" t="e">
        <f t="shared" si="176"/>
        <v>#REF!</v>
      </c>
      <c r="DF218" s="73" t="e">
        <f t="shared" si="176"/>
        <v>#REF!</v>
      </c>
      <c r="DG218" s="73" t="e">
        <f t="shared" si="176"/>
        <v>#REF!</v>
      </c>
      <c r="DH218" s="73" t="e">
        <f t="shared" si="172"/>
        <v>#REF!</v>
      </c>
      <c r="DI218" s="73" t="e">
        <f t="shared" si="172"/>
        <v>#REF!</v>
      </c>
      <c r="DJ218" s="73" t="e">
        <f t="shared" si="172"/>
        <v>#REF!</v>
      </c>
      <c r="DL218" s="78" t="e">
        <f t="shared" si="163"/>
        <v>#REF!</v>
      </c>
      <c r="DM218" s="73" t="e">
        <f>MAX(MIN(CR218,$CP218-SUM($DL218:DL218)),0)</f>
        <v>#REF!</v>
      </c>
      <c r="DN218" s="73" t="e">
        <f>MAX(MIN(CS218,$CP218-SUM($DL218:DM218)),0)</f>
        <v>#REF!</v>
      </c>
      <c r="DO218" s="73" t="e">
        <f>MAX(MIN(CT218,$CP218-SUM($DL218:DN218)),0)</f>
        <v>#REF!</v>
      </c>
      <c r="DP218" s="73" t="e">
        <f>MAX(MIN(CU218,$CP218-SUM($DL218:DO218)),0)</f>
        <v>#REF!</v>
      </c>
      <c r="DQ218" s="73" t="e">
        <f>MAX(MIN(CV218,$CP218-SUM($DL218:DP218)),0)</f>
        <v>#REF!</v>
      </c>
      <c r="DR218" s="73" t="e">
        <f>MAX(MIN(CW218,$CP218-SUM($DL218:DQ218)),0)</f>
        <v>#REF!</v>
      </c>
      <c r="DS218" s="73" t="e">
        <f>MAX(MIN(CX218,$CP218-SUM($DL218:DR218)),0)</f>
        <v>#REF!</v>
      </c>
      <c r="DT218" s="73" t="e">
        <f>MAX(MIN(CY218,$CP218-SUM($DL218:DS218)),0)</f>
        <v>#REF!</v>
      </c>
      <c r="DU218" s="73" t="e">
        <f>MAX(MIN(CZ218,$CP218-SUM($DL218:DT218)),0)</f>
        <v>#REF!</v>
      </c>
      <c r="DV218" s="73" t="e">
        <f>MAX(MIN(DA218,$CP218-SUM($DL218:DU218)),0)</f>
        <v>#REF!</v>
      </c>
      <c r="DW218" s="73" t="e">
        <f>MAX(MIN(DB218,$CP218-SUM($DL218:DV218)),0)</f>
        <v>#REF!</v>
      </c>
      <c r="DX218" s="73" t="e">
        <f>MAX(MIN(DC218,$CP218-SUM($DL218:DW218)),0)</f>
        <v>#REF!</v>
      </c>
      <c r="DY218" s="73" t="e">
        <f>MAX(MIN(DD218,$CP218-SUM($DL218:DX218)),0)</f>
        <v>#REF!</v>
      </c>
      <c r="DZ218" s="73" t="e">
        <f>MAX(MIN(DE218,$CP218-SUM($DL218:DY218)),0)</f>
        <v>#REF!</v>
      </c>
      <c r="EA218" s="73" t="e">
        <f>MAX(MIN(DF218,$CP218-SUM($DL218:DZ218)),0)</f>
        <v>#REF!</v>
      </c>
      <c r="EB218" s="73" t="e">
        <f>MAX(MIN(DG218,$CP218-SUM($DL218:EA218)),0)</f>
        <v>#REF!</v>
      </c>
      <c r="EC218" s="73" t="e">
        <f>MAX(MIN(DH218,$CP218-SUM($DL218:EB218)),0)</f>
        <v>#REF!</v>
      </c>
      <c r="ED218" s="73" t="e">
        <f>MAX(MIN(DI218,$CP218-SUM($DL218:EC218)),0)</f>
        <v>#REF!</v>
      </c>
      <c r="EE218" s="73" t="e">
        <f>MAX(MIN(DJ218,$CP218-SUM($DL218:ED218)),0)</f>
        <v>#REF!</v>
      </c>
    </row>
    <row r="219" spans="1:135">
      <c r="A219" s="65" t="e">
        <f t="shared" si="155"/>
        <v>#REF!</v>
      </c>
      <c r="B219" s="74" t="e">
        <f t="shared" si="156"/>
        <v>#REF!</v>
      </c>
      <c r="C219" s="67" t="e">
        <f t="shared" si="157"/>
        <v>#REF!</v>
      </c>
      <c r="D219" s="67" t="e">
        <f t="shared" si="159"/>
        <v>#REF!</v>
      </c>
      <c r="E219" s="68" t="e">
        <f>SUM($F$5:$O$5)+#REF!</f>
        <v>#REF!</v>
      </c>
      <c r="F219" s="76" t="e">
        <f t="shared" si="170"/>
        <v>#REF!</v>
      </c>
      <c r="G219" s="76" t="e">
        <f t="shared" si="170"/>
        <v>#REF!</v>
      </c>
      <c r="H219" s="76" t="e">
        <f t="shared" si="170"/>
        <v>#REF!</v>
      </c>
      <c r="I219" s="76" t="e">
        <f t="shared" si="170"/>
        <v>#REF!</v>
      </c>
      <c r="J219" s="76" t="e">
        <f t="shared" si="170"/>
        <v>#REF!</v>
      </c>
      <c r="K219" s="76" t="e">
        <f t="shared" si="170"/>
        <v>#REF!</v>
      </c>
      <c r="L219" s="76" t="e">
        <f t="shared" si="170"/>
        <v>#REF!</v>
      </c>
      <c r="M219" s="76" t="e">
        <f t="shared" si="170"/>
        <v>#REF!</v>
      </c>
      <c r="N219" s="76" t="e">
        <f t="shared" si="170"/>
        <v>#REF!</v>
      </c>
      <c r="O219" s="76" t="e">
        <f t="shared" si="170"/>
        <v>#REF!</v>
      </c>
      <c r="P219" s="76" t="e">
        <f t="shared" si="170"/>
        <v>#REF!</v>
      </c>
      <c r="Q219" s="76" t="e">
        <f t="shared" si="170"/>
        <v>#REF!</v>
      </c>
      <c r="R219" s="76" t="e">
        <f t="shared" si="170"/>
        <v>#REF!</v>
      </c>
      <c r="S219" s="76" t="e">
        <f t="shared" si="169"/>
        <v>#REF!</v>
      </c>
      <c r="T219" s="76" t="e">
        <f t="shared" si="169"/>
        <v>#REF!</v>
      </c>
      <c r="U219" s="76" t="e">
        <f t="shared" si="169"/>
        <v>#REF!</v>
      </c>
      <c r="V219" s="76" t="e">
        <f t="shared" si="169"/>
        <v>#REF!</v>
      </c>
      <c r="W219" s="76" t="e">
        <f t="shared" si="169"/>
        <v>#REF!</v>
      </c>
      <c r="X219" s="76" t="e">
        <f t="shared" si="169"/>
        <v>#REF!</v>
      </c>
      <c r="Y219" s="76" t="e">
        <f t="shared" si="169"/>
        <v>#REF!</v>
      </c>
      <c r="Z219" s="70"/>
      <c r="AA219" s="71" t="e">
        <f t="shared" si="164"/>
        <v>#REF!</v>
      </c>
      <c r="AB219" s="71" t="e">
        <f t="shared" si="160"/>
        <v>#REF!</v>
      </c>
      <c r="AC219" s="77" t="e">
        <f t="shared" si="168"/>
        <v>#REF!</v>
      </c>
      <c r="AD219" s="77" t="e">
        <f t="shared" si="168"/>
        <v>#REF!</v>
      </c>
      <c r="AE219" s="77" t="e">
        <f t="shared" si="168"/>
        <v>#REF!</v>
      </c>
      <c r="AF219" s="77" t="e">
        <f t="shared" si="168"/>
        <v>#REF!</v>
      </c>
      <c r="AG219" s="77" t="e">
        <f t="shared" si="168"/>
        <v>#REF!</v>
      </c>
      <c r="AH219" s="77" t="e">
        <f t="shared" si="168"/>
        <v>#REF!</v>
      </c>
      <c r="AI219" s="77" t="e">
        <f t="shared" si="168"/>
        <v>#REF!</v>
      </c>
      <c r="AJ219" s="77" t="e">
        <f t="shared" si="168"/>
        <v>#REF!</v>
      </c>
      <c r="AK219" s="77" t="e">
        <f t="shared" si="168"/>
        <v>#REF!</v>
      </c>
      <c r="AL219" s="77" t="e">
        <f t="shared" si="168"/>
        <v>#REF!</v>
      </c>
      <c r="AM219" s="77" t="e">
        <f t="shared" si="168"/>
        <v>#REF!</v>
      </c>
      <c r="AN219" s="77" t="e">
        <f t="shared" si="168"/>
        <v>#REF!</v>
      </c>
      <c r="AO219" s="77" t="e">
        <f t="shared" si="168"/>
        <v>#REF!</v>
      </c>
      <c r="AP219" s="77" t="e">
        <f t="shared" si="168"/>
        <v>#REF!</v>
      </c>
      <c r="AQ219" s="77" t="e">
        <f t="shared" si="168"/>
        <v>#REF!</v>
      </c>
      <c r="AR219" s="77" t="e">
        <f t="shared" si="168"/>
        <v>#REF!</v>
      </c>
      <c r="AS219" s="77" t="e">
        <f t="shared" si="168"/>
        <v>#REF!</v>
      </c>
      <c r="AT219" s="77" t="e">
        <f t="shared" si="168"/>
        <v>#REF!</v>
      </c>
      <c r="AU219" s="77" t="e">
        <f t="shared" si="168"/>
        <v>#REF!</v>
      </c>
      <c r="AV219" s="77" t="e">
        <f t="shared" si="168"/>
        <v>#REF!</v>
      </c>
      <c r="AW219" s="70"/>
      <c r="AX219" s="70" t="e">
        <f t="shared" si="161"/>
        <v>#REF!</v>
      </c>
      <c r="AY219" s="65" t="e">
        <f t="shared" si="162"/>
        <v>#REF!</v>
      </c>
      <c r="AZ219" s="73" t="e">
        <f t="shared" si="167"/>
        <v>#REF!</v>
      </c>
      <c r="BA219" s="73" t="e">
        <f t="shared" si="167"/>
        <v>#REF!</v>
      </c>
      <c r="BB219" s="73" t="e">
        <f t="shared" si="167"/>
        <v>#REF!</v>
      </c>
      <c r="BC219" s="73" t="e">
        <f t="shared" si="166"/>
        <v>#REF!</v>
      </c>
      <c r="BD219" s="73" t="e">
        <f t="shared" si="166"/>
        <v>#REF!</v>
      </c>
      <c r="BE219" s="73" t="e">
        <f t="shared" si="166"/>
        <v>#REF!</v>
      </c>
      <c r="BF219" s="73" t="e">
        <f t="shared" si="166"/>
        <v>#REF!</v>
      </c>
      <c r="BG219" s="73" t="e">
        <f t="shared" si="166"/>
        <v>#REF!</v>
      </c>
      <c r="BH219" s="73" t="e">
        <f t="shared" si="166"/>
        <v>#REF!</v>
      </c>
      <c r="BI219" s="73" t="e">
        <f t="shared" si="166"/>
        <v>#REF!</v>
      </c>
      <c r="BJ219" s="73" t="e">
        <f t="shared" si="166"/>
        <v>#REF!</v>
      </c>
      <c r="BK219" s="73" t="e">
        <f t="shared" si="166"/>
        <v>#REF!</v>
      </c>
      <c r="BL219" s="73" t="e">
        <f t="shared" si="166"/>
        <v>#REF!</v>
      </c>
      <c r="BM219" s="73" t="e">
        <f t="shared" si="166"/>
        <v>#REF!</v>
      </c>
      <c r="BN219" s="73" t="e">
        <f t="shared" si="166"/>
        <v>#REF!</v>
      </c>
      <c r="BO219" s="73" t="e">
        <f t="shared" si="166"/>
        <v>#REF!</v>
      </c>
      <c r="BP219" s="73" t="e">
        <f t="shared" si="166"/>
        <v>#REF!</v>
      </c>
      <c r="BQ219" s="73" t="e">
        <f t="shared" si="165"/>
        <v>#REF!</v>
      </c>
      <c r="BR219" s="73" t="e">
        <f t="shared" si="165"/>
        <v>#REF!</v>
      </c>
      <c r="BS219" s="73" t="e">
        <f t="shared" si="165"/>
        <v>#REF!</v>
      </c>
      <c r="BT219" s="70"/>
      <c r="BU219" s="73" t="e">
        <f t="shared" si="144"/>
        <v>#REF!</v>
      </c>
      <c r="BV219" s="73" t="e">
        <f t="shared" si="144"/>
        <v>#REF!</v>
      </c>
      <c r="BW219" s="73" t="e">
        <f t="shared" si="144"/>
        <v>#REF!</v>
      </c>
      <c r="BX219" s="73" t="e">
        <f t="shared" si="144"/>
        <v>#REF!</v>
      </c>
      <c r="BY219" s="73" t="e">
        <f t="shared" si="144"/>
        <v>#REF!</v>
      </c>
      <c r="BZ219" s="73" t="e">
        <f t="shared" si="144"/>
        <v>#REF!</v>
      </c>
      <c r="CA219" s="73" t="e">
        <f t="shared" si="144"/>
        <v>#REF!</v>
      </c>
      <c r="CB219" s="73" t="e">
        <f t="shared" si="144"/>
        <v>#REF!</v>
      </c>
      <c r="CC219" s="73" t="e">
        <f t="shared" si="144"/>
        <v>#REF!</v>
      </c>
      <c r="CD219" s="73" t="e">
        <f t="shared" si="175"/>
        <v>#REF!</v>
      </c>
      <c r="CE219" s="73" t="e">
        <f t="shared" si="175"/>
        <v>#REF!</v>
      </c>
      <c r="CF219" s="73" t="e">
        <f t="shared" si="175"/>
        <v>#REF!</v>
      </c>
      <c r="CG219" s="73" t="e">
        <f t="shared" si="175"/>
        <v>#REF!</v>
      </c>
      <c r="CH219" s="73" t="e">
        <f t="shared" si="175"/>
        <v>#REF!</v>
      </c>
      <c r="CI219" s="73" t="e">
        <f t="shared" si="175"/>
        <v>#REF!</v>
      </c>
      <c r="CJ219" s="73" t="e">
        <f t="shared" si="175"/>
        <v>#REF!</v>
      </c>
      <c r="CK219" s="73" t="e">
        <f t="shared" si="171"/>
        <v>#REF!</v>
      </c>
      <c r="CL219" s="73" t="e">
        <f t="shared" si="171"/>
        <v>#REF!</v>
      </c>
      <c r="CM219" s="73" t="e">
        <f t="shared" si="171"/>
        <v>#REF!</v>
      </c>
      <c r="CN219" s="73" t="e">
        <f t="shared" si="171"/>
        <v>#REF!</v>
      </c>
      <c r="CP219" s="71" t="e">
        <f t="shared" si="158"/>
        <v>#REF!</v>
      </c>
      <c r="CQ219" s="73" t="e">
        <f t="shared" si="145"/>
        <v>#REF!</v>
      </c>
      <c r="CR219" s="73" t="e">
        <f t="shared" si="145"/>
        <v>#REF!</v>
      </c>
      <c r="CS219" s="73" t="e">
        <f t="shared" si="145"/>
        <v>#REF!</v>
      </c>
      <c r="CT219" s="73" t="e">
        <f t="shared" si="145"/>
        <v>#REF!</v>
      </c>
      <c r="CU219" s="73" t="e">
        <f t="shared" si="145"/>
        <v>#REF!</v>
      </c>
      <c r="CV219" s="73" t="e">
        <f t="shared" si="145"/>
        <v>#REF!</v>
      </c>
      <c r="CW219" s="73" t="e">
        <f t="shared" si="145"/>
        <v>#REF!</v>
      </c>
      <c r="CX219" s="73" t="e">
        <f t="shared" si="145"/>
        <v>#REF!</v>
      </c>
      <c r="CY219" s="73" t="e">
        <f t="shared" si="176"/>
        <v>#REF!</v>
      </c>
      <c r="CZ219" s="73" t="e">
        <f t="shared" si="176"/>
        <v>#REF!</v>
      </c>
      <c r="DA219" s="73" t="e">
        <f t="shared" si="176"/>
        <v>#REF!</v>
      </c>
      <c r="DB219" s="73" t="e">
        <f t="shared" si="176"/>
        <v>#REF!</v>
      </c>
      <c r="DC219" s="73" t="e">
        <f t="shared" si="176"/>
        <v>#REF!</v>
      </c>
      <c r="DD219" s="73" t="e">
        <f t="shared" si="176"/>
        <v>#REF!</v>
      </c>
      <c r="DE219" s="73" t="e">
        <f t="shared" si="176"/>
        <v>#REF!</v>
      </c>
      <c r="DF219" s="73" t="e">
        <f t="shared" si="176"/>
        <v>#REF!</v>
      </c>
      <c r="DG219" s="73" t="e">
        <f t="shared" si="176"/>
        <v>#REF!</v>
      </c>
      <c r="DH219" s="73" t="e">
        <f t="shared" si="172"/>
        <v>#REF!</v>
      </c>
      <c r="DI219" s="73" t="e">
        <f t="shared" si="172"/>
        <v>#REF!</v>
      </c>
      <c r="DJ219" s="73" t="e">
        <f t="shared" si="172"/>
        <v>#REF!</v>
      </c>
      <c r="DL219" s="78" t="e">
        <f t="shared" si="163"/>
        <v>#REF!</v>
      </c>
      <c r="DM219" s="73" t="e">
        <f>MAX(MIN(CR219,$CP219-SUM($DL219:DL219)),0)</f>
        <v>#REF!</v>
      </c>
      <c r="DN219" s="73" t="e">
        <f>MAX(MIN(CS219,$CP219-SUM($DL219:DM219)),0)</f>
        <v>#REF!</v>
      </c>
      <c r="DO219" s="73" t="e">
        <f>MAX(MIN(CT219,$CP219-SUM($DL219:DN219)),0)</f>
        <v>#REF!</v>
      </c>
      <c r="DP219" s="73" t="e">
        <f>MAX(MIN(CU219,$CP219-SUM($DL219:DO219)),0)</f>
        <v>#REF!</v>
      </c>
      <c r="DQ219" s="73" t="e">
        <f>MAX(MIN(CV219,$CP219-SUM($DL219:DP219)),0)</f>
        <v>#REF!</v>
      </c>
      <c r="DR219" s="73" t="e">
        <f>MAX(MIN(CW219,$CP219-SUM($DL219:DQ219)),0)</f>
        <v>#REF!</v>
      </c>
      <c r="DS219" s="73" t="e">
        <f>MAX(MIN(CX219,$CP219-SUM($DL219:DR219)),0)</f>
        <v>#REF!</v>
      </c>
      <c r="DT219" s="73" t="e">
        <f>MAX(MIN(CY219,$CP219-SUM($DL219:DS219)),0)</f>
        <v>#REF!</v>
      </c>
      <c r="DU219" s="73" t="e">
        <f>MAX(MIN(CZ219,$CP219-SUM($DL219:DT219)),0)</f>
        <v>#REF!</v>
      </c>
      <c r="DV219" s="73" t="e">
        <f>MAX(MIN(DA219,$CP219-SUM($DL219:DU219)),0)</f>
        <v>#REF!</v>
      </c>
      <c r="DW219" s="73" t="e">
        <f>MAX(MIN(DB219,$CP219-SUM($DL219:DV219)),0)</f>
        <v>#REF!</v>
      </c>
      <c r="DX219" s="73" t="e">
        <f>MAX(MIN(DC219,$CP219-SUM($DL219:DW219)),0)</f>
        <v>#REF!</v>
      </c>
      <c r="DY219" s="73" t="e">
        <f>MAX(MIN(DD219,$CP219-SUM($DL219:DX219)),0)</f>
        <v>#REF!</v>
      </c>
      <c r="DZ219" s="73" t="e">
        <f>MAX(MIN(DE219,$CP219-SUM($DL219:DY219)),0)</f>
        <v>#REF!</v>
      </c>
      <c r="EA219" s="73" t="e">
        <f>MAX(MIN(DF219,$CP219-SUM($DL219:DZ219)),0)</f>
        <v>#REF!</v>
      </c>
      <c r="EB219" s="73" t="e">
        <f>MAX(MIN(DG219,$CP219-SUM($DL219:EA219)),0)</f>
        <v>#REF!</v>
      </c>
      <c r="EC219" s="73" t="e">
        <f>MAX(MIN(DH219,$CP219-SUM($DL219:EB219)),0)</f>
        <v>#REF!</v>
      </c>
      <c r="ED219" s="73" t="e">
        <f>MAX(MIN(DI219,$CP219-SUM($DL219:EC219)),0)</f>
        <v>#REF!</v>
      </c>
      <c r="EE219" s="73" t="e">
        <f>MAX(MIN(DJ219,$CP219-SUM($DL219:ED219)),0)</f>
        <v>#REF!</v>
      </c>
    </row>
    <row r="220" spans="1:135">
      <c r="A220" s="65" t="e">
        <f t="shared" si="155"/>
        <v>#REF!</v>
      </c>
      <c r="B220" s="74" t="e">
        <f t="shared" si="156"/>
        <v>#REF!</v>
      </c>
      <c r="C220" s="67" t="e">
        <f t="shared" si="157"/>
        <v>#REF!</v>
      </c>
      <c r="D220" s="67" t="e">
        <f t="shared" si="159"/>
        <v>#REF!</v>
      </c>
      <c r="E220" s="68" t="e">
        <f>SUM($F$5:$O$5)+#REF!</f>
        <v>#REF!</v>
      </c>
      <c r="F220" s="76" t="e">
        <f t="shared" si="170"/>
        <v>#REF!</v>
      </c>
      <c r="G220" s="76" t="e">
        <f t="shared" si="170"/>
        <v>#REF!</v>
      </c>
      <c r="H220" s="76" t="e">
        <f t="shared" si="170"/>
        <v>#REF!</v>
      </c>
      <c r="I220" s="76" t="e">
        <f t="shared" si="170"/>
        <v>#REF!</v>
      </c>
      <c r="J220" s="76" t="e">
        <f t="shared" si="170"/>
        <v>#REF!</v>
      </c>
      <c r="K220" s="76" t="e">
        <f t="shared" si="170"/>
        <v>#REF!</v>
      </c>
      <c r="L220" s="76" t="e">
        <f t="shared" si="170"/>
        <v>#REF!</v>
      </c>
      <c r="M220" s="76" t="e">
        <f t="shared" si="170"/>
        <v>#REF!</v>
      </c>
      <c r="N220" s="76" t="e">
        <f t="shared" si="170"/>
        <v>#REF!</v>
      </c>
      <c r="O220" s="76" t="e">
        <f t="shared" si="170"/>
        <v>#REF!</v>
      </c>
      <c r="P220" s="76" t="e">
        <f t="shared" si="170"/>
        <v>#REF!</v>
      </c>
      <c r="Q220" s="76" t="e">
        <f t="shared" si="170"/>
        <v>#REF!</v>
      </c>
      <c r="R220" s="76" t="e">
        <f t="shared" si="170"/>
        <v>#REF!</v>
      </c>
      <c r="S220" s="76" t="e">
        <f t="shared" si="169"/>
        <v>#REF!</v>
      </c>
      <c r="T220" s="76" t="e">
        <f t="shared" si="169"/>
        <v>#REF!</v>
      </c>
      <c r="U220" s="76" t="e">
        <f t="shared" si="169"/>
        <v>#REF!</v>
      </c>
      <c r="V220" s="76" t="e">
        <f t="shared" si="169"/>
        <v>#REF!</v>
      </c>
      <c r="W220" s="76" t="e">
        <f t="shared" si="169"/>
        <v>#REF!</v>
      </c>
      <c r="X220" s="76" t="e">
        <f t="shared" si="169"/>
        <v>#REF!</v>
      </c>
      <c r="Y220" s="76" t="e">
        <f t="shared" si="169"/>
        <v>#REF!</v>
      </c>
      <c r="Z220" s="70"/>
      <c r="AA220" s="71" t="e">
        <f t="shared" si="164"/>
        <v>#REF!</v>
      </c>
      <c r="AB220" s="71" t="e">
        <f t="shared" si="160"/>
        <v>#REF!</v>
      </c>
      <c r="AC220" s="77" t="e">
        <f t="shared" si="168"/>
        <v>#REF!</v>
      </c>
      <c r="AD220" s="77" t="e">
        <f t="shared" si="168"/>
        <v>#REF!</v>
      </c>
      <c r="AE220" s="77" t="e">
        <f t="shared" si="168"/>
        <v>#REF!</v>
      </c>
      <c r="AF220" s="77" t="e">
        <f t="shared" si="168"/>
        <v>#REF!</v>
      </c>
      <c r="AG220" s="77" t="e">
        <f t="shared" si="168"/>
        <v>#REF!</v>
      </c>
      <c r="AH220" s="77" t="e">
        <f t="shared" si="168"/>
        <v>#REF!</v>
      </c>
      <c r="AI220" s="77" t="e">
        <f t="shared" si="168"/>
        <v>#REF!</v>
      </c>
      <c r="AJ220" s="77" t="e">
        <f t="shared" si="168"/>
        <v>#REF!</v>
      </c>
      <c r="AK220" s="77" t="e">
        <f t="shared" si="168"/>
        <v>#REF!</v>
      </c>
      <c r="AL220" s="77" t="e">
        <f t="shared" si="168"/>
        <v>#REF!</v>
      </c>
      <c r="AM220" s="77" t="e">
        <f t="shared" si="168"/>
        <v>#REF!</v>
      </c>
      <c r="AN220" s="77" t="e">
        <f t="shared" si="168"/>
        <v>#REF!</v>
      </c>
      <c r="AO220" s="77" t="e">
        <f t="shared" si="168"/>
        <v>#REF!</v>
      </c>
      <c r="AP220" s="77" t="e">
        <f t="shared" si="168"/>
        <v>#REF!</v>
      </c>
      <c r="AQ220" s="77" t="e">
        <f t="shared" si="168"/>
        <v>#REF!</v>
      </c>
      <c r="AR220" s="77" t="e">
        <f t="shared" si="168"/>
        <v>#REF!</v>
      </c>
      <c r="AS220" s="77" t="e">
        <f t="shared" si="168"/>
        <v>#REF!</v>
      </c>
      <c r="AT220" s="77" t="e">
        <f t="shared" si="168"/>
        <v>#REF!</v>
      </c>
      <c r="AU220" s="77" t="e">
        <f t="shared" si="168"/>
        <v>#REF!</v>
      </c>
      <c r="AV220" s="77" t="e">
        <f t="shared" si="168"/>
        <v>#REF!</v>
      </c>
      <c r="AW220" s="70"/>
      <c r="AX220" s="70" t="e">
        <f t="shared" si="161"/>
        <v>#REF!</v>
      </c>
      <c r="AY220" s="65" t="e">
        <f t="shared" si="162"/>
        <v>#REF!</v>
      </c>
      <c r="AZ220" s="73" t="e">
        <f t="shared" si="167"/>
        <v>#REF!</v>
      </c>
      <c r="BA220" s="73" t="e">
        <f t="shared" si="167"/>
        <v>#REF!</v>
      </c>
      <c r="BB220" s="73" t="e">
        <f t="shared" si="167"/>
        <v>#REF!</v>
      </c>
      <c r="BC220" s="73" t="e">
        <f t="shared" si="166"/>
        <v>#REF!</v>
      </c>
      <c r="BD220" s="73" t="e">
        <f t="shared" si="166"/>
        <v>#REF!</v>
      </c>
      <c r="BE220" s="73" t="e">
        <f t="shared" si="166"/>
        <v>#REF!</v>
      </c>
      <c r="BF220" s="73" t="e">
        <f t="shared" si="166"/>
        <v>#REF!</v>
      </c>
      <c r="BG220" s="73" t="e">
        <f t="shared" si="166"/>
        <v>#REF!</v>
      </c>
      <c r="BH220" s="73" t="e">
        <f t="shared" si="166"/>
        <v>#REF!</v>
      </c>
      <c r="BI220" s="73" t="e">
        <f t="shared" si="166"/>
        <v>#REF!</v>
      </c>
      <c r="BJ220" s="73" t="e">
        <f t="shared" si="166"/>
        <v>#REF!</v>
      </c>
      <c r="BK220" s="73" t="e">
        <f t="shared" si="166"/>
        <v>#REF!</v>
      </c>
      <c r="BL220" s="73" t="e">
        <f t="shared" si="166"/>
        <v>#REF!</v>
      </c>
      <c r="BM220" s="73" t="e">
        <f t="shared" si="166"/>
        <v>#REF!</v>
      </c>
      <c r="BN220" s="73" t="e">
        <f t="shared" si="166"/>
        <v>#REF!</v>
      </c>
      <c r="BO220" s="73" t="e">
        <f t="shared" si="166"/>
        <v>#REF!</v>
      </c>
      <c r="BP220" s="73" t="e">
        <f t="shared" si="166"/>
        <v>#REF!</v>
      </c>
      <c r="BQ220" s="73" t="e">
        <f t="shared" si="165"/>
        <v>#REF!</v>
      </c>
      <c r="BR220" s="73" t="e">
        <f t="shared" si="165"/>
        <v>#REF!</v>
      </c>
      <c r="BS220" s="73" t="e">
        <f t="shared" si="165"/>
        <v>#REF!</v>
      </c>
      <c r="BT220" s="70"/>
      <c r="BU220" s="73" t="e">
        <f t="shared" si="144"/>
        <v>#REF!</v>
      </c>
      <c r="BV220" s="73" t="e">
        <f t="shared" si="144"/>
        <v>#REF!</v>
      </c>
      <c r="BW220" s="73" t="e">
        <f t="shared" si="144"/>
        <v>#REF!</v>
      </c>
      <c r="BX220" s="73" t="e">
        <f t="shared" si="144"/>
        <v>#REF!</v>
      </c>
      <c r="BY220" s="73" t="e">
        <f t="shared" si="144"/>
        <v>#REF!</v>
      </c>
      <c r="BZ220" s="73" t="e">
        <f t="shared" si="144"/>
        <v>#REF!</v>
      </c>
      <c r="CA220" s="73" t="e">
        <f t="shared" si="144"/>
        <v>#REF!</v>
      </c>
      <c r="CB220" s="73" t="e">
        <f t="shared" si="144"/>
        <v>#REF!</v>
      </c>
      <c r="CC220" s="73" t="e">
        <f t="shared" si="144"/>
        <v>#REF!</v>
      </c>
      <c r="CD220" s="73" t="e">
        <f t="shared" si="175"/>
        <v>#REF!</v>
      </c>
      <c r="CE220" s="73" t="e">
        <f t="shared" si="175"/>
        <v>#REF!</v>
      </c>
      <c r="CF220" s="73" t="e">
        <f t="shared" si="175"/>
        <v>#REF!</v>
      </c>
      <c r="CG220" s="73" t="e">
        <f t="shared" si="175"/>
        <v>#REF!</v>
      </c>
      <c r="CH220" s="73" t="e">
        <f t="shared" si="175"/>
        <v>#REF!</v>
      </c>
      <c r="CI220" s="73" t="e">
        <f t="shared" si="175"/>
        <v>#REF!</v>
      </c>
      <c r="CJ220" s="73" t="e">
        <f t="shared" si="175"/>
        <v>#REF!</v>
      </c>
      <c r="CK220" s="73" t="e">
        <f t="shared" si="171"/>
        <v>#REF!</v>
      </c>
      <c r="CL220" s="73" t="e">
        <f t="shared" si="171"/>
        <v>#REF!</v>
      </c>
      <c r="CM220" s="73" t="e">
        <f t="shared" si="171"/>
        <v>#REF!</v>
      </c>
      <c r="CN220" s="73" t="e">
        <f t="shared" si="171"/>
        <v>#REF!</v>
      </c>
      <c r="CP220" s="71" t="e">
        <f t="shared" si="158"/>
        <v>#REF!</v>
      </c>
      <c r="CQ220" s="73" t="e">
        <f t="shared" si="145"/>
        <v>#REF!</v>
      </c>
      <c r="CR220" s="73" t="e">
        <f t="shared" si="145"/>
        <v>#REF!</v>
      </c>
      <c r="CS220" s="73" t="e">
        <f t="shared" si="145"/>
        <v>#REF!</v>
      </c>
      <c r="CT220" s="73" t="e">
        <f t="shared" si="145"/>
        <v>#REF!</v>
      </c>
      <c r="CU220" s="73" t="e">
        <f t="shared" si="145"/>
        <v>#REF!</v>
      </c>
      <c r="CV220" s="73" t="e">
        <f t="shared" si="145"/>
        <v>#REF!</v>
      </c>
      <c r="CW220" s="73" t="e">
        <f t="shared" si="145"/>
        <v>#REF!</v>
      </c>
      <c r="CX220" s="73" t="e">
        <f t="shared" si="145"/>
        <v>#REF!</v>
      </c>
      <c r="CY220" s="73" t="e">
        <f t="shared" si="176"/>
        <v>#REF!</v>
      </c>
      <c r="CZ220" s="73" t="e">
        <f t="shared" si="176"/>
        <v>#REF!</v>
      </c>
      <c r="DA220" s="73" t="e">
        <f t="shared" si="176"/>
        <v>#REF!</v>
      </c>
      <c r="DB220" s="73" t="e">
        <f t="shared" si="176"/>
        <v>#REF!</v>
      </c>
      <c r="DC220" s="73" t="e">
        <f t="shared" si="176"/>
        <v>#REF!</v>
      </c>
      <c r="DD220" s="73" t="e">
        <f t="shared" si="176"/>
        <v>#REF!</v>
      </c>
      <c r="DE220" s="73" t="e">
        <f t="shared" si="176"/>
        <v>#REF!</v>
      </c>
      <c r="DF220" s="73" t="e">
        <f t="shared" si="176"/>
        <v>#REF!</v>
      </c>
      <c r="DG220" s="73" t="e">
        <f t="shared" si="176"/>
        <v>#REF!</v>
      </c>
      <c r="DH220" s="73" t="e">
        <f t="shared" si="172"/>
        <v>#REF!</v>
      </c>
      <c r="DI220" s="73" t="e">
        <f t="shared" si="172"/>
        <v>#REF!</v>
      </c>
      <c r="DJ220" s="73" t="e">
        <f t="shared" si="172"/>
        <v>#REF!</v>
      </c>
      <c r="DL220" s="78" t="e">
        <f t="shared" si="163"/>
        <v>#REF!</v>
      </c>
      <c r="DM220" s="73" t="e">
        <f>MAX(MIN(CR220,$CP220-SUM($DL220:DL220)),0)</f>
        <v>#REF!</v>
      </c>
      <c r="DN220" s="73" t="e">
        <f>MAX(MIN(CS220,$CP220-SUM($DL220:DM220)),0)</f>
        <v>#REF!</v>
      </c>
      <c r="DO220" s="73" t="e">
        <f>MAX(MIN(CT220,$CP220-SUM($DL220:DN220)),0)</f>
        <v>#REF!</v>
      </c>
      <c r="DP220" s="73" t="e">
        <f>MAX(MIN(CU220,$CP220-SUM($DL220:DO220)),0)</f>
        <v>#REF!</v>
      </c>
      <c r="DQ220" s="73" t="e">
        <f>MAX(MIN(CV220,$CP220-SUM($DL220:DP220)),0)</f>
        <v>#REF!</v>
      </c>
      <c r="DR220" s="73" t="e">
        <f>MAX(MIN(CW220,$CP220-SUM($DL220:DQ220)),0)</f>
        <v>#REF!</v>
      </c>
      <c r="DS220" s="73" t="e">
        <f>MAX(MIN(CX220,$CP220-SUM($DL220:DR220)),0)</f>
        <v>#REF!</v>
      </c>
      <c r="DT220" s="73" t="e">
        <f>MAX(MIN(CY220,$CP220-SUM($DL220:DS220)),0)</f>
        <v>#REF!</v>
      </c>
      <c r="DU220" s="73" t="e">
        <f>MAX(MIN(CZ220,$CP220-SUM($DL220:DT220)),0)</f>
        <v>#REF!</v>
      </c>
      <c r="DV220" s="73" t="e">
        <f>MAX(MIN(DA220,$CP220-SUM($DL220:DU220)),0)</f>
        <v>#REF!</v>
      </c>
      <c r="DW220" s="73" t="e">
        <f>MAX(MIN(DB220,$CP220-SUM($DL220:DV220)),0)</f>
        <v>#REF!</v>
      </c>
      <c r="DX220" s="73" t="e">
        <f>MAX(MIN(DC220,$CP220-SUM($DL220:DW220)),0)</f>
        <v>#REF!</v>
      </c>
      <c r="DY220" s="73" t="e">
        <f>MAX(MIN(DD220,$CP220-SUM($DL220:DX220)),0)</f>
        <v>#REF!</v>
      </c>
      <c r="DZ220" s="73" t="e">
        <f>MAX(MIN(DE220,$CP220-SUM($DL220:DY220)),0)</f>
        <v>#REF!</v>
      </c>
      <c r="EA220" s="73" t="e">
        <f>MAX(MIN(DF220,$CP220-SUM($DL220:DZ220)),0)</f>
        <v>#REF!</v>
      </c>
      <c r="EB220" s="73" t="e">
        <f>MAX(MIN(DG220,$CP220-SUM($DL220:EA220)),0)</f>
        <v>#REF!</v>
      </c>
      <c r="EC220" s="73" t="e">
        <f>MAX(MIN(DH220,$CP220-SUM($DL220:EB220)),0)</f>
        <v>#REF!</v>
      </c>
      <c r="ED220" s="73" t="e">
        <f>MAX(MIN(DI220,$CP220-SUM($DL220:EC220)),0)</f>
        <v>#REF!</v>
      </c>
      <c r="EE220" s="73" t="e">
        <f>MAX(MIN(DJ220,$CP220-SUM($DL220:ED220)),0)</f>
        <v>#REF!</v>
      </c>
    </row>
    <row r="221" spans="1:135">
      <c r="A221" s="65" t="e">
        <f t="shared" si="155"/>
        <v>#REF!</v>
      </c>
      <c r="B221" s="74" t="e">
        <f t="shared" si="156"/>
        <v>#REF!</v>
      </c>
      <c r="C221" s="67" t="e">
        <f t="shared" si="157"/>
        <v>#REF!</v>
      </c>
      <c r="D221" s="67" t="e">
        <f t="shared" si="159"/>
        <v>#REF!</v>
      </c>
      <c r="E221" s="68" t="e">
        <f>SUM($F$5:$O$5)+#REF!</f>
        <v>#REF!</v>
      </c>
      <c r="F221" s="76" t="e">
        <f t="shared" si="170"/>
        <v>#REF!</v>
      </c>
      <c r="G221" s="76" t="e">
        <f t="shared" si="170"/>
        <v>#REF!</v>
      </c>
      <c r="H221" s="76" t="e">
        <f t="shared" si="170"/>
        <v>#REF!</v>
      </c>
      <c r="I221" s="76" t="e">
        <f t="shared" si="170"/>
        <v>#REF!</v>
      </c>
      <c r="J221" s="76" t="e">
        <f t="shared" si="170"/>
        <v>#REF!</v>
      </c>
      <c r="K221" s="76" t="e">
        <f t="shared" si="170"/>
        <v>#REF!</v>
      </c>
      <c r="L221" s="76" t="e">
        <f t="shared" si="170"/>
        <v>#REF!</v>
      </c>
      <c r="M221" s="76" t="e">
        <f t="shared" si="170"/>
        <v>#REF!</v>
      </c>
      <c r="N221" s="76" t="e">
        <f t="shared" si="170"/>
        <v>#REF!</v>
      </c>
      <c r="O221" s="76" t="e">
        <f t="shared" si="170"/>
        <v>#REF!</v>
      </c>
      <c r="P221" s="76" t="e">
        <f t="shared" si="170"/>
        <v>#REF!</v>
      </c>
      <c r="Q221" s="76" t="e">
        <f t="shared" si="170"/>
        <v>#REF!</v>
      </c>
      <c r="R221" s="76" t="e">
        <f t="shared" si="170"/>
        <v>#REF!</v>
      </c>
      <c r="S221" s="76" t="e">
        <f t="shared" si="169"/>
        <v>#REF!</v>
      </c>
      <c r="T221" s="76" t="e">
        <f t="shared" si="169"/>
        <v>#REF!</v>
      </c>
      <c r="U221" s="76" t="e">
        <f t="shared" si="169"/>
        <v>#REF!</v>
      </c>
      <c r="V221" s="76" t="e">
        <f t="shared" si="169"/>
        <v>#REF!</v>
      </c>
      <c r="W221" s="76" t="e">
        <f t="shared" si="169"/>
        <v>#REF!</v>
      </c>
      <c r="X221" s="76" t="e">
        <f t="shared" si="169"/>
        <v>#REF!</v>
      </c>
      <c r="Y221" s="76" t="e">
        <f t="shared" si="169"/>
        <v>#REF!</v>
      </c>
      <c r="Z221" s="70"/>
      <c r="AA221" s="71" t="e">
        <f t="shared" si="164"/>
        <v>#REF!</v>
      </c>
      <c r="AB221" s="71" t="e">
        <f t="shared" si="160"/>
        <v>#REF!</v>
      </c>
      <c r="AC221" s="77" t="e">
        <f t="shared" si="168"/>
        <v>#REF!</v>
      </c>
      <c r="AD221" s="77" t="e">
        <f t="shared" si="168"/>
        <v>#REF!</v>
      </c>
      <c r="AE221" s="77" t="e">
        <f t="shared" si="168"/>
        <v>#REF!</v>
      </c>
      <c r="AF221" s="77" t="e">
        <f t="shared" si="168"/>
        <v>#REF!</v>
      </c>
      <c r="AG221" s="77" t="e">
        <f t="shared" si="168"/>
        <v>#REF!</v>
      </c>
      <c r="AH221" s="77" t="e">
        <f t="shared" si="168"/>
        <v>#REF!</v>
      </c>
      <c r="AI221" s="77" t="e">
        <f t="shared" si="168"/>
        <v>#REF!</v>
      </c>
      <c r="AJ221" s="77" t="e">
        <f t="shared" si="168"/>
        <v>#REF!</v>
      </c>
      <c r="AK221" s="77" t="e">
        <f t="shared" si="168"/>
        <v>#REF!</v>
      </c>
      <c r="AL221" s="77" t="e">
        <f t="shared" si="168"/>
        <v>#REF!</v>
      </c>
      <c r="AM221" s="77" t="e">
        <f t="shared" si="168"/>
        <v>#REF!</v>
      </c>
      <c r="AN221" s="77" t="e">
        <f t="shared" si="168"/>
        <v>#REF!</v>
      </c>
      <c r="AO221" s="77" t="e">
        <f t="shared" si="168"/>
        <v>#REF!</v>
      </c>
      <c r="AP221" s="77" t="e">
        <f t="shared" si="168"/>
        <v>#REF!</v>
      </c>
      <c r="AQ221" s="77" t="e">
        <f t="shared" si="168"/>
        <v>#REF!</v>
      </c>
      <c r="AR221" s="77" t="e">
        <f t="shared" si="168"/>
        <v>#REF!</v>
      </c>
      <c r="AS221" s="77" t="e">
        <f t="shared" si="168"/>
        <v>#REF!</v>
      </c>
      <c r="AT221" s="77" t="e">
        <f t="shared" si="168"/>
        <v>#REF!</v>
      </c>
      <c r="AU221" s="77" t="e">
        <f t="shared" si="168"/>
        <v>#REF!</v>
      </c>
      <c r="AV221" s="77" t="e">
        <f t="shared" si="168"/>
        <v>#REF!</v>
      </c>
      <c r="AW221" s="70"/>
      <c r="AX221" s="70" t="e">
        <f t="shared" si="161"/>
        <v>#REF!</v>
      </c>
      <c r="AY221" s="65" t="e">
        <f t="shared" si="162"/>
        <v>#REF!</v>
      </c>
      <c r="AZ221" s="73" t="e">
        <f t="shared" si="167"/>
        <v>#REF!</v>
      </c>
      <c r="BA221" s="73" t="e">
        <f t="shared" si="167"/>
        <v>#REF!</v>
      </c>
      <c r="BB221" s="73" t="e">
        <f t="shared" si="167"/>
        <v>#REF!</v>
      </c>
      <c r="BC221" s="73" t="e">
        <f t="shared" si="166"/>
        <v>#REF!</v>
      </c>
      <c r="BD221" s="73" t="e">
        <f t="shared" si="166"/>
        <v>#REF!</v>
      </c>
      <c r="BE221" s="73" t="e">
        <f t="shared" si="166"/>
        <v>#REF!</v>
      </c>
      <c r="BF221" s="73" t="e">
        <f t="shared" si="166"/>
        <v>#REF!</v>
      </c>
      <c r="BG221" s="73" t="e">
        <f t="shared" si="166"/>
        <v>#REF!</v>
      </c>
      <c r="BH221" s="73" t="e">
        <f t="shared" si="166"/>
        <v>#REF!</v>
      </c>
      <c r="BI221" s="73" t="e">
        <f t="shared" si="166"/>
        <v>#REF!</v>
      </c>
      <c r="BJ221" s="73" t="e">
        <f t="shared" si="166"/>
        <v>#REF!</v>
      </c>
      <c r="BK221" s="73" t="e">
        <f t="shared" si="166"/>
        <v>#REF!</v>
      </c>
      <c r="BL221" s="73" t="e">
        <f t="shared" si="166"/>
        <v>#REF!</v>
      </c>
      <c r="BM221" s="73" t="e">
        <f t="shared" si="166"/>
        <v>#REF!</v>
      </c>
      <c r="BN221" s="73" t="e">
        <f t="shared" si="166"/>
        <v>#REF!</v>
      </c>
      <c r="BO221" s="73" t="e">
        <f t="shared" si="166"/>
        <v>#REF!</v>
      </c>
      <c r="BP221" s="73" t="e">
        <f t="shared" si="166"/>
        <v>#REF!</v>
      </c>
      <c r="BQ221" s="73" t="e">
        <f t="shared" si="165"/>
        <v>#REF!</v>
      </c>
      <c r="BR221" s="73" t="e">
        <f t="shared" si="165"/>
        <v>#REF!</v>
      </c>
      <c r="BS221" s="73" t="e">
        <f t="shared" si="165"/>
        <v>#REF!</v>
      </c>
      <c r="BT221" s="70"/>
      <c r="BU221" s="73" t="e">
        <f t="shared" si="144"/>
        <v>#REF!</v>
      </c>
      <c r="BV221" s="73" t="e">
        <f t="shared" si="144"/>
        <v>#REF!</v>
      </c>
      <c r="BW221" s="73" t="e">
        <f t="shared" si="144"/>
        <v>#REF!</v>
      </c>
      <c r="BX221" s="73" t="e">
        <f t="shared" si="144"/>
        <v>#REF!</v>
      </c>
      <c r="BY221" s="73" t="e">
        <f t="shared" si="144"/>
        <v>#REF!</v>
      </c>
      <c r="BZ221" s="73" t="e">
        <f t="shared" si="144"/>
        <v>#REF!</v>
      </c>
      <c r="CA221" s="73" t="e">
        <f t="shared" si="144"/>
        <v>#REF!</v>
      </c>
      <c r="CB221" s="73" t="e">
        <f t="shared" si="144"/>
        <v>#REF!</v>
      </c>
      <c r="CC221" s="73" t="e">
        <f t="shared" si="144"/>
        <v>#REF!</v>
      </c>
      <c r="CD221" s="73" t="e">
        <f t="shared" si="175"/>
        <v>#REF!</v>
      </c>
      <c r="CE221" s="73" t="e">
        <f t="shared" si="175"/>
        <v>#REF!</v>
      </c>
      <c r="CF221" s="73" t="e">
        <f t="shared" si="175"/>
        <v>#REF!</v>
      </c>
      <c r="CG221" s="73" t="e">
        <f t="shared" si="175"/>
        <v>#REF!</v>
      </c>
      <c r="CH221" s="73" t="e">
        <f t="shared" si="175"/>
        <v>#REF!</v>
      </c>
      <c r="CI221" s="73" t="e">
        <f t="shared" si="175"/>
        <v>#REF!</v>
      </c>
      <c r="CJ221" s="73" t="e">
        <f t="shared" si="175"/>
        <v>#REF!</v>
      </c>
      <c r="CK221" s="73" t="e">
        <f t="shared" si="171"/>
        <v>#REF!</v>
      </c>
      <c r="CL221" s="73" t="e">
        <f t="shared" si="171"/>
        <v>#REF!</v>
      </c>
      <c r="CM221" s="73" t="e">
        <f t="shared" si="171"/>
        <v>#REF!</v>
      </c>
      <c r="CN221" s="73" t="e">
        <f t="shared" si="171"/>
        <v>#REF!</v>
      </c>
      <c r="CP221" s="71" t="e">
        <f t="shared" si="158"/>
        <v>#REF!</v>
      </c>
      <c r="CQ221" s="73" t="e">
        <f t="shared" si="145"/>
        <v>#REF!</v>
      </c>
      <c r="CR221" s="73" t="e">
        <f t="shared" si="145"/>
        <v>#REF!</v>
      </c>
      <c r="CS221" s="73" t="e">
        <f t="shared" si="145"/>
        <v>#REF!</v>
      </c>
      <c r="CT221" s="73" t="e">
        <f t="shared" si="145"/>
        <v>#REF!</v>
      </c>
      <c r="CU221" s="73" t="e">
        <f t="shared" si="145"/>
        <v>#REF!</v>
      </c>
      <c r="CV221" s="73" t="e">
        <f t="shared" si="145"/>
        <v>#REF!</v>
      </c>
      <c r="CW221" s="73" t="e">
        <f t="shared" si="145"/>
        <v>#REF!</v>
      </c>
      <c r="CX221" s="73" t="e">
        <f t="shared" si="145"/>
        <v>#REF!</v>
      </c>
      <c r="CY221" s="73" t="e">
        <f t="shared" si="176"/>
        <v>#REF!</v>
      </c>
      <c r="CZ221" s="73" t="e">
        <f t="shared" si="176"/>
        <v>#REF!</v>
      </c>
      <c r="DA221" s="73" t="e">
        <f t="shared" si="176"/>
        <v>#REF!</v>
      </c>
      <c r="DB221" s="73" t="e">
        <f t="shared" si="176"/>
        <v>#REF!</v>
      </c>
      <c r="DC221" s="73" t="e">
        <f t="shared" si="176"/>
        <v>#REF!</v>
      </c>
      <c r="DD221" s="73" t="e">
        <f t="shared" si="176"/>
        <v>#REF!</v>
      </c>
      <c r="DE221" s="73" t="e">
        <f t="shared" si="176"/>
        <v>#REF!</v>
      </c>
      <c r="DF221" s="73" t="e">
        <f t="shared" si="176"/>
        <v>#REF!</v>
      </c>
      <c r="DG221" s="73" t="e">
        <f t="shared" si="176"/>
        <v>#REF!</v>
      </c>
      <c r="DH221" s="73" t="e">
        <f t="shared" si="172"/>
        <v>#REF!</v>
      </c>
      <c r="DI221" s="73" t="e">
        <f t="shared" si="172"/>
        <v>#REF!</v>
      </c>
      <c r="DJ221" s="73" t="e">
        <f t="shared" si="172"/>
        <v>#REF!</v>
      </c>
      <c r="DL221" s="78" t="e">
        <f t="shared" si="163"/>
        <v>#REF!</v>
      </c>
      <c r="DM221" s="73" t="e">
        <f>MAX(MIN(CR221,$CP221-SUM($DL221:DL221)),0)</f>
        <v>#REF!</v>
      </c>
      <c r="DN221" s="73" t="e">
        <f>MAX(MIN(CS221,$CP221-SUM($DL221:DM221)),0)</f>
        <v>#REF!</v>
      </c>
      <c r="DO221" s="73" t="e">
        <f>MAX(MIN(CT221,$CP221-SUM($DL221:DN221)),0)</f>
        <v>#REF!</v>
      </c>
      <c r="DP221" s="73" t="e">
        <f>MAX(MIN(CU221,$CP221-SUM($DL221:DO221)),0)</f>
        <v>#REF!</v>
      </c>
      <c r="DQ221" s="73" t="e">
        <f>MAX(MIN(CV221,$CP221-SUM($DL221:DP221)),0)</f>
        <v>#REF!</v>
      </c>
      <c r="DR221" s="73" t="e">
        <f>MAX(MIN(CW221,$CP221-SUM($DL221:DQ221)),0)</f>
        <v>#REF!</v>
      </c>
      <c r="DS221" s="73" t="e">
        <f>MAX(MIN(CX221,$CP221-SUM($DL221:DR221)),0)</f>
        <v>#REF!</v>
      </c>
      <c r="DT221" s="73" t="e">
        <f>MAX(MIN(CY221,$CP221-SUM($DL221:DS221)),0)</f>
        <v>#REF!</v>
      </c>
      <c r="DU221" s="73" t="e">
        <f>MAX(MIN(CZ221,$CP221-SUM($DL221:DT221)),0)</f>
        <v>#REF!</v>
      </c>
      <c r="DV221" s="73" t="e">
        <f>MAX(MIN(DA221,$CP221-SUM($DL221:DU221)),0)</f>
        <v>#REF!</v>
      </c>
      <c r="DW221" s="73" t="e">
        <f>MAX(MIN(DB221,$CP221-SUM($DL221:DV221)),0)</f>
        <v>#REF!</v>
      </c>
      <c r="DX221" s="73" t="e">
        <f>MAX(MIN(DC221,$CP221-SUM($DL221:DW221)),0)</f>
        <v>#REF!</v>
      </c>
      <c r="DY221" s="73" t="e">
        <f>MAX(MIN(DD221,$CP221-SUM($DL221:DX221)),0)</f>
        <v>#REF!</v>
      </c>
      <c r="DZ221" s="73" t="e">
        <f>MAX(MIN(DE221,$CP221-SUM($DL221:DY221)),0)</f>
        <v>#REF!</v>
      </c>
      <c r="EA221" s="73" t="e">
        <f>MAX(MIN(DF221,$CP221-SUM($DL221:DZ221)),0)</f>
        <v>#REF!</v>
      </c>
      <c r="EB221" s="73" t="e">
        <f>MAX(MIN(DG221,$CP221-SUM($DL221:EA221)),0)</f>
        <v>#REF!</v>
      </c>
      <c r="EC221" s="73" t="e">
        <f>MAX(MIN(DH221,$CP221-SUM($DL221:EB221)),0)</f>
        <v>#REF!</v>
      </c>
      <c r="ED221" s="73" t="e">
        <f>MAX(MIN(DI221,$CP221-SUM($DL221:EC221)),0)</f>
        <v>#REF!</v>
      </c>
      <c r="EE221" s="73" t="e">
        <f>MAX(MIN(DJ221,$CP221-SUM($DL221:ED221)),0)</f>
        <v>#REF!</v>
      </c>
    </row>
    <row r="222" spans="1:135">
      <c r="A222" s="65" t="e">
        <f t="shared" si="155"/>
        <v>#REF!</v>
      </c>
      <c r="B222" s="74" t="e">
        <f t="shared" si="156"/>
        <v>#REF!</v>
      </c>
      <c r="C222" s="67" t="e">
        <f t="shared" si="157"/>
        <v>#REF!</v>
      </c>
      <c r="D222" s="67" t="e">
        <f t="shared" si="159"/>
        <v>#REF!</v>
      </c>
      <c r="E222" s="68" t="e">
        <f>SUM($F$5:$O$5)+#REF!</f>
        <v>#REF!</v>
      </c>
      <c r="F222" s="76" t="e">
        <f t="shared" si="170"/>
        <v>#REF!</v>
      </c>
      <c r="G222" s="76" t="e">
        <f t="shared" si="170"/>
        <v>#REF!</v>
      </c>
      <c r="H222" s="76" t="e">
        <f t="shared" si="170"/>
        <v>#REF!</v>
      </c>
      <c r="I222" s="76" t="e">
        <f t="shared" si="170"/>
        <v>#REF!</v>
      </c>
      <c r="J222" s="76" t="e">
        <f t="shared" si="170"/>
        <v>#REF!</v>
      </c>
      <c r="K222" s="76" t="e">
        <f t="shared" si="170"/>
        <v>#REF!</v>
      </c>
      <c r="L222" s="76" t="e">
        <f t="shared" si="170"/>
        <v>#REF!</v>
      </c>
      <c r="M222" s="76" t="e">
        <f t="shared" si="170"/>
        <v>#REF!</v>
      </c>
      <c r="N222" s="76" t="e">
        <f t="shared" si="170"/>
        <v>#REF!</v>
      </c>
      <c r="O222" s="76" t="e">
        <f t="shared" si="170"/>
        <v>#REF!</v>
      </c>
      <c r="P222" s="76" t="e">
        <f t="shared" si="170"/>
        <v>#REF!</v>
      </c>
      <c r="Q222" s="76" t="e">
        <f t="shared" si="170"/>
        <v>#REF!</v>
      </c>
      <c r="R222" s="76" t="e">
        <f t="shared" si="170"/>
        <v>#REF!</v>
      </c>
      <c r="S222" s="76" t="e">
        <f t="shared" si="169"/>
        <v>#REF!</v>
      </c>
      <c r="T222" s="76" t="e">
        <f t="shared" si="169"/>
        <v>#REF!</v>
      </c>
      <c r="U222" s="76" t="e">
        <f t="shared" si="169"/>
        <v>#REF!</v>
      </c>
      <c r="V222" s="76" t="e">
        <f t="shared" si="169"/>
        <v>#REF!</v>
      </c>
      <c r="W222" s="76" t="e">
        <f t="shared" si="169"/>
        <v>#REF!</v>
      </c>
      <c r="X222" s="76" t="e">
        <f t="shared" si="169"/>
        <v>#REF!</v>
      </c>
      <c r="Y222" s="76" t="e">
        <f t="shared" si="169"/>
        <v>#REF!</v>
      </c>
      <c r="Z222" s="70"/>
      <c r="AA222" s="71" t="e">
        <f t="shared" si="164"/>
        <v>#REF!</v>
      </c>
      <c r="AB222" s="71" t="e">
        <f t="shared" si="160"/>
        <v>#REF!</v>
      </c>
      <c r="AC222" s="77" t="e">
        <f t="shared" si="168"/>
        <v>#REF!</v>
      </c>
      <c r="AD222" s="77" t="e">
        <f t="shared" si="168"/>
        <v>#REF!</v>
      </c>
      <c r="AE222" s="77" t="e">
        <f t="shared" si="168"/>
        <v>#REF!</v>
      </c>
      <c r="AF222" s="77" t="e">
        <f t="shared" si="168"/>
        <v>#REF!</v>
      </c>
      <c r="AG222" s="77" t="e">
        <f t="shared" si="168"/>
        <v>#REF!</v>
      </c>
      <c r="AH222" s="77" t="e">
        <f t="shared" si="168"/>
        <v>#REF!</v>
      </c>
      <c r="AI222" s="77" t="e">
        <f t="shared" si="168"/>
        <v>#REF!</v>
      </c>
      <c r="AJ222" s="77" t="e">
        <f t="shared" si="168"/>
        <v>#REF!</v>
      </c>
      <c r="AK222" s="77" t="e">
        <f t="shared" si="168"/>
        <v>#REF!</v>
      </c>
      <c r="AL222" s="77" t="e">
        <f t="shared" si="168"/>
        <v>#REF!</v>
      </c>
      <c r="AM222" s="77" t="e">
        <f t="shared" si="168"/>
        <v>#REF!</v>
      </c>
      <c r="AN222" s="77" t="e">
        <f t="shared" si="168"/>
        <v>#REF!</v>
      </c>
      <c r="AO222" s="77" t="e">
        <f t="shared" si="168"/>
        <v>#REF!</v>
      </c>
      <c r="AP222" s="77" t="e">
        <f t="shared" si="168"/>
        <v>#REF!</v>
      </c>
      <c r="AQ222" s="77" t="e">
        <f t="shared" si="168"/>
        <v>#REF!</v>
      </c>
      <c r="AR222" s="77" t="e">
        <f>AR221*(1+AR$4/12)-MIN(AR221*(1+AR$4/12),AR$5)</f>
        <v>#REF!</v>
      </c>
      <c r="AS222" s="77" t="e">
        <f>AS221*(1+AS$4/12)-MIN(AS221*(1+AS$4/12),AS$5)</f>
        <v>#REF!</v>
      </c>
      <c r="AT222" s="77" t="e">
        <f>AT221*(1+AT$4/12)-MIN(AT221*(1+AT$4/12),AT$5)</f>
        <v>#REF!</v>
      </c>
      <c r="AU222" s="77" t="e">
        <f>AU221*(1+AU$4/12)-MIN(AU221*(1+AU$4/12),AU$5)</f>
        <v>#REF!</v>
      </c>
      <c r="AV222" s="77" t="e">
        <f>AV221*(1+AV$4/12)-MIN(AV221*(1+AV$4/12),AV$5)</f>
        <v>#REF!</v>
      </c>
      <c r="AW222" s="70"/>
      <c r="AX222" s="70" t="e">
        <f t="shared" si="161"/>
        <v>#REF!</v>
      </c>
      <c r="AY222" s="65" t="e">
        <f t="shared" si="162"/>
        <v>#REF!</v>
      </c>
      <c r="AZ222" s="73" t="e">
        <f t="shared" si="167"/>
        <v>#REF!</v>
      </c>
      <c r="BA222" s="73" t="e">
        <f t="shared" si="167"/>
        <v>#REF!</v>
      </c>
      <c r="BB222" s="73" t="e">
        <f t="shared" si="167"/>
        <v>#REF!</v>
      </c>
      <c r="BC222" s="73" t="e">
        <f t="shared" si="166"/>
        <v>#REF!</v>
      </c>
      <c r="BD222" s="73" t="e">
        <f t="shared" si="166"/>
        <v>#REF!</v>
      </c>
      <c r="BE222" s="73" t="e">
        <f t="shared" si="166"/>
        <v>#REF!</v>
      </c>
      <c r="BF222" s="73" t="e">
        <f t="shared" si="166"/>
        <v>#REF!</v>
      </c>
      <c r="BG222" s="73" t="e">
        <f t="shared" si="166"/>
        <v>#REF!</v>
      </c>
      <c r="BH222" s="73" t="e">
        <f t="shared" si="166"/>
        <v>#REF!</v>
      </c>
      <c r="BI222" s="73" t="e">
        <f t="shared" si="166"/>
        <v>#REF!</v>
      </c>
      <c r="BJ222" s="73" t="e">
        <f t="shared" si="166"/>
        <v>#REF!</v>
      </c>
      <c r="BK222" s="73" t="e">
        <f t="shared" si="166"/>
        <v>#REF!</v>
      </c>
      <c r="BL222" s="73" t="e">
        <f t="shared" si="166"/>
        <v>#REF!</v>
      </c>
      <c r="BM222" s="73" t="e">
        <f t="shared" si="166"/>
        <v>#REF!</v>
      </c>
      <c r="BN222" s="73" t="e">
        <f t="shared" si="166"/>
        <v>#REF!</v>
      </c>
      <c r="BO222" s="73" t="e">
        <f t="shared" si="166"/>
        <v>#REF!</v>
      </c>
      <c r="BP222" s="73" t="e">
        <f t="shared" si="166"/>
        <v>#REF!</v>
      </c>
      <c r="BQ222" s="73" t="e">
        <f t="shared" si="165"/>
        <v>#REF!</v>
      </c>
      <c r="BR222" s="73" t="e">
        <f t="shared" si="165"/>
        <v>#REF!</v>
      </c>
      <c r="BS222" s="73" t="e">
        <f t="shared" si="165"/>
        <v>#REF!</v>
      </c>
      <c r="BT222" s="70"/>
      <c r="BU222" s="73" t="e">
        <f t="shared" si="144"/>
        <v>#REF!</v>
      </c>
      <c r="BV222" s="73" t="e">
        <f t="shared" si="144"/>
        <v>#REF!</v>
      </c>
      <c r="BW222" s="73" t="e">
        <f t="shared" si="144"/>
        <v>#REF!</v>
      </c>
      <c r="BX222" s="73" t="e">
        <f t="shared" si="144"/>
        <v>#REF!</v>
      </c>
      <c r="BY222" s="73" t="e">
        <f t="shared" si="144"/>
        <v>#REF!</v>
      </c>
      <c r="BZ222" s="73" t="e">
        <f t="shared" si="144"/>
        <v>#REF!</v>
      </c>
      <c r="CA222" s="73" t="e">
        <f t="shared" si="144"/>
        <v>#REF!</v>
      </c>
      <c r="CB222" s="73" t="e">
        <f t="shared" si="144"/>
        <v>#REF!</v>
      </c>
      <c r="CC222" s="73" t="e">
        <f t="shared" si="144"/>
        <v>#REF!</v>
      </c>
      <c r="CD222" s="73" t="e">
        <f t="shared" si="175"/>
        <v>#REF!</v>
      </c>
      <c r="CE222" s="73" t="e">
        <f t="shared" si="175"/>
        <v>#REF!</v>
      </c>
      <c r="CF222" s="73" t="e">
        <f t="shared" si="175"/>
        <v>#REF!</v>
      </c>
      <c r="CG222" s="73" t="e">
        <f t="shared" si="175"/>
        <v>#REF!</v>
      </c>
      <c r="CH222" s="73" t="e">
        <f t="shared" si="175"/>
        <v>#REF!</v>
      </c>
      <c r="CI222" s="73" t="e">
        <f t="shared" si="175"/>
        <v>#REF!</v>
      </c>
      <c r="CJ222" s="73" t="e">
        <f t="shared" si="175"/>
        <v>#REF!</v>
      </c>
      <c r="CK222" s="73" t="e">
        <f t="shared" si="171"/>
        <v>#REF!</v>
      </c>
      <c r="CL222" s="73" t="e">
        <f t="shared" si="171"/>
        <v>#REF!</v>
      </c>
      <c r="CM222" s="73" t="e">
        <f t="shared" si="171"/>
        <v>#REF!</v>
      </c>
      <c r="CN222" s="73" t="e">
        <f t="shared" si="171"/>
        <v>#REF!</v>
      </c>
      <c r="CP222" s="71" t="e">
        <f t="shared" si="158"/>
        <v>#REF!</v>
      </c>
      <c r="CQ222" s="73" t="e">
        <f t="shared" si="145"/>
        <v>#REF!</v>
      </c>
      <c r="CR222" s="73" t="e">
        <f t="shared" si="145"/>
        <v>#REF!</v>
      </c>
      <c r="CS222" s="73" t="e">
        <f t="shared" si="145"/>
        <v>#REF!</v>
      </c>
      <c r="CT222" s="73" t="e">
        <f t="shared" si="145"/>
        <v>#REF!</v>
      </c>
      <c r="CU222" s="73" t="e">
        <f t="shared" si="145"/>
        <v>#REF!</v>
      </c>
      <c r="CV222" s="73" t="e">
        <f t="shared" si="145"/>
        <v>#REF!</v>
      </c>
      <c r="CW222" s="73" t="e">
        <f t="shared" si="145"/>
        <v>#REF!</v>
      </c>
      <c r="CX222" s="73" t="e">
        <f t="shared" si="145"/>
        <v>#REF!</v>
      </c>
      <c r="CY222" s="73" t="e">
        <f t="shared" si="176"/>
        <v>#REF!</v>
      </c>
      <c r="CZ222" s="73" t="e">
        <f t="shared" si="176"/>
        <v>#REF!</v>
      </c>
      <c r="DA222" s="73" t="e">
        <f t="shared" si="176"/>
        <v>#REF!</v>
      </c>
      <c r="DB222" s="73" t="e">
        <f t="shared" si="176"/>
        <v>#REF!</v>
      </c>
      <c r="DC222" s="73" t="e">
        <f t="shared" si="176"/>
        <v>#REF!</v>
      </c>
      <c r="DD222" s="73" t="e">
        <f t="shared" si="176"/>
        <v>#REF!</v>
      </c>
      <c r="DE222" s="73" t="e">
        <f t="shared" si="176"/>
        <v>#REF!</v>
      </c>
      <c r="DF222" s="73" t="e">
        <f t="shared" si="176"/>
        <v>#REF!</v>
      </c>
      <c r="DG222" s="73" t="e">
        <f t="shared" si="176"/>
        <v>#REF!</v>
      </c>
      <c r="DH222" s="73" t="e">
        <f t="shared" si="172"/>
        <v>#REF!</v>
      </c>
      <c r="DI222" s="73" t="e">
        <f t="shared" si="172"/>
        <v>#REF!</v>
      </c>
      <c r="DJ222" s="73" t="e">
        <f t="shared" si="172"/>
        <v>#REF!</v>
      </c>
      <c r="DL222" s="78" t="e">
        <f t="shared" si="163"/>
        <v>#REF!</v>
      </c>
      <c r="DM222" s="73" t="e">
        <f>MAX(MIN(CR222,$CP222-SUM($DL222:DL222)),0)</f>
        <v>#REF!</v>
      </c>
      <c r="DN222" s="73" t="e">
        <f>MAX(MIN(CS222,$CP222-SUM($DL222:DM222)),0)</f>
        <v>#REF!</v>
      </c>
      <c r="DO222" s="73" t="e">
        <f>MAX(MIN(CT222,$CP222-SUM($DL222:DN222)),0)</f>
        <v>#REF!</v>
      </c>
      <c r="DP222" s="73" t="e">
        <f>MAX(MIN(CU222,$CP222-SUM($DL222:DO222)),0)</f>
        <v>#REF!</v>
      </c>
      <c r="DQ222" s="73" t="e">
        <f>MAX(MIN(CV222,$CP222-SUM($DL222:DP222)),0)</f>
        <v>#REF!</v>
      </c>
      <c r="DR222" s="73" t="e">
        <f>MAX(MIN(CW222,$CP222-SUM($DL222:DQ222)),0)</f>
        <v>#REF!</v>
      </c>
      <c r="DS222" s="73" t="e">
        <f>MAX(MIN(CX222,$CP222-SUM($DL222:DR222)),0)</f>
        <v>#REF!</v>
      </c>
      <c r="DT222" s="73" t="e">
        <f>MAX(MIN(CY222,$CP222-SUM($DL222:DS222)),0)</f>
        <v>#REF!</v>
      </c>
      <c r="DU222" s="73" t="e">
        <f>MAX(MIN(CZ222,$CP222-SUM($DL222:DT222)),0)</f>
        <v>#REF!</v>
      </c>
      <c r="DV222" s="73" t="e">
        <f>MAX(MIN(DA222,$CP222-SUM($DL222:DU222)),0)</f>
        <v>#REF!</v>
      </c>
      <c r="DW222" s="73" t="e">
        <f>MAX(MIN(DB222,$CP222-SUM($DL222:DV222)),0)</f>
        <v>#REF!</v>
      </c>
      <c r="DX222" s="73" t="e">
        <f>MAX(MIN(DC222,$CP222-SUM($DL222:DW222)),0)</f>
        <v>#REF!</v>
      </c>
      <c r="DY222" s="73" t="e">
        <f>MAX(MIN(DD222,$CP222-SUM($DL222:DX222)),0)</f>
        <v>#REF!</v>
      </c>
      <c r="DZ222" s="73" t="e">
        <f>MAX(MIN(DE222,$CP222-SUM($DL222:DY222)),0)</f>
        <v>#REF!</v>
      </c>
      <c r="EA222" s="73" t="e">
        <f>MAX(MIN(DF222,$CP222-SUM($DL222:DZ222)),0)</f>
        <v>#REF!</v>
      </c>
      <c r="EB222" s="73" t="e">
        <f>MAX(MIN(DG222,$CP222-SUM($DL222:EA222)),0)</f>
        <v>#REF!</v>
      </c>
      <c r="EC222" s="73" t="e">
        <f>MAX(MIN(DH222,$CP222-SUM($DL222:EB222)),0)</f>
        <v>#REF!</v>
      </c>
      <c r="ED222" s="73" t="e">
        <f>MAX(MIN(DI222,$CP222-SUM($DL222:EC222)),0)</f>
        <v>#REF!</v>
      </c>
      <c r="EE222" s="73" t="e">
        <f>MAX(MIN(DJ222,$CP222-SUM($DL222:ED222)),0)</f>
        <v>#REF!</v>
      </c>
    </row>
    <row r="223" spans="1:135">
      <c r="A223" s="65" t="e">
        <f t="shared" si="155"/>
        <v>#REF!</v>
      </c>
      <c r="B223" s="74" t="e">
        <f t="shared" si="156"/>
        <v>#REF!</v>
      </c>
      <c r="C223" s="67" t="e">
        <f t="shared" si="157"/>
        <v>#REF!</v>
      </c>
      <c r="D223" s="67" t="e">
        <f t="shared" si="159"/>
        <v>#REF!</v>
      </c>
      <c r="E223" s="68" t="e">
        <f>SUM($F$5:$O$5)+#REF!</f>
        <v>#REF!</v>
      </c>
      <c r="F223" s="76" t="e">
        <f t="shared" si="170"/>
        <v>#REF!</v>
      </c>
      <c r="G223" s="76" t="e">
        <f t="shared" si="170"/>
        <v>#REF!</v>
      </c>
      <c r="H223" s="76" t="e">
        <f t="shared" si="170"/>
        <v>#REF!</v>
      </c>
      <c r="I223" s="76" t="e">
        <f t="shared" si="170"/>
        <v>#REF!</v>
      </c>
      <c r="J223" s="76" t="e">
        <f t="shared" si="170"/>
        <v>#REF!</v>
      </c>
      <c r="K223" s="76" t="e">
        <f t="shared" si="170"/>
        <v>#REF!</v>
      </c>
      <c r="L223" s="76" t="e">
        <f t="shared" si="170"/>
        <v>#REF!</v>
      </c>
      <c r="M223" s="76" t="e">
        <f t="shared" si="170"/>
        <v>#REF!</v>
      </c>
      <c r="N223" s="76" t="e">
        <f t="shared" si="170"/>
        <v>#REF!</v>
      </c>
      <c r="O223" s="76" t="e">
        <f t="shared" si="170"/>
        <v>#REF!</v>
      </c>
      <c r="P223" s="76" t="e">
        <f t="shared" si="170"/>
        <v>#REF!</v>
      </c>
      <c r="Q223" s="76" t="e">
        <f t="shared" si="170"/>
        <v>#REF!</v>
      </c>
      <c r="R223" s="76" t="e">
        <f t="shared" si="170"/>
        <v>#REF!</v>
      </c>
      <c r="S223" s="76" t="e">
        <f t="shared" si="169"/>
        <v>#REF!</v>
      </c>
      <c r="T223" s="76" t="e">
        <f t="shared" si="169"/>
        <v>#REF!</v>
      </c>
      <c r="U223" s="76" t="e">
        <f t="shared" si="169"/>
        <v>#REF!</v>
      </c>
      <c r="V223" s="76" t="e">
        <f t="shared" si="169"/>
        <v>#REF!</v>
      </c>
      <c r="W223" s="76" t="e">
        <f t="shared" si="169"/>
        <v>#REF!</v>
      </c>
      <c r="X223" s="76" t="e">
        <f t="shared" si="169"/>
        <v>#REF!</v>
      </c>
      <c r="Y223" s="76" t="e">
        <f t="shared" si="169"/>
        <v>#REF!</v>
      </c>
      <c r="Z223" s="70"/>
      <c r="AA223" s="71" t="e">
        <f t="shared" si="164"/>
        <v>#REF!</v>
      </c>
      <c r="AB223" s="71" t="e">
        <f t="shared" si="160"/>
        <v>#REF!</v>
      </c>
      <c r="AC223" s="77" t="e">
        <f t="shared" ref="AC223:AV235" si="177">AC222*(1+AC$4/12)-MIN(AC222*(1+AC$4/12),AC$5)</f>
        <v>#REF!</v>
      </c>
      <c r="AD223" s="77" t="e">
        <f t="shared" si="177"/>
        <v>#REF!</v>
      </c>
      <c r="AE223" s="77" t="e">
        <f t="shared" si="177"/>
        <v>#REF!</v>
      </c>
      <c r="AF223" s="77" t="e">
        <f t="shared" si="177"/>
        <v>#REF!</v>
      </c>
      <c r="AG223" s="77" t="e">
        <f t="shared" si="177"/>
        <v>#REF!</v>
      </c>
      <c r="AH223" s="77" t="e">
        <f t="shared" si="177"/>
        <v>#REF!</v>
      </c>
      <c r="AI223" s="77" t="e">
        <f t="shared" si="177"/>
        <v>#REF!</v>
      </c>
      <c r="AJ223" s="77" t="e">
        <f t="shared" si="177"/>
        <v>#REF!</v>
      </c>
      <c r="AK223" s="77" t="e">
        <f t="shared" si="177"/>
        <v>#REF!</v>
      </c>
      <c r="AL223" s="77" t="e">
        <f t="shared" si="177"/>
        <v>#REF!</v>
      </c>
      <c r="AM223" s="77" t="e">
        <f t="shared" si="177"/>
        <v>#REF!</v>
      </c>
      <c r="AN223" s="77" t="e">
        <f t="shared" si="177"/>
        <v>#REF!</v>
      </c>
      <c r="AO223" s="77" t="e">
        <f t="shared" si="177"/>
        <v>#REF!</v>
      </c>
      <c r="AP223" s="77" t="e">
        <f t="shared" si="177"/>
        <v>#REF!</v>
      </c>
      <c r="AQ223" s="77" t="e">
        <f t="shared" si="177"/>
        <v>#REF!</v>
      </c>
      <c r="AR223" s="77" t="e">
        <f t="shared" si="177"/>
        <v>#REF!</v>
      </c>
      <c r="AS223" s="77" t="e">
        <f t="shared" si="177"/>
        <v>#REF!</v>
      </c>
      <c r="AT223" s="77" t="e">
        <f t="shared" si="177"/>
        <v>#REF!</v>
      </c>
      <c r="AU223" s="77" t="e">
        <f t="shared" si="177"/>
        <v>#REF!</v>
      </c>
      <c r="AV223" s="77" t="e">
        <f t="shared" si="177"/>
        <v>#REF!</v>
      </c>
      <c r="AW223" s="70"/>
      <c r="AX223" s="70" t="e">
        <f t="shared" si="161"/>
        <v>#REF!</v>
      </c>
      <c r="AY223" s="65" t="e">
        <f t="shared" si="162"/>
        <v>#REF!</v>
      </c>
      <c r="AZ223" s="73" t="e">
        <f t="shared" si="167"/>
        <v>#REF!</v>
      </c>
      <c r="BA223" s="73" t="e">
        <f t="shared" si="167"/>
        <v>#REF!</v>
      </c>
      <c r="BB223" s="73" t="e">
        <f t="shared" si="167"/>
        <v>#REF!</v>
      </c>
      <c r="BC223" s="73" t="e">
        <f t="shared" si="166"/>
        <v>#REF!</v>
      </c>
      <c r="BD223" s="73" t="e">
        <f t="shared" si="166"/>
        <v>#REF!</v>
      </c>
      <c r="BE223" s="73" t="e">
        <f t="shared" si="166"/>
        <v>#REF!</v>
      </c>
      <c r="BF223" s="73" t="e">
        <f t="shared" si="166"/>
        <v>#REF!</v>
      </c>
      <c r="BG223" s="73" t="e">
        <f t="shared" si="166"/>
        <v>#REF!</v>
      </c>
      <c r="BH223" s="73" t="e">
        <f t="shared" si="166"/>
        <v>#REF!</v>
      </c>
      <c r="BI223" s="73" t="e">
        <f t="shared" si="166"/>
        <v>#REF!</v>
      </c>
      <c r="BJ223" s="73" t="e">
        <f t="shared" si="166"/>
        <v>#REF!</v>
      </c>
      <c r="BK223" s="73" t="e">
        <f t="shared" si="166"/>
        <v>#REF!</v>
      </c>
      <c r="BL223" s="73" t="e">
        <f t="shared" si="166"/>
        <v>#REF!</v>
      </c>
      <c r="BM223" s="73" t="e">
        <f t="shared" si="166"/>
        <v>#REF!</v>
      </c>
      <c r="BN223" s="73" t="e">
        <f t="shared" si="166"/>
        <v>#REF!</v>
      </c>
      <c r="BO223" s="73" t="e">
        <f t="shared" si="166"/>
        <v>#REF!</v>
      </c>
      <c r="BP223" s="73" t="e">
        <f t="shared" si="166"/>
        <v>#REF!</v>
      </c>
      <c r="BQ223" s="73" t="e">
        <f t="shared" si="165"/>
        <v>#REF!</v>
      </c>
      <c r="BR223" s="73" t="e">
        <f t="shared" si="165"/>
        <v>#REF!</v>
      </c>
      <c r="BS223" s="73" t="e">
        <f t="shared" si="165"/>
        <v>#REF!</v>
      </c>
      <c r="BT223" s="70"/>
      <c r="BU223" s="73" t="e">
        <f t="shared" si="144"/>
        <v>#REF!</v>
      </c>
      <c r="BV223" s="73" t="e">
        <f t="shared" si="144"/>
        <v>#REF!</v>
      </c>
      <c r="BW223" s="73" t="e">
        <f t="shared" si="144"/>
        <v>#REF!</v>
      </c>
      <c r="BX223" s="73" t="e">
        <f t="shared" si="144"/>
        <v>#REF!</v>
      </c>
      <c r="BY223" s="73" t="e">
        <f t="shared" si="144"/>
        <v>#REF!</v>
      </c>
      <c r="BZ223" s="73" t="e">
        <f t="shared" si="144"/>
        <v>#REF!</v>
      </c>
      <c r="CA223" s="73" t="e">
        <f t="shared" si="144"/>
        <v>#REF!</v>
      </c>
      <c r="CB223" s="73" t="e">
        <f t="shared" si="144"/>
        <v>#REF!</v>
      </c>
      <c r="CC223" s="73" t="e">
        <f t="shared" si="144"/>
        <v>#REF!</v>
      </c>
      <c r="CD223" s="73" t="e">
        <f t="shared" si="175"/>
        <v>#REF!</v>
      </c>
      <c r="CE223" s="73" t="e">
        <f t="shared" si="175"/>
        <v>#REF!</v>
      </c>
      <c r="CF223" s="73" t="e">
        <f t="shared" si="175"/>
        <v>#REF!</v>
      </c>
      <c r="CG223" s="73" t="e">
        <f t="shared" si="175"/>
        <v>#REF!</v>
      </c>
      <c r="CH223" s="73" t="e">
        <f t="shared" si="175"/>
        <v>#REF!</v>
      </c>
      <c r="CI223" s="73" t="e">
        <f t="shared" si="175"/>
        <v>#REF!</v>
      </c>
      <c r="CJ223" s="73" t="e">
        <f t="shared" si="175"/>
        <v>#REF!</v>
      </c>
      <c r="CK223" s="73" t="e">
        <f t="shared" si="171"/>
        <v>#REF!</v>
      </c>
      <c r="CL223" s="73" t="e">
        <f t="shared" si="171"/>
        <v>#REF!</v>
      </c>
      <c r="CM223" s="73" t="e">
        <f t="shared" si="171"/>
        <v>#REF!</v>
      </c>
      <c r="CN223" s="73" t="e">
        <f t="shared" si="171"/>
        <v>#REF!</v>
      </c>
      <c r="CP223" s="71" t="e">
        <f t="shared" si="158"/>
        <v>#REF!</v>
      </c>
      <c r="CQ223" s="73" t="e">
        <f t="shared" si="145"/>
        <v>#REF!</v>
      </c>
      <c r="CR223" s="73" t="e">
        <f t="shared" si="145"/>
        <v>#REF!</v>
      </c>
      <c r="CS223" s="73" t="e">
        <f t="shared" si="145"/>
        <v>#REF!</v>
      </c>
      <c r="CT223" s="73" t="e">
        <f t="shared" si="145"/>
        <v>#REF!</v>
      </c>
      <c r="CU223" s="73" t="e">
        <f t="shared" si="145"/>
        <v>#REF!</v>
      </c>
      <c r="CV223" s="73" t="e">
        <f t="shared" si="145"/>
        <v>#REF!</v>
      </c>
      <c r="CW223" s="73" t="e">
        <f t="shared" si="145"/>
        <v>#REF!</v>
      </c>
      <c r="CX223" s="73" t="e">
        <f t="shared" si="145"/>
        <v>#REF!</v>
      </c>
      <c r="CY223" s="73" t="e">
        <f t="shared" si="176"/>
        <v>#REF!</v>
      </c>
      <c r="CZ223" s="73" t="e">
        <f t="shared" si="176"/>
        <v>#REF!</v>
      </c>
      <c r="DA223" s="73" t="e">
        <f t="shared" si="176"/>
        <v>#REF!</v>
      </c>
      <c r="DB223" s="73" t="e">
        <f t="shared" si="176"/>
        <v>#REF!</v>
      </c>
      <c r="DC223" s="73" t="e">
        <f t="shared" si="176"/>
        <v>#REF!</v>
      </c>
      <c r="DD223" s="73" t="e">
        <f t="shared" si="176"/>
        <v>#REF!</v>
      </c>
      <c r="DE223" s="73" t="e">
        <f t="shared" si="176"/>
        <v>#REF!</v>
      </c>
      <c r="DF223" s="73" t="e">
        <f t="shared" si="176"/>
        <v>#REF!</v>
      </c>
      <c r="DG223" s="73" t="e">
        <f t="shared" si="176"/>
        <v>#REF!</v>
      </c>
      <c r="DH223" s="73" t="e">
        <f t="shared" si="172"/>
        <v>#REF!</v>
      </c>
      <c r="DI223" s="73" t="e">
        <f t="shared" si="172"/>
        <v>#REF!</v>
      </c>
      <c r="DJ223" s="73" t="e">
        <f t="shared" si="172"/>
        <v>#REF!</v>
      </c>
      <c r="DL223" s="78" t="e">
        <f t="shared" si="163"/>
        <v>#REF!</v>
      </c>
      <c r="DM223" s="73" t="e">
        <f>MAX(MIN(CR223,$CP223-SUM($DL223:DL223)),0)</f>
        <v>#REF!</v>
      </c>
      <c r="DN223" s="73" t="e">
        <f>MAX(MIN(CS223,$CP223-SUM($DL223:DM223)),0)</f>
        <v>#REF!</v>
      </c>
      <c r="DO223" s="73" t="e">
        <f>MAX(MIN(CT223,$CP223-SUM($DL223:DN223)),0)</f>
        <v>#REF!</v>
      </c>
      <c r="DP223" s="73" t="e">
        <f>MAX(MIN(CU223,$CP223-SUM($DL223:DO223)),0)</f>
        <v>#REF!</v>
      </c>
      <c r="DQ223" s="73" t="e">
        <f>MAX(MIN(CV223,$CP223-SUM($DL223:DP223)),0)</f>
        <v>#REF!</v>
      </c>
      <c r="DR223" s="73" t="e">
        <f>MAX(MIN(CW223,$CP223-SUM($DL223:DQ223)),0)</f>
        <v>#REF!</v>
      </c>
      <c r="DS223" s="73" t="e">
        <f>MAX(MIN(CX223,$CP223-SUM($DL223:DR223)),0)</f>
        <v>#REF!</v>
      </c>
      <c r="DT223" s="73" t="e">
        <f>MAX(MIN(CY223,$CP223-SUM($DL223:DS223)),0)</f>
        <v>#REF!</v>
      </c>
      <c r="DU223" s="73" t="e">
        <f>MAX(MIN(CZ223,$CP223-SUM($DL223:DT223)),0)</f>
        <v>#REF!</v>
      </c>
      <c r="DV223" s="73" t="e">
        <f>MAX(MIN(DA223,$CP223-SUM($DL223:DU223)),0)</f>
        <v>#REF!</v>
      </c>
      <c r="DW223" s="73" t="e">
        <f>MAX(MIN(DB223,$CP223-SUM($DL223:DV223)),0)</f>
        <v>#REF!</v>
      </c>
      <c r="DX223" s="73" t="e">
        <f>MAX(MIN(DC223,$CP223-SUM($DL223:DW223)),0)</f>
        <v>#REF!</v>
      </c>
      <c r="DY223" s="73" t="e">
        <f>MAX(MIN(DD223,$CP223-SUM($DL223:DX223)),0)</f>
        <v>#REF!</v>
      </c>
      <c r="DZ223" s="73" t="e">
        <f>MAX(MIN(DE223,$CP223-SUM($DL223:DY223)),0)</f>
        <v>#REF!</v>
      </c>
      <c r="EA223" s="73" t="e">
        <f>MAX(MIN(DF223,$CP223-SUM($DL223:DZ223)),0)</f>
        <v>#REF!</v>
      </c>
      <c r="EB223" s="73" t="e">
        <f>MAX(MIN(DG223,$CP223-SUM($DL223:EA223)),0)</f>
        <v>#REF!</v>
      </c>
      <c r="EC223" s="73" t="e">
        <f>MAX(MIN(DH223,$CP223-SUM($DL223:EB223)),0)</f>
        <v>#REF!</v>
      </c>
      <c r="ED223" s="73" t="e">
        <f>MAX(MIN(DI223,$CP223-SUM($DL223:EC223)),0)</f>
        <v>#REF!</v>
      </c>
      <c r="EE223" s="73" t="e">
        <f>MAX(MIN(DJ223,$CP223-SUM($DL223:ED223)),0)</f>
        <v>#REF!</v>
      </c>
    </row>
    <row r="224" spans="1:135">
      <c r="A224" s="65" t="e">
        <f t="shared" si="155"/>
        <v>#REF!</v>
      </c>
      <c r="B224" s="74" t="e">
        <f t="shared" si="156"/>
        <v>#REF!</v>
      </c>
      <c r="C224" s="67" t="e">
        <f t="shared" si="157"/>
        <v>#REF!</v>
      </c>
      <c r="D224" s="67" t="e">
        <f t="shared" si="159"/>
        <v>#REF!</v>
      </c>
      <c r="E224" s="68" t="e">
        <f>SUM($F$5:$O$5)+#REF!</f>
        <v>#REF!</v>
      </c>
      <c r="F224" s="76" t="e">
        <f t="shared" si="170"/>
        <v>#REF!</v>
      </c>
      <c r="G224" s="76" t="e">
        <f t="shared" si="170"/>
        <v>#REF!</v>
      </c>
      <c r="H224" s="76" t="e">
        <f t="shared" si="170"/>
        <v>#REF!</v>
      </c>
      <c r="I224" s="76" t="e">
        <f t="shared" si="170"/>
        <v>#REF!</v>
      </c>
      <c r="J224" s="76" t="e">
        <f t="shared" si="170"/>
        <v>#REF!</v>
      </c>
      <c r="K224" s="76" t="e">
        <f t="shared" si="170"/>
        <v>#REF!</v>
      </c>
      <c r="L224" s="76" t="e">
        <f t="shared" si="170"/>
        <v>#REF!</v>
      </c>
      <c r="M224" s="76" t="e">
        <f t="shared" si="170"/>
        <v>#REF!</v>
      </c>
      <c r="N224" s="76" t="e">
        <f t="shared" si="170"/>
        <v>#REF!</v>
      </c>
      <c r="O224" s="76" t="e">
        <f t="shared" si="170"/>
        <v>#REF!</v>
      </c>
      <c r="P224" s="76" t="e">
        <f t="shared" si="170"/>
        <v>#REF!</v>
      </c>
      <c r="Q224" s="76" t="e">
        <f t="shared" si="170"/>
        <v>#REF!</v>
      </c>
      <c r="R224" s="76" t="e">
        <f t="shared" si="170"/>
        <v>#REF!</v>
      </c>
      <c r="S224" s="76" t="e">
        <f t="shared" si="169"/>
        <v>#REF!</v>
      </c>
      <c r="T224" s="76" t="e">
        <f t="shared" si="169"/>
        <v>#REF!</v>
      </c>
      <c r="U224" s="76" t="e">
        <f t="shared" si="169"/>
        <v>#REF!</v>
      </c>
      <c r="V224" s="76" t="e">
        <f t="shared" si="169"/>
        <v>#REF!</v>
      </c>
      <c r="W224" s="76" t="e">
        <f t="shared" si="169"/>
        <v>#REF!</v>
      </c>
      <c r="X224" s="76" t="e">
        <f t="shared" si="169"/>
        <v>#REF!</v>
      </c>
      <c r="Y224" s="76" t="e">
        <f t="shared" si="169"/>
        <v>#REF!</v>
      </c>
      <c r="Z224" s="70"/>
      <c r="AA224" s="71" t="e">
        <f t="shared" si="164"/>
        <v>#REF!</v>
      </c>
      <c r="AB224" s="71" t="e">
        <f t="shared" si="160"/>
        <v>#REF!</v>
      </c>
      <c r="AC224" s="77" t="e">
        <f t="shared" si="177"/>
        <v>#REF!</v>
      </c>
      <c r="AD224" s="77" t="e">
        <f t="shared" si="177"/>
        <v>#REF!</v>
      </c>
      <c r="AE224" s="77" t="e">
        <f t="shared" si="177"/>
        <v>#REF!</v>
      </c>
      <c r="AF224" s="77" t="e">
        <f t="shared" si="177"/>
        <v>#REF!</v>
      </c>
      <c r="AG224" s="77" t="e">
        <f t="shared" si="177"/>
        <v>#REF!</v>
      </c>
      <c r="AH224" s="77" t="e">
        <f t="shared" si="177"/>
        <v>#REF!</v>
      </c>
      <c r="AI224" s="77" t="e">
        <f t="shared" si="177"/>
        <v>#REF!</v>
      </c>
      <c r="AJ224" s="77" t="e">
        <f t="shared" si="177"/>
        <v>#REF!</v>
      </c>
      <c r="AK224" s="77" t="e">
        <f t="shared" si="177"/>
        <v>#REF!</v>
      </c>
      <c r="AL224" s="77" t="e">
        <f t="shared" si="177"/>
        <v>#REF!</v>
      </c>
      <c r="AM224" s="77" t="e">
        <f t="shared" si="177"/>
        <v>#REF!</v>
      </c>
      <c r="AN224" s="77" t="e">
        <f t="shared" si="177"/>
        <v>#REF!</v>
      </c>
      <c r="AO224" s="77" t="e">
        <f t="shared" si="177"/>
        <v>#REF!</v>
      </c>
      <c r="AP224" s="77" t="e">
        <f t="shared" si="177"/>
        <v>#REF!</v>
      </c>
      <c r="AQ224" s="77" t="e">
        <f t="shared" si="177"/>
        <v>#REF!</v>
      </c>
      <c r="AR224" s="77" t="e">
        <f t="shared" si="177"/>
        <v>#REF!</v>
      </c>
      <c r="AS224" s="77" t="e">
        <f t="shared" si="177"/>
        <v>#REF!</v>
      </c>
      <c r="AT224" s="77" t="e">
        <f t="shared" si="177"/>
        <v>#REF!</v>
      </c>
      <c r="AU224" s="77" t="e">
        <f t="shared" si="177"/>
        <v>#REF!</v>
      </c>
      <c r="AV224" s="77" t="e">
        <f t="shared" si="177"/>
        <v>#REF!</v>
      </c>
      <c r="AW224" s="70"/>
      <c r="AX224" s="70" t="e">
        <f t="shared" si="161"/>
        <v>#REF!</v>
      </c>
      <c r="AY224" s="65" t="e">
        <f t="shared" si="162"/>
        <v>#REF!</v>
      </c>
      <c r="AZ224" s="73" t="e">
        <f t="shared" si="167"/>
        <v>#REF!</v>
      </c>
      <c r="BA224" s="73" t="e">
        <f t="shared" si="167"/>
        <v>#REF!</v>
      </c>
      <c r="BB224" s="73" t="e">
        <f t="shared" si="167"/>
        <v>#REF!</v>
      </c>
      <c r="BC224" s="73" t="e">
        <f t="shared" si="166"/>
        <v>#REF!</v>
      </c>
      <c r="BD224" s="73" t="e">
        <f t="shared" si="166"/>
        <v>#REF!</v>
      </c>
      <c r="BE224" s="73" t="e">
        <f t="shared" si="166"/>
        <v>#REF!</v>
      </c>
      <c r="BF224" s="73" t="e">
        <f t="shared" si="166"/>
        <v>#REF!</v>
      </c>
      <c r="BG224" s="73" t="e">
        <f t="shared" si="166"/>
        <v>#REF!</v>
      </c>
      <c r="BH224" s="73" t="e">
        <f t="shared" si="166"/>
        <v>#REF!</v>
      </c>
      <c r="BI224" s="73" t="e">
        <f t="shared" si="166"/>
        <v>#REF!</v>
      </c>
      <c r="BJ224" s="73" t="e">
        <f t="shared" si="166"/>
        <v>#REF!</v>
      </c>
      <c r="BK224" s="73" t="e">
        <f t="shared" si="166"/>
        <v>#REF!</v>
      </c>
      <c r="BL224" s="73" t="e">
        <f t="shared" si="166"/>
        <v>#REF!</v>
      </c>
      <c r="BM224" s="73" t="e">
        <f t="shared" si="166"/>
        <v>#REF!</v>
      </c>
      <c r="BN224" s="73" t="e">
        <f t="shared" si="166"/>
        <v>#REF!</v>
      </c>
      <c r="BO224" s="73" t="e">
        <f t="shared" si="166"/>
        <v>#REF!</v>
      </c>
      <c r="BP224" s="73" t="e">
        <f t="shared" si="166"/>
        <v>#REF!</v>
      </c>
      <c r="BQ224" s="73" t="e">
        <f t="shared" si="165"/>
        <v>#REF!</v>
      </c>
      <c r="BR224" s="73" t="e">
        <f t="shared" si="165"/>
        <v>#REF!</v>
      </c>
      <c r="BS224" s="73" t="e">
        <f t="shared" si="165"/>
        <v>#REF!</v>
      </c>
      <c r="BT224" s="70"/>
      <c r="BU224" s="73" t="e">
        <f t="shared" si="144"/>
        <v>#REF!</v>
      </c>
      <c r="BV224" s="73" t="e">
        <f t="shared" si="144"/>
        <v>#REF!</v>
      </c>
      <c r="BW224" s="73" t="e">
        <f t="shared" si="144"/>
        <v>#REF!</v>
      </c>
      <c r="BX224" s="73" t="e">
        <f t="shared" si="144"/>
        <v>#REF!</v>
      </c>
      <c r="BY224" s="73" t="e">
        <f t="shared" si="144"/>
        <v>#REF!</v>
      </c>
      <c r="BZ224" s="73" t="e">
        <f t="shared" si="144"/>
        <v>#REF!</v>
      </c>
      <c r="CA224" s="73" t="e">
        <f t="shared" si="144"/>
        <v>#REF!</v>
      </c>
      <c r="CB224" s="73" t="e">
        <f t="shared" si="144"/>
        <v>#REF!</v>
      </c>
      <c r="CC224" s="73" t="e">
        <f t="shared" si="144"/>
        <v>#REF!</v>
      </c>
      <c r="CD224" s="73" t="e">
        <f t="shared" si="175"/>
        <v>#REF!</v>
      </c>
      <c r="CE224" s="73" t="e">
        <f t="shared" si="175"/>
        <v>#REF!</v>
      </c>
      <c r="CF224" s="73" t="e">
        <f t="shared" si="175"/>
        <v>#REF!</v>
      </c>
      <c r="CG224" s="73" t="e">
        <f t="shared" si="175"/>
        <v>#REF!</v>
      </c>
      <c r="CH224" s="73" t="e">
        <f t="shared" si="175"/>
        <v>#REF!</v>
      </c>
      <c r="CI224" s="73" t="e">
        <f t="shared" si="175"/>
        <v>#REF!</v>
      </c>
      <c r="CJ224" s="73" t="e">
        <f t="shared" si="175"/>
        <v>#REF!</v>
      </c>
      <c r="CK224" s="73" t="e">
        <f t="shared" si="171"/>
        <v>#REF!</v>
      </c>
      <c r="CL224" s="73" t="e">
        <f t="shared" si="171"/>
        <v>#REF!</v>
      </c>
      <c r="CM224" s="73" t="e">
        <f t="shared" si="171"/>
        <v>#REF!</v>
      </c>
      <c r="CN224" s="73" t="e">
        <f t="shared" si="171"/>
        <v>#REF!</v>
      </c>
      <c r="CP224" s="71" t="e">
        <f t="shared" si="158"/>
        <v>#REF!</v>
      </c>
      <c r="CQ224" s="73" t="e">
        <f t="shared" si="145"/>
        <v>#REF!</v>
      </c>
      <c r="CR224" s="73" t="e">
        <f t="shared" si="145"/>
        <v>#REF!</v>
      </c>
      <c r="CS224" s="73" t="e">
        <f t="shared" si="145"/>
        <v>#REF!</v>
      </c>
      <c r="CT224" s="73" t="e">
        <f t="shared" si="145"/>
        <v>#REF!</v>
      </c>
      <c r="CU224" s="73" t="e">
        <f t="shared" si="145"/>
        <v>#REF!</v>
      </c>
      <c r="CV224" s="73" t="e">
        <f t="shared" si="145"/>
        <v>#REF!</v>
      </c>
      <c r="CW224" s="73" t="e">
        <f t="shared" si="145"/>
        <v>#REF!</v>
      </c>
      <c r="CX224" s="73" t="e">
        <f t="shared" si="145"/>
        <v>#REF!</v>
      </c>
      <c r="CY224" s="73" t="e">
        <f t="shared" si="176"/>
        <v>#REF!</v>
      </c>
      <c r="CZ224" s="73" t="e">
        <f t="shared" si="176"/>
        <v>#REF!</v>
      </c>
      <c r="DA224" s="73" t="e">
        <f t="shared" si="176"/>
        <v>#REF!</v>
      </c>
      <c r="DB224" s="73" t="e">
        <f t="shared" si="176"/>
        <v>#REF!</v>
      </c>
      <c r="DC224" s="73" t="e">
        <f t="shared" si="176"/>
        <v>#REF!</v>
      </c>
      <c r="DD224" s="73" t="e">
        <f t="shared" si="176"/>
        <v>#REF!</v>
      </c>
      <c r="DE224" s="73" t="e">
        <f t="shared" si="176"/>
        <v>#REF!</v>
      </c>
      <c r="DF224" s="73" t="e">
        <f t="shared" si="176"/>
        <v>#REF!</v>
      </c>
      <c r="DG224" s="73" t="e">
        <f t="shared" si="176"/>
        <v>#REF!</v>
      </c>
      <c r="DH224" s="73" t="e">
        <f t="shared" si="172"/>
        <v>#REF!</v>
      </c>
      <c r="DI224" s="73" t="e">
        <f t="shared" si="172"/>
        <v>#REF!</v>
      </c>
      <c r="DJ224" s="73" t="e">
        <f t="shared" si="172"/>
        <v>#REF!</v>
      </c>
      <c r="DL224" s="78" t="e">
        <f t="shared" si="163"/>
        <v>#REF!</v>
      </c>
      <c r="DM224" s="73" t="e">
        <f>MAX(MIN(CR224,$CP224-SUM($DL224:DL224)),0)</f>
        <v>#REF!</v>
      </c>
      <c r="DN224" s="73" t="e">
        <f>MAX(MIN(CS224,$CP224-SUM($DL224:DM224)),0)</f>
        <v>#REF!</v>
      </c>
      <c r="DO224" s="73" t="e">
        <f>MAX(MIN(CT224,$CP224-SUM($DL224:DN224)),0)</f>
        <v>#REF!</v>
      </c>
      <c r="DP224" s="73" t="e">
        <f>MAX(MIN(CU224,$CP224-SUM($DL224:DO224)),0)</f>
        <v>#REF!</v>
      </c>
      <c r="DQ224" s="73" t="e">
        <f>MAX(MIN(CV224,$CP224-SUM($DL224:DP224)),0)</f>
        <v>#REF!</v>
      </c>
      <c r="DR224" s="73" t="e">
        <f>MAX(MIN(CW224,$CP224-SUM($DL224:DQ224)),0)</f>
        <v>#REF!</v>
      </c>
      <c r="DS224" s="73" t="e">
        <f>MAX(MIN(CX224,$CP224-SUM($DL224:DR224)),0)</f>
        <v>#REF!</v>
      </c>
      <c r="DT224" s="73" t="e">
        <f>MAX(MIN(CY224,$CP224-SUM($DL224:DS224)),0)</f>
        <v>#REF!</v>
      </c>
      <c r="DU224" s="73" t="e">
        <f>MAX(MIN(CZ224,$CP224-SUM($DL224:DT224)),0)</f>
        <v>#REF!</v>
      </c>
      <c r="DV224" s="73" t="e">
        <f>MAX(MIN(DA224,$CP224-SUM($DL224:DU224)),0)</f>
        <v>#REF!</v>
      </c>
      <c r="DW224" s="73" t="e">
        <f>MAX(MIN(DB224,$CP224-SUM($DL224:DV224)),0)</f>
        <v>#REF!</v>
      </c>
      <c r="DX224" s="73" t="e">
        <f>MAX(MIN(DC224,$CP224-SUM($DL224:DW224)),0)</f>
        <v>#REF!</v>
      </c>
      <c r="DY224" s="73" t="e">
        <f>MAX(MIN(DD224,$CP224-SUM($DL224:DX224)),0)</f>
        <v>#REF!</v>
      </c>
      <c r="DZ224" s="73" t="e">
        <f>MAX(MIN(DE224,$CP224-SUM($DL224:DY224)),0)</f>
        <v>#REF!</v>
      </c>
      <c r="EA224" s="73" t="e">
        <f>MAX(MIN(DF224,$CP224-SUM($DL224:DZ224)),0)</f>
        <v>#REF!</v>
      </c>
      <c r="EB224" s="73" t="e">
        <f>MAX(MIN(DG224,$CP224-SUM($DL224:EA224)),0)</f>
        <v>#REF!</v>
      </c>
      <c r="EC224" s="73" t="e">
        <f>MAX(MIN(DH224,$CP224-SUM($DL224:EB224)),0)</f>
        <v>#REF!</v>
      </c>
      <c r="ED224" s="73" t="e">
        <f>MAX(MIN(DI224,$CP224-SUM($DL224:EC224)),0)</f>
        <v>#REF!</v>
      </c>
      <c r="EE224" s="73" t="e">
        <f>MAX(MIN(DJ224,$CP224-SUM($DL224:ED224)),0)</f>
        <v>#REF!</v>
      </c>
    </row>
    <row r="225" spans="1:135">
      <c r="A225" s="65" t="e">
        <f t="shared" si="155"/>
        <v>#REF!</v>
      </c>
      <c r="B225" s="74" t="e">
        <f t="shared" si="156"/>
        <v>#REF!</v>
      </c>
      <c r="C225" s="67" t="e">
        <f t="shared" si="157"/>
        <v>#REF!</v>
      </c>
      <c r="D225" s="67" t="e">
        <f t="shared" si="159"/>
        <v>#REF!</v>
      </c>
      <c r="E225" s="68" t="e">
        <f>SUM($F$5:$O$5)+#REF!</f>
        <v>#REF!</v>
      </c>
      <c r="F225" s="76" t="e">
        <f t="shared" si="170"/>
        <v>#REF!</v>
      </c>
      <c r="G225" s="76" t="e">
        <f t="shared" si="170"/>
        <v>#REF!</v>
      </c>
      <c r="H225" s="76" t="e">
        <f t="shared" si="170"/>
        <v>#REF!</v>
      </c>
      <c r="I225" s="76" t="e">
        <f t="shared" si="170"/>
        <v>#REF!</v>
      </c>
      <c r="J225" s="76" t="e">
        <f t="shared" si="170"/>
        <v>#REF!</v>
      </c>
      <c r="K225" s="76" t="e">
        <f t="shared" si="170"/>
        <v>#REF!</v>
      </c>
      <c r="L225" s="76" t="e">
        <f t="shared" si="170"/>
        <v>#REF!</v>
      </c>
      <c r="M225" s="76" t="e">
        <f t="shared" si="170"/>
        <v>#REF!</v>
      </c>
      <c r="N225" s="76" t="e">
        <f t="shared" si="170"/>
        <v>#REF!</v>
      </c>
      <c r="O225" s="76" t="e">
        <f t="shared" si="170"/>
        <v>#REF!</v>
      </c>
      <c r="P225" s="76" t="e">
        <f t="shared" si="170"/>
        <v>#REF!</v>
      </c>
      <c r="Q225" s="76" t="e">
        <f t="shared" si="170"/>
        <v>#REF!</v>
      </c>
      <c r="R225" s="76" t="e">
        <f t="shared" si="170"/>
        <v>#REF!</v>
      </c>
      <c r="S225" s="76" t="e">
        <f t="shared" si="169"/>
        <v>#REF!</v>
      </c>
      <c r="T225" s="76" t="e">
        <f t="shared" si="169"/>
        <v>#REF!</v>
      </c>
      <c r="U225" s="76" t="e">
        <f t="shared" si="169"/>
        <v>#REF!</v>
      </c>
      <c r="V225" s="76" t="e">
        <f t="shared" si="169"/>
        <v>#REF!</v>
      </c>
      <c r="W225" s="76" t="e">
        <f t="shared" si="169"/>
        <v>#REF!</v>
      </c>
      <c r="X225" s="76" t="e">
        <f t="shared" si="169"/>
        <v>#REF!</v>
      </c>
      <c r="Y225" s="76" t="e">
        <f t="shared" si="169"/>
        <v>#REF!</v>
      </c>
      <c r="Z225" s="70"/>
      <c r="AA225" s="71" t="e">
        <f t="shared" si="164"/>
        <v>#REF!</v>
      </c>
      <c r="AB225" s="71" t="e">
        <f t="shared" si="160"/>
        <v>#REF!</v>
      </c>
      <c r="AC225" s="77" t="e">
        <f t="shared" si="177"/>
        <v>#REF!</v>
      </c>
      <c r="AD225" s="77" t="e">
        <f t="shared" si="177"/>
        <v>#REF!</v>
      </c>
      <c r="AE225" s="77" t="e">
        <f t="shared" si="177"/>
        <v>#REF!</v>
      </c>
      <c r="AF225" s="77" t="e">
        <f t="shared" si="177"/>
        <v>#REF!</v>
      </c>
      <c r="AG225" s="77" t="e">
        <f t="shared" si="177"/>
        <v>#REF!</v>
      </c>
      <c r="AH225" s="77" t="e">
        <f t="shared" si="177"/>
        <v>#REF!</v>
      </c>
      <c r="AI225" s="77" t="e">
        <f t="shared" si="177"/>
        <v>#REF!</v>
      </c>
      <c r="AJ225" s="77" t="e">
        <f t="shared" si="177"/>
        <v>#REF!</v>
      </c>
      <c r="AK225" s="77" t="e">
        <f t="shared" si="177"/>
        <v>#REF!</v>
      </c>
      <c r="AL225" s="77" t="e">
        <f t="shared" si="177"/>
        <v>#REF!</v>
      </c>
      <c r="AM225" s="77" t="e">
        <f t="shared" si="177"/>
        <v>#REF!</v>
      </c>
      <c r="AN225" s="77" t="e">
        <f t="shared" si="177"/>
        <v>#REF!</v>
      </c>
      <c r="AO225" s="77" t="e">
        <f t="shared" si="177"/>
        <v>#REF!</v>
      </c>
      <c r="AP225" s="77" t="e">
        <f t="shared" si="177"/>
        <v>#REF!</v>
      </c>
      <c r="AQ225" s="77" t="e">
        <f t="shared" si="177"/>
        <v>#REF!</v>
      </c>
      <c r="AR225" s="77" t="e">
        <f t="shared" si="177"/>
        <v>#REF!</v>
      </c>
      <c r="AS225" s="77" t="e">
        <f t="shared" si="177"/>
        <v>#REF!</v>
      </c>
      <c r="AT225" s="77" t="e">
        <f t="shared" si="177"/>
        <v>#REF!</v>
      </c>
      <c r="AU225" s="77" t="e">
        <f t="shared" si="177"/>
        <v>#REF!</v>
      </c>
      <c r="AV225" s="77" t="e">
        <f t="shared" si="177"/>
        <v>#REF!</v>
      </c>
      <c r="AW225" s="70"/>
      <c r="AX225" s="70" t="e">
        <f t="shared" si="161"/>
        <v>#REF!</v>
      </c>
      <c r="AY225" s="65" t="e">
        <f t="shared" si="162"/>
        <v>#REF!</v>
      </c>
      <c r="AZ225" s="73" t="e">
        <f t="shared" si="167"/>
        <v>#REF!</v>
      </c>
      <c r="BA225" s="73" t="e">
        <f t="shared" si="167"/>
        <v>#REF!</v>
      </c>
      <c r="BB225" s="73" t="e">
        <f t="shared" si="167"/>
        <v>#REF!</v>
      </c>
      <c r="BC225" s="73" t="e">
        <f t="shared" si="166"/>
        <v>#REF!</v>
      </c>
      <c r="BD225" s="73" t="e">
        <f t="shared" si="166"/>
        <v>#REF!</v>
      </c>
      <c r="BE225" s="73" t="e">
        <f t="shared" si="166"/>
        <v>#REF!</v>
      </c>
      <c r="BF225" s="73" t="e">
        <f t="shared" si="166"/>
        <v>#REF!</v>
      </c>
      <c r="BG225" s="73" t="e">
        <f t="shared" si="166"/>
        <v>#REF!</v>
      </c>
      <c r="BH225" s="73" t="e">
        <f t="shared" si="166"/>
        <v>#REF!</v>
      </c>
      <c r="BI225" s="73" t="e">
        <f t="shared" si="166"/>
        <v>#REF!</v>
      </c>
      <c r="BJ225" s="73" t="e">
        <f t="shared" si="166"/>
        <v>#REF!</v>
      </c>
      <c r="BK225" s="73" t="e">
        <f t="shared" si="166"/>
        <v>#REF!</v>
      </c>
      <c r="BL225" s="73" t="e">
        <f t="shared" si="166"/>
        <v>#REF!</v>
      </c>
      <c r="BM225" s="73" t="e">
        <f t="shared" si="166"/>
        <v>#REF!</v>
      </c>
      <c r="BN225" s="73" t="e">
        <f t="shared" si="166"/>
        <v>#REF!</v>
      </c>
      <c r="BO225" s="73" t="e">
        <f t="shared" si="166"/>
        <v>#REF!</v>
      </c>
      <c r="BP225" s="73" t="e">
        <f t="shared" si="166"/>
        <v>#REF!</v>
      </c>
      <c r="BQ225" s="73" t="e">
        <f t="shared" si="165"/>
        <v>#REF!</v>
      </c>
      <c r="BR225" s="73" t="e">
        <f t="shared" si="165"/>
        <v>#REF!</v>
      </c>
      <c r="BS225" s="73" t="e">
        <f t="shared" si="165"/>
        <v>#REF!</v>
      </c>
      <c r="BT225" s="70"/>
      <c r="BU225" s="73" t="e">
        <f t="shared" si="144"/>
        <v>#REF!</v>
      </c>
      <c r="BV225" s="73" t="e">
        <f t="shared" si="144"/>
        <v>#REF!</v>
      </c>
      <c r="BW225" s="73" t="e">
        <f t="shared" si="144"/>
        <v>#REF!</v>
      </c>
      <c r="BX225" s="73" t="e">
        <f t="shared" si="144"/>
        <v>#REF!</v>
      </c>
      <c r="BY225" s="73" t="e">
        <f t="shared" si="144"/>
        <v>#REF!</v>
      </c>
      <c r="BZ225" s="73" t="e">
        <f t="shared" si="144"/>
        <v>#REF!</v>
      </c>
      <c r="CA225" s="73" t="e">
        <f t="shared" si="144"/>
        <v>#REF!</v>
      </c>
      <c r="CB225" s="73" t="e">
        <f t="shared" si="144"/>
        <v>#REF!</v>
      </c>
      <c r="CC225" s="73" t="e">
        <f t="shared" si="144"/>
        <v>#REF!</v>
      </c>
      <c r="CD225" s="73" t="e">
        <f t="shared" si="175"/>
        <v>#REF!</v>
      </c>
      <c r="CE225" s="73" t="e">
        <f t="shared" si="175"/>
        <v>#REF!</v>
      </c>
      <c r="CF225" s="73" t="e">
        <f t="shared" si="175"/>
        <v>#REF!</v>
      </c>
      <c r="CG225" s="73" t="e">
        <f t="shared" si="175"/>
        <v>#REF!</v>
      </c>
      <c r="CH225" s="73" t="e">
        <f t="shared" si="175"/>
        <v>#REF!</v>
      </c>
      <c r="CI225" s="73" t="e">
        <f t="shared" si="175"/>
        <v>#REF!</v>
      </c>
      <c r="CJ225" s="73" t="e">
        <f t="shared" si="175"/>
        <v>#REF!</v>
      </c>
      <c r="CK225" s="73" t="e">
        <f t="shared" si="171"/>
        <v>#REF!</v>
      </c>
      <c r="CL225" s="73" t="e">
        <f t="shared" si="171"/>
        <v>#REF!</v>
      </c>
      <c r="CM225" s="73" t="e">
        <f t="shared" si="171"/>
        <v>#REF!</v>
      </c>
      <c r="CN225" s="73" t="e">
        <f t="shared" si="171"/>
        <v>#REF!</v>
      </c>
      <c r="CP225" s="71" t="e">
        <f t="shared" si="158"/>
        <v>#REF!</v>
      </c>
      <c r="CQ225" s="73" t="e">
        <f t="shared" si="145"/>
        <v>#REF!</v>
      </c>
      <c r="CR225" s="73" t="e">
        <f t="shared" si="145"/>
        <v>#REF!</v>
      </c>
      <c r="CS225" s="73" t="e">
        <f t="shared" si="145"/>
        <v>#REF!</v>
      </c>
      <c r="CT225" s="73" t="e">
        <f t="shared" si="145"/>
        <v>#REF!</v>
      </c>
      <c r="CU225" s="73" t="e">
        <f t="shared" si="145"/>
        <v>#REF!</v>
      </c>
      <c r="CV225" s="73" t="e">
        <f t="shared" si="145"/>
        <v>#REF!</v>
      </c>
      <c r="CW225" s="73" t="e">
        <f t="shared" si="145"/>
        <v>#REF!</v>
      </c>
      <c r="CX225" s="73" t="e">
        <f t="shared" si="145"/>
        <v>#REF!</v>
      </c>
      <c r="CY225" s="73" t="e">
        <f t="shared" si="176"/>
        <v>#REF!</v>
      </c>
      <c r="CZ225" s="73" t="e">
        <f t="shared" si="176"/>
        <v>#REF!</v>
      </c>
      <c r="DA225" s="73" t="e">
        <f t="shared" si="176"/>
        <v>#REF!</v>
      </c>
      <c r="DB225" s="73" t="e">
        <f t="shared" si="176"/>
        <v>#REF!</v>
      </c>
      <c r="DC225" s="73" t="e">
        <f t="shared" si="176"/>
        <v>#REF!</v>
      </c>
      <c r="DD225" s="73" t="e">
        <f t="shared" si="176"/>
        <v>#REF!</v>
      </c>
      <c r="DE225" s="73" t="e">
        <f t="shared" si="176"/>
        <v>#REF!</v>
      </c>
      <c r="DF225" s="73" t="e">
        <f t="shared" si="176"/>
        <v>#REF!</v>
      </c>
      <c r="DG225" s="73" t="e">
        <f t="shared" si="176"/>
        <v>#REF!</v>
      </c>
      <c r="DH225" s="73" t="e">
        <f t="shared" si="172"/>
        <v>#REF!</v>
      </c>
      <c r="DI225" s="73" t="e">
        <f t="shared" si="172"/>
        <v>#REF!</v>
      </c>
      <c r="DJ225" s="73" t="e">
        <f t="shared" si="172"/>
        <v>#REF!</v>
      </c>
      <c r="DL225" s="78" t="e">
        <f t="shared" si="163"/>
        <v>#REF!</v>
      </c>
      <c r="DM225" s="73" t="e">
        <f>MAX(MIN(CR225,$CP225-SUM($DL225:DL225)),0)</f>
        <v>#REF!</v>
      </c>
      <c r="DN225" s="73" t="e">
        <f>MAX(MIN(CS225,$CP225-SUM($DL225:DM225)),0)</f>
        <v>#REF!</v>
      </c>
      <c r="DO225" s="73" t="e">
        <f>MAX(MIN(CT225,$CP225-SUM($DL225:DN225)),0)</f>
        <v>#REF!</v>
      </c>
      <c r="DP225" s="73" t="e">
        <f>MAX(MIN(CU225,$CP225-SUM($DL225:DO225)),0)</f>
        <v>#REF!</v>
      </c>
      <c r="DQ225" s="73" t="e">
        <f>MAX(MIN(CV225,$CP225-SUM($DL225:DP225)),0)</f>
        <v>#REF!</v>
      </c>
      <c r="DR225" s="73" t="e">
        <f>MAX(MIN(CW225,$CP225-SUM($DL225:DQ225)),0)</f>
        <v>#REF!</v>
      </c>
      <c r="DS225" s="73" t="e">
        <f>MAX(MIN(CX225,$CP225-SUM($DL225:DR225)),0)</f>
        <v>#REF!</v>
      </c>
      <c r="DT225" s="73" t="e">
        <f>MAX(MIN(CY225,$CP225-SUM($DL225:DS225)),0)</f>
        <v>#REF!</v>
      </c>
      <c r="DU225" s="73" t="e">
        <f>MAX(MIN(CZ225,$CP225-SUM($DL225:DT225)),0)</f>
        <v>#REF!</v>
      </c>
      <c r="DV225" s="73" t="e">
        <f>MAX(MIN(DA225,$CP225-SUM($DL225:DU225)),0)</f>
        <v>#REF!</v>
      </c>
      <c r="DW225" s="73" t="e">
        <f>MAX(MIN(DB225,$CP225-SUM($DL225:DV225)),0)</f>
        <v>#REF!</v>
      </c>
      <c r="DX225" s="73" t="e">
        <f>MAX(MIN(DC225,$CP225-SUM($DL225:DW225)),0)</f>
        <v>#REF!</v>
      </c>
      <c r="DY225" s="73" t="e">
        <f>MAX(MIN(DD225,$CP225-SUM($DL225:DX225)),0)</f>
        <v>#REF!</v>
      </c>
      <c r="DZ225" s="73" t="e">
        <f>MAX(MIN(DE225,$CP225-SUM($DL225:DY225)),0)</f>
        <v>#REF!</v>
      </c>
      <c r="EA225" s="73" t="e">
        <f>MAX(MIN(DF225,$CP225-SUM($DL225:DZ225)),0)</f>
        <v>#REF!</v>
      </c>
      <c r="EB225" s="73" t="e">
        <f>MAX(MIN(DG225,$CP225-SUM($DL225:EA225)),0)</f>
        <v>#REF!</v>
      </c>
      <c r="EC225" s="73" t="e">
        <f>MAX(MIN(DH225,$CP225-SUM($DL225:EB225)),0)</f>
        <v>#REF!</v>
      </c>
      <c r="ED225" s="73" t="e">
        <f>MAX(MIN(DI225,$CP225-SUM($DL225:EC225)),0)</f>
        <v>#REF!</v>
      </c>
      <c r="EE225" s="73" t="e">
        <f>MAX(MIN(DJ225,$CP225-SUM($DL225:ED225)),0)</f>
        <v>#REF!</v>
      </c>
    </row>
    <row r="226" spans="1:135">
      <c r="A226" s="65" t="e">
        <f t="shared" si="155"/>
        <v>#REF!</v>
      </c>
      <c r="B226" s="74" t="e">
        <f t="shared" si="156"/>
        <v>#REF!</v>
      </c>
      <c r="C226" s="67" t="e">
        <f t="shared" si="157"/>
        <v>#REF!</v>
      </c>
      <c r="D226" s="67" t="e">
        <f t="shared" si="159"/>
        <v>#REF!</v>
      </c>
      <c r="E226" s="68" t="e">
        <f>SUM($F$5:$O$5)+#REF!</f>
        <v>#REF!</v>
      </c>
      <c r="F226" s="76" t="e">
        <f t="shared" si="170"/>
        <v>#REF!</v>
      </c>
      <c r="G226" s="76" t="e">
        <f t="shared" si="170"/>
        <v>#REF!</v>
      </c>
      <c r="H226" s="76" t="e">
        <f t="shared" si="170"/>
        <v>#REF!</v>
      </c>
      <c r="I226" s="76" t="e">
        <f t="shared" si="170"/>
        <v>#REF!</v>
      </c>
      <c r="J226" s="76" t="e">
        <f t="shared" si="170"/>
        <v>#REF!</v>
      </c>
      <c r="K226" s="76" t="e">
        <f t="shared" si="170"/>
        <v>#REF!</v>
      </c>
      <c r="L226" s="76" t="e">
        <f t="shared" si="170"/>
        <v>#REF!</v>
      </c>
      <c r="M226" s="76" t="e">
        <f t="shared" si="170"/>
        <v>#REF!</v>
      </c>
      <c r="N226" s="76" t="e">
        <f t="shared" si="170"/>
        <v>#REF!</v>
      </c>
      <c r="O226" s="76" t="e">
        <f t="shared" si="170"/>
        <v>#REF!</v>
      </c>
      <c r="P226" s="76" t="e">
        <f t="shared" si="170"/>
        <v>#REF!</v>
      </c>
      <c r="Q226" s="76" t="e">
        <f t="shared" si="170"/>
        <v>#REF!</v>
      </c>
      <c r="R226" s="76" t="e">
        <f t="shared" si="170"/>
        <v>#REF!</v>
      </c>
      <c r="S226" s="76" t="e">
        <f t="shared" si="169"/>
        <v>#REF!</v>
      </c>
      <c r="T226" s="76" t="e">
        <f t="shared" si="169"/>
        <v>#REF!</v>
      </c>
      <c r="U226" s="76" t="e">
        <f t="shared" si="169"/>
        <v>#REF!</v>
      </c>
      <c r="V226" s="76" t="e">
        <f t="shared" si="169"/>
        <v>#REF!</v>
      </c>
      <c r="W226" s="76" t="e">
        <f t="shared" si="169"/>
        <v>#REF!</v>
      </c>
      <c r="X226" s="76" t="e">
        <f t="shared" si="169"/>
        <v>#REF!</v>
      </c>
      <c r="Y226" s="76" t="e">
        <f t="shared" si="169"/>
        <v>#REF!</v>
      </c>
      <c r="Z226" s="70"/>
      <c r="AA226" s="71" t="e">
        <f t="shared" si="164"/>
        <v>#REF!</v>
      </c>
      <c r="AB226" s="71" t="e">
        <f t="shared" si="160"/>
        <v>#REF!</v>
      </c>
      <c r="AC226" s="77" t="e">
        <f t="shared" si="177"/>
        <v>#REF!</v>
      </c>
      <c r="AD226" s="77" t="e">
        <f t="shared" si="177"/>
        <v>#REF!</v>
      </c>
      <c r="AE226" s="77" t="e">
        <f t="shared" si="177"/>
        <v>#REF!</v>
      </c>
      <c r="AF226" s="77" t="e">
        <f t="shared" si="177"/>
        <v>#REF!</v>
      </c>
      <c r="AG226" s="77" t="e">
        <f t="shared" si="177"/>
        <v>#REF!</v>
      </c>
      <c r="AH226" s="77" t="e">
        <f t="shared" si="177"/>
        <v>#REF!</v>
      </c>
      <c r="AI226" s="77" t="e">
        <f t="shared" si="177"/>
        <v>#REF!</v>
      </c>
      <c r="AJ226" s="77" t="e">
        <f t="shared" si="177"/>
        <v>#REF!</v>
      </c>
      <c r="AK226" s="77" t="e">
        <f t="shared" si="177"/>
        <v>#REF!</v>
      </c>
      <c r="AL226" s="77" t="e">
        <f t="shared" si="177"/>
        <v>#REF!</v>
      </c>
      <c r="AM226" s="77" t="e">
        <f t="shared" si="177"/>
        <v>#REF!</v>
      </c>
      <c r="AN226" s="77" t="e">
        <f t="shared" si="177"/>
        <v>#REF!</v>
      </c>
      <c r="AO226" s="77" t="e">
        <f t="shared" si="177"/>
        <v>#REF!</v>
      </c>
      <c r="AP226" s="77" t="e">
        <f t="shared" si="177"/>
        <v>#REF!</v>
      </c>
      <c r="AQ226" s="77" t="e">
        <f t="shared" si="177"/>
        <v>#REF!</v>
      </c>
      <c r="AR226" s="77" t="e">
        <f t="shared" si="177"/>
        <v>#REF!</v>
      </c>
      <c r="AS226" s="77" t="e">
        <f t="shared" si="177"/>
        <v>#REF!</v>
      </c>
      <c r="AT226" s="77" t="e">
        <f t="shared" si="177"/>
        <v>#REF!</v>
      </c>
      <c r="AU226" s="77" t="e">
        <f t="shared" si="177"/>
        <v>#REF!</v>
      </c>
      <c r="AV226" s="77" t="e">
        <f t="shared" si="177"/>
        <v>#REF!</v>
      </c>
      <c r="AW226" s="70"/>
      <c r="AX226" s="70" t="e">
        <f t="shared" si="161"/>
        <v>#REF!</v>
      </c>
      <c r="AY226" s="65" t="e">
        <f t="shared" si="162"/>
        <v>#REF!</v>
      </c>
      <c r="AZ226" s="73" t="e">
        <f t="shared" si="167"/>
        <v>#REF!</v>
      </c>
      <c r="BA226" s="73" t="e">
        <f t="shared" si="167"/>
        <v>#REF!</v>
      </c>
      <c r="BB226" s="73" t="e">
        <f t="shared" si="167"/>
        <v>#REF!</v>
      </c>
      <c r="BC226" s="73" t="e">
        <f t="shared" si="166"/>
        <v>#REF!</v>
      </c>
      <c r="BD226" s="73" t="e">
        <f t="shared" si="166"/>
        <v>#REF!</v>
      </c>
      <c r="BE226" s="73" t="e">
        <f t="shared" si="166"/>
        <v>#REF!</v>
      </c>
      <c r="BF226" s="73" t="e">
        <f t="shared" ref="BF226:BP249" si="178">CA226+DR226</f>
        <v>#REF!</v>
      </c>
      <c r="BG226" s="73" t="e">
        <f t="shared" si="178"/>
        <v>#REF!</v>
      </c>
      <c r="BH226" s="73" t="e">
        <f t="shared" si="178"/>
        <v>#REF!</v>
      </c>
      <c r="BI226" s="73" t="e">
        <f t="shared" si="178"/>
        <v>#REF!</v>
      </c>
      <c r="BJ226" s="73" t="e">
        <f t="shared" si="178"/>
        <v>#REF!</v>
      </c>
      <c r="BK226" s="73" t="e">
        <f t="shared" si="178"/>
        <v>#REF!</v>
      </c>
      <c r="BL226" s="73" t="e">
        <f t="shared" si="178"/>
        <v>#REF!</v>
      </c>
      <c r="BM226" s="73" t="e">
        <f t="shared" si="178"/>
        <v>#REF!</v>
      </c>
      <c r="BN226" s="73" t="e">
        <f t="shared" si="178"/>
        <v>#REF!</v>
      </c>
      <c r="BO226" s="73" t="e">
        <f t="shared" si="178"/>
        <v>#REF!</v>
      </c>
      <c r="BP226" s="73" t="e">
        <f t="shared" si="178"/>
        <v>#REF!</v>
      </c>
      <c r="BQ226" s="73" t="e">
        <f t="shared" si="165"/>
        <v>#REF!</v>
      </c>
      <c r="BR226" s="73" t="e">
        <f t="shared" si="165"/>
        <v>#REF!</v>
      </c>
      <c r="BS226" s="73" t="e">
        <f t="shared" si="165"/>
        <v>#REF!</v>
      </c>
      <c r="BT226" s="70"/>
      <c r="BU226" s="73" t="e">
        <f t="shared" si="144"/>
        <v>#REF!</v>
      </c>
      <c r="BV226" s="73" t="e">
        <f t="shared" si="144"/>
        <v>#REF!</v>
      </c>
      <c r="BW226" s="73" t="e">
        <f t="shared" si="144"/>
        <v>#REF!</v>
      </c>
      <c r="BX226" s="73" t="e">
        <f t="shared" si="144"/>
        <v>#REF!</v>
      </c>
      <c r="BY226" s="73" t="e">
        <f t="shared" si="144"/>
        <v>#REF!</v>
      </c>
      <c r="BZ226" s="73" t="e">
        <f t="shared" si="144"/>
        <v>#REF!</v>
      </c>
      <c r="CA226" s="73" t="e">
        <f t="shared" si="144"/>
        <v>#REF!</v>
      </c>
      <c r="CB226" s="73" t="e">
        <f t="shared" si="144"/>
        <v>#REF!</v>
      </c>
      <c r="CC226" s="73" t="e">
        <f t="shared" si="144"/>
        <v>#REF!</v>
      </c>
      <c r="CD226" s="73" t="e">
        <f t="shared" si="175"/>
        <v>#REF!</v>
      </c>
      <c r="CE226" s="73" t="e">
        <f t="shared" si="175"/>
        <v>#REF!</v>
      </c>
      <c r="CF226" s="73" t="e">
        <f t="shared" si="175"/>
        <v>#REF!</v>
      </c>
      <c r="CG226" s="73" t="e">
        <f t="shared" si="175"/>
        <v>#REF!</v>
      </c>
      <c r="CH226" s="73" t="e">
        <f t="shared" si="175"/>
        <v>#REF!</v>
      </c>
      <c r="CI226" s="73" t="e">
        <f t="shared" si="175"/>
        <v>#REF!</v>
      </c>
      <c r="CJ226" s="73" t="e">
        <f t="shared" si="175"/>
        <v>#REF!</v>
      </c>
      <c r="CK226" s="73" t="e">
        <f t="shared" si="171"/>
        <v>#REF!</v>
      </c>
      <c r="CL226" s="73" t="e">
        <f t="shared" si="171"/>
        <v>#REF!</v>
      </c>
      <c r="CM226" s="73" t="e">
        <f t="shared" si="171"/>
        <v>#REF!</v>
      </c>
      <c r="CN226" s="73" t="e">
        <f t="shared" si="171"/>
        <v>#REF!</v>
      </c>
      <c r="CP226" s="71" t="e">
        <f t="shared" si="158"/>
        <v>#REF!</v>
      </c>
      <c r="CQ226" s="73" t="e">
        <f t="shared" si="145"/>
        <v>#REF!</v>
      </c>
      <c r="CR226" s="73" t="e">
        <f t="shared" si="145"/>
        <v>#REF!</v>
      </c>
      <c r="CS226" s="73" t="e">
        <f t="shared" si="145"/>
        <v>#REF!</v>
      </c>
      <c r="CT226" s="73" t="e">
        <f t="shared" si="145"/>
        <v>#REF!</v>
      </c>
      <c r="CU226" s="73" t="e">
        <f t="shared" si="145"/>
        <v>#REF!</v>
      </c>
      <c r="CV226" s="73" t="e">
        <f t="shared" si="145"/>
        <v>#REF!</v>
      </c>
      <c r="CW226" s="73" t="e">
        <f t="shared" si="145"/>
        <v>#REF!</v>
      </c>
      <c r="CX226" s="73" t="e">
        <f t="shared" si="145"/>
        <v>#REF!</v>
      </c>
      <c r="CY226" s="73" t="e">
        <f t="shared" si="176"/>
        <v>#REF!</v>
      </c>
      <c r="CZ226" s="73" t="e">
        <f t="shared" si="176"/>
        <v>#REF!</v>
      </c>
      <c r="DA226" s="73" t="e">
        <f t="shared" si="176"/>
        <v>#REF!</v>
      </c>
      <c r="DB226" s="73" t="e">
        <f t="shared" si="176"/>
        <v>#REF!</v>
      </c>
      <c r="DC226" s="73" t="e">
        <f t="shared" si="176"/>
        <v>#REF!</v>
      </c>
      <c r="DD226" s="73" t="e">
        <f t="shared" si="176"/>
        <v>#REF!</v>
      </c>
      <c r="DE226" s="73" t="e">
        <f t="shared" si="176"/>
        <v>#REF!</v>
      </c>
      <c r="DF226" s="73" t="e">
        <f t="shared" si="176"/>
        <v>#REF!</v>
      </c>
      <c r="DG226" s="73" t="e">
        <f t="shared" si="176"/>
        <v>#REF!</v>
      </c>
      <c r="DH226" s="73" t="e">
        <f t="shared" si="172"/>
        <v>#REF!</v>
      </c>
      <c r="DI226" s="73" t="e">
        <f t="shared" si="172"/>
        <v>#REF!</v>
      </c>
      <c r="DJ226" s="73" t="e">
        <f t="shared" si="172"/>
        <v>#REF!</v>
      </c>
      <c r="DL226" s="78" t="e">
        <f t="shared" si="163"/>
        <v>#REF!</v>
      </c>
      <c r="DM226" s="73" t="e">
        <f>MAX(MIN(CR226,$CP226-SUM($DL226:DL226)),0)</f>
        <v>#REF!</v>
      </c>
      <c r="DN226" s="73" t="e">
        <f>MAX(MIN(CS226,$CP226-SUM($DL226:DM226)),0)</f>
        <v>#REF!</v>
      </c>
      <c r="DO226" s="73" t="e">
        <f>MAX(MIN(CT226,$CP226-SUM($DL226:DN226)),0)</f>
        <v>#REF!</v>
      </c>
      <c r="DP226" s="73" t="e">
        <f>MAX(MIN(CU226,$CP226-SUM($DL226:DO226)),0)</f>
        <v>#REF!</v>
      </c>
      <c r="DQ226" s="73" t="e">
        <f>MAX(MIN(CV226,$CP226-SUM($DL226:DP226)),0)</f>
        <v>#REF!</v>
      </c>
      <c r="DR226" s="73" t="e">
        <f>MAX(MIN(CW226,$CP226-SUM($DL226:DQ226)),0)</f>
        <v>#REF!</v>
      </c>
      <c r="DS226" s="73" t="e">
        <f>MAX(MIN(CX226,$CP226-SUM($DL226:DR226)),0)</f>
        <v>#REF!</v>
      </c>
      <c r="DT226" s="73" t="e">
        <f>MAX(MIN(CY226,$CP226-SUM($DL226:DS226)),0)</f>
        <v>#REF!</v>
      </c>
      <c r="DU226" s="73" t="e">
        <f>MAX(MIN(CZ226,$CP226-SUM($DL226:DT226)),0)</f>
        <v>#REF!</v>
      </c>
      <c r="DV226" s="73" t="e">
        <f>MAX(MIN(DA226,$CP226-SUM($DL226:DU226)),0)</f>
        <v>#REF!</v>
      </c>
      <c r="DW226" s="73" t="e">
        <f>MAX(MIN(DB226,$CP226-SUM($DL226:DV226)),0)</f>
        <v>#REF!</v>
      </c>
      <c r="DX226" s="73" t="e">
        <f>MAX(MIN(DC226,$CP226-SUM($DL226:DW226)),0)</f>
        <v>#REF!</v>
      </c>
      <c r="DY226" s="73" t="e">
        <f>MAX(MIN(DD226,$CP226-SUM($DL226:DX226)),0)</f>
        <v>#REF!</v>
      </c>
      <c r="DZ226" s="73" t="e">
        <f>MAX(MIN(DE226,$CP226-SUM($DL226:DY226)),0)</f>
        <v>#REF!</v>
      </c>
      <c r="EA226" s="73" t="e">
        <f>MAX(MIN(DF226,$CP226-SUM($DL226:DZ226)),0)</f>
        <v>#REF!</v>
      </c>
      <c r="EB226" s="73" t="e">
        <f>MAX(MIN(DG226,$CP226-SUM($DL226:EA226)),0)</f>
        <v>#REF!</v>
      </c>
      <c r="EC226" s="73" t="e">
        <f>MAX(MIN(DH226,$CP226-SUM($DL226:EB226)),0)</f>
        <v>#REF!</v>
      </c>
      <c r="ED226" s="73" t="e">
        <f>MAX(MIN(DI226,$CP226-SUM($DL226:EC226)),0)</f>
        <v>#REF!</v>
      </c>
      <c r="EE226" s="73" t="e">
        <f>MAX(MIN(DJ226,$CP226-SUM($DL226:ED226)),0)</f>
        <v>#REF!</v>
      </c>
    </row>
    <row r="227" spans="1:135">
      <c r="A227" s="65" t="e">
        <f t="shared" si="155"/>
        <v>#REF!</v>
      </c>
      <c r="B227" s="74" t="e">
        <f t="shared" si="156"/>
        <v>#REF!</v>
      </c>
      <c r="C227" s="67" t="e">
        <f t="shared" si="157"/>
        <v>#REF!</v>
      </c>
      <c r="D227" s="67" t="e">
        <f t="shared" si="159"/>
        <v>#REF!</v>
      </c>
      <c r="E227" s="68" t="e">
        <f>SUM($F$5:$O$5)+#REF!</f>
        <v>#REF!</v>
      </c>
      <c r="F227" s="76" t="e">
        <f t="shared" si="170"/>
        <v>#REF!</v>
      </c>
      <c r="G227" s="76" t="e">
        <f t="shared" si="170"/>
        <v>#REF!</v>
      </c>
      <c r="H227" s="76" t="e">
        <f t="shared" si="170"/>
        <v>#REF!</v>
      </c>
      <c r="I227" s="76" t="e">
        <f t="shared" si="170"/>
        <v>#REF!</v>
      </c>
      <c r="J227" s="76" t="e">
        <f t="shared" si="170"/>
        <v>#REF!</v>
      </c>
      <c r="K227" s="76" t="e">
        <f t="shared" si="170"/>
        <v>#REF!</v>
      </c>
      <c r="L227" s="76" t="e">
        <f t="shared" si="170"/>
        <v>#REF!</v>
      </c>
      <c r="M227" s="76" t="e">
        <f t="shared" si="170"/>
        <v>#REF!</v>
      </c>
      <c r="N227" s="76" t="e">
        <f t="shared" si="170"/>
        <v>#REF!</v>
      </c>
      <c r="O227" s="76" t="e">
        <f t="shared" si="170"/>
        <v>#REF!</v>
      </c>
      <c r="P227" s="76" t="e">
        <f t="shared" si="170"/>
        <v>#REF!</v>
      </c>
      <c r="Q227" s="76" t="e">
        <f t="shared" si="170"/>
        <v>#REF!</v>
      </c>
      <c r="R227" s="76" t="e">
        <f t="shared" si="170"/>
        <v>#REF!</v>
      </c>
      <c r="S227" s="76" t="e">
        <f t="shared" si="169"/>
        <v>#REF!</v>
      </c>
      <c r="T227" s="76" t="e">
        <f t="shared" si="169"/>
        <v>#REF!</v>
      </c>
      <c r="U227" s="76" t="e">
        <f t="shared" si="169"/>
        <v>#REF!</v>
      </c>
      <c r="V227" s="76" t="e">
        <f t="shared" si="169"/>
        <v>#REF!</v>
      </c>
      <c r="W227" s="76" t="e">
        <f t="shared" si="169"/>
        <v>#REF!</v>
      </c>
      <c r="X227" s="76" t="e">
        <f t="shared" si="169"/>
        <v>#REF!</v>
      </c>
      <c r="Y227" s="76" t="e">
        <f t="shared" si="169"/>
        <v>#REF!</v>
      </c>
      <c r="Z227" s="70"/>
      <c r="AA227" s="71" t="e">
        <f t="shared" si="164"/>
        <v>#REF!</v>
      </c>
      <c r="AB227" s="71" t="e">
        <f t="shared" si="160"/>
        <v>#REF!</v>
      </c>
      <c r="AC227" s="77" t="e">
        <f t="shared" si="177"/>
        <v>#REF!</v>
      </c>
      <c r="AD227" s="77" t="e">
        <f t="shared" si="177"/>
        <v>#REF!</v>
      </c>
      <c r="AE227" s="77" t="e">
        <f t="shared" si="177"/>
        <v>#REF!</v>
      </c>
      <c r="AF227" s="77" t="e">
        <f t="shared" si="177"/>
        <v>#REF!</v>
      </c>
      <c r="AG227" s="77" t="e">
        <f t="shared" si="177"/>
        <v>#REF!</v>
      </c>
      <c r="AH227" s="77" t="e">
        <f t="shared" si="177"/>
        <v>#REF!</v>
      </c>
      <c r="AI227" s="77" t="e">
        <f t="shared" si="177"/>
        <v>#REF!</v>
      </c>
      <c r="AJ227" s="77" t="e">
        <f t="shared" si="177"/>
        <v>#REF!</v>
      </c>
      <c r="AK227" s="77" t="e">
        <f t="shared" si="177"/>
        <v>#REF!</v>
      </c>
      <c r="AL227" s="77" t="e">
        <f t="shared" si="177"/>
        <v>#REF!</v>
      </c>
      <c r="AM227" s="77" t="e">
        <f t="shared" si="177"/>
        <v>#REF!</v>
      </c>
      <c r="AN227" s="77" t="e">
        <f t="shared" si="177"/>
        <v>#REF!</v>
      </c>
      <c r="AO227" s="77" t="e">
        <f t="shared" si="177"/>
        <v>#REF!</v>
      </c>
      <c r="AP227" s="77" t="e">
        <f t="shared" si="177"/>
        <v>#REF!</v>
      </c>
      <c r="AQ227" s="77" t="e">
        <f t="shared" si="177"/>
        <v>#REF!</v>
      </c>
      <c r="AR227" s="77" t="e">
        <f t="shared" si="177"/>
        <v>#REF!</v>
      </c>
      <c r="AS227" s="77" t="e">
        <f t="shared" si="177"/>
        <v>#REF!</v>
      </c>
      <c r="AT227" s="77" t="e">
        <f t="shared" si="177"/>
        <v>#REF!</v>
      </c>
      <c r="AU227" s="77" t="e">
        <f t="shared" si="177"/>
        <v>#REF!</v>
      </c>
      <c r="AV227" s="77" t="e">
        <f t="shared" si="177"/>
        <v>#REF!</v>
      </c>
      <c r="AW227" s="70"/>
      <c r="AX227" s="70" t="e">
        <f t="shared" si="161"/>
        <v>#REF!</v>
      </c>
      <c r="AY227" s="65" t="e">
        <f t="shared" si="162"/>
        <v>#REF!</v>
      </c>
      <c r="AZ227" s="73" t="e">
        <f t="shared" si="167"/>
        <v>#REF!</v>
      </c>
      <c r="BA227" s="73" t="e">
        <f t="shared" si="167"/>
        <v>#REF!</v>
      </c>
      <c r="BB227" s="73" t="e">
        <f t="shared" si="167"/>
        <v>#REF!</v>
      </c>
      <c r="BC227" s="73" t="e">
        <f t="shared" si="167"/>
        <v>#REF!</v>
      </c>
      <c r="BD227" s="73" t="e">
        <f t="shared" si="167"/>
        <v>#REF!</v>
      </c>
      <c r="BE227" s="73" t="e">
        <f t="shared" si="167"/>
        <v>#REF!</v>
      </c>
      <c r="BF227" s="73" t="e">
        <f t="shared" si="178"/>
        <v>#REF!</v>
      </c>
      <c r="BG227" s="73" t="e">
        <f t="shared" si="178"/>
        <v>#REF!</v>
      </c>
      <c r="BH227" s="73" t="e">
        <f t="shared" si="178"/>
        <v>#REF!</v>
      </c>
      <c r="BI227" s="73" t="e">
        <f t="shared" si="178"/>
        <v>#REF!</v>
      </c>
      <c r="BJ227" s="73" t="e">
        <f t="shared" si="178"/>
        <v>#REF!</v>
      </c>
      <c r="BK227" s="73" t="e">
        <f t="shared" si="178"/>
        <v>#REF!</v>
      </c>
      <c r="BL227" s="73" t="e">
        <f t="shared" si="178"/>
        <v>#REF!</v>
      </c>
      <c r="BM227" s="73" t="e">
        <f t="shared" si="178"/>
        <v>#REF!</v>
      </c>
      <c r="BN227" s="73" t="e">
        <f t="shared" si="178"/>
        <v>#REF!</v>
      </c>
      <c r="BO227" s="73" t="e">
        <f t="shared" si="178"/>
        <v>#REF!</v>
      </c>
      <c r="BP227" s="73" t="e">
        <f t="shared" si="178"/>
        <v>#REF!</v>
      </c>
      <c r="BQ227" s="73" t="e">
        <f t="shared" si="165"/>
        <v>#REF!</v>
      </c>
      <c r="BR227" s="73" t="e">
        <f t="shared" si="165"/>
        <v>#REF!</v>
      </c>
      <c r="BS227" s="73" t="e">
        <f t="shared" si="165"/>
        <v>#REF!</v>
      </c>
      <c r="BT227" s="70"/>
      <c r="BU227" s="73" t="e">
        <f t="shared" si="144"/>
        <v>#REF!</v>
      </c>
      <c r="BV227" s="73" t="e">
        <f t="shared" si="144"/>
        <v>#REF!</v>
      </c>
      <c r="BW227" s="73" t="e">
        <f t="shared" si="144"/>
        <v>#REF!</v>
      </c>
      <c r="BX227" s="73" t="e">
        <f t="shared" si="144"/>
        <v>#REF!</v>
      </c>
      <c r="BY227" s="73" t="e">
        <f t="shared" si="144"/>
        <v>#REF!</v>
      </c>
      <c r="BZ227" s="73" t="e">
        <f t="shared" si="144"/>
        <v>#REF!</v>
      </c>
      <c r="CA227" s="73" t="e">
        <f t="shared" si="144"/>
        <v>#REF!</v>
      </c>
      <c r="CB227" s="73" t="e">
        <f t="shared" si="144"/>
        <v>#REF!</v>
      </c>
      <c r="CC227" s="73" t="e">
        <f t="shared" si="144"/>
        <v>#REF!</v>
      </c>
      <c r="CD227" s="73" t="e">
        <f t="shared" si="175"/>
        <v>#REF!</v>
      </c>
      <c r="CE227" s="73" t="e">
        <f t="shared" si="175"/>
        <v>#REF!</v>
      </c>
      <c r="CF227" s="73" t="e">
        <f t="shared" si="175"/>
        <v>#REF!</v>
      </c>
      <c r="CG227" s="73" t="e">
        <f t="shared" si="175"/>
        <v>#REF!</v>
      </c>
      <c r="CH227" s="73" t="e">
        <f t="shared" si="175"/>
        <v>#REF!</v>
      </c>
      <c r="CI227" s="73" t="e">
        <f t="shared" si="175"/>
        <v>#REF!</v>
      </c>
      <c r="CJ227" s="73" t="e">
        <f t="shared" si="175"/>
        <v>#REF!</v>
      </c>
      <c r="CK227" s="73" t="e">
        <f t="shared" si="171"/>
        <v>#REF!</v>
      </c>
      <c r="CL227" s="73" t="e">
        <f t="shared" si="171"/>
        <v>#REF!</v>
      </c>
      <c r="CM227" s="73" t="e">
        <f t="shared" si="171"/>
        <v>#REF!</v>
      </c>
      <c r="CN227" s="73" t="e">
        <f t="shared" si="171"/>
        <v>#REF!</v>
      </c>
      <c r="CP227" s="71" t="e">
        <f t="shared" si="158"/>
        <v>#REF!</v>
      </c>
      <c r="CQ227" s="73" t="e">
        <f t="shared" si="145"/>
        <v>#REF!</v>
      </c>
      <c r="CR227" s="73" t="e">
        <f t="shared" si="145"/>
        <v>#REF!</v>
      </c>
      <c r="CS227" s="73" t="e">
        <f t="shared" si="145"/>
        <v>#REF!</v>
      </c>
      <c r="CT227" s="73" t="e">
        <f t="shared" si="145"/>
        <v>#REF!</v>
      </c>
      <c r="CU227" s="73" t="e">
        <f t="shared" si="145"/>
        <v>#REF!</v>
      </c>
      <c r="CV227" s="73" t="e">
        <f t="shared" si="145"/>
        <v>#REF!</v>
      </c>
      <c r="CW227" s="73" t="e">
        <f t="shared" si="145"/>
        <v>#REF!</v>
      </c>
      <c r="CX227" s="73" t="e">
        <f t="shared" si="145"/>
        <v>#REF!</v>
      </c>
      <c r="CY227" s="73" t="e">
        <f t="shared" si="176"/>
        <v>#REF!</v>
      </c>
      <c r="CZ227" s="73" t="e">
        <f t="shared" si="176"/>
        <v>#REF!</v>
      </c>
      <c r="DA227" s="73" t="e">
        <f t="shared" si="176"/>
        <v>#REF!</v>
      </c>
      <c r="DB227" s="73" t="e">
        <f t="shared" si="176"/>
        <v>#REF!</v>
      </c>
      <c r="DC227" s="73" t="e">
        <f t="shared" si="176"/>
        <v>#REF!</v>
      </c>
      <c r="DD227" s="73" t="e">
        <f t="shared" si="176"/>
        <v>#REF!</v>
      </c>
      <c r="DE227" s="73" t="e">
        <f t="shared" si="176"/>
        <v>#REF!</v>
      </c>
      <c r="DF227" s="73" t="e">
        <f t="shared" si="176"/>
        <v>#REF!</v>
      </c>
      <c r="DG227" s="73" t="e">
        <f t="shared" si="176"/>
        <v>#REF!</v>
      </c>
      <c r="DH227" s="73" t="e">
        <f t="shared" si="172"/>
        <v>#REF!</v>
      </c>
      <c r="DI227" s="73" t="e">
        <f t="shared" si="172"/>
        <v>#REF!</v>
      </c>
      <c r="DJ227" s="73" t="e">
        <f t="shared" si="172"/>
        <v>#REF!</v>
      </c>
      <c r="DL227" s="78" t="e">
        <f t="shared" si="163"/>
        <v>#REF!</v>
      </c>
      <c r="DM227" s="73" t="e">
        <f>MAX(MIN(CR227,$CP227-SUM($DL227:DL227)),0)</f>
        <v>#REF!</v>
      </c>
      <c r="DN227" s="73" t="e">
        <f>MAX(MIN(CS227,$CP227-SUM($DL227:DM227)),0)</f>
        <v>#REF!</v>
      </c>
      <c r="DO227" s="73" t="e">
        <f>MAX(MIN(CT227,$CP227-SUM($DL227:DN227)),0)</f>
        <v>#REF!</v>
      </c>
      <c r="DP227" s="73" t="e">
        <f>MAX(MIN(CU227,$CP227-SUM($DL227:DO227)),0)</f>
        <v>#REF!</v>
      </c>
      <c r="DQ227" s="73" t="e">
        <f>MAX(MIN(CV227,$CP227-SUM($DL227:DP227)),0)</f>
        <v>#REF!</v>
      </c>
      <c r="DR227" s="73" t="e">
        <f>MAX(MIN(CW227,$CP227-SUM($DL227:DQ227)),0)</f>
        <v>#REF!</v>
      </c>
      <c r="DS227" s="73" t="e">
        <f>MAX(MIN(CX227,$CP227-SUM($DL227:DR227)),0)</f>
        <v>#REF!</v>
      </c>
      <c r="DT227" s="73" t="e">
        <f>MAX(MIN(CY227,$CP227-SUM($DL227:DS227)),0)</f>
        <v>#REF!</v>
      </c>
      <c r="DU227" s="73" t="e">
        <f>MAX(MIN(CZ227,$CP227-SUM($DL227:DT227)),0)</f>
        <v>#REF!</v>
      </c>
      <c r="DV227" s="73" t="e">
        <f>MAX(MIN(DA227,$CP227-SUM($DL227:DU227)),0)</f>
        <v>#REF!</v>
      </c>
      <c r="DW227" s="73" t="e">
        <f>MAX(MIN(DB227,$CP227-SUM($DL227:DV227)),0)</f>
        <v>#REF!</v>
      </c>
      <c r="DX227" s="73" t="e">
        <f>MAX(MIN(DC227,$CP227-SUM($DL227:DW227)),0)</f>
        <v>#REF!</v>
      </c>
      <c r="DY227" s="73" t="e">
        <f>MAX(MIN(DD227,$CP227-SUM($DL227:DX227)),0)</f>
        <v>#REF!</v>
      </c>
      <c r="DZ227" s="73" t="e">
        <f>MAX(MIN(DE227,$CP227-SUM($DL227:DY227)),0)</f>
        <v>#REF!</v>
      </c>
      <c r="EA227" s="73" t="e">
        <f>MAX(MIN(DF227,$CP227-SUM($DL227:DZ227)),0)</f>
        <v>#REF!</v>
      </c>
      <c r="EB227" s="73" t="e">
        <f>MAX(MIN(DG227,$CP227-SUM($DL227:EA227)),0)</f>
        <v>#REF!</v>
      </c>
      <c r="EC227" s="73" t="e">
        <f>MAX(MIN(DH227,$CP227-SUM($DL227:EB227)),0)</f>
        <v>#REF!</v>
      </c>
      <c r="ED227" s="73" t="e">
        <f>MAX(MIN(DI227,$CP227-SUM($DL227:EC227)),0)</f>
        <v>#REF!</v>
      </c>
      <c r="EE227" s="73" t="e">
        <f>MAX(MIN(DJ227,$CP227-SUM($DL227:ED227)),0)</f>
        <v>#REF!</v>
      </c>
    </row>
    <row r="228" spans="1:135">
      <c r="A228" s="65" t="e">
        <f t="shared" si="155"/>
        <v>#REF!</v>
      </c>
      <c r="B228" s="74" t="e">
        <f t="shared" si="156"/>
        <v>#REF!</v>
      </c>
      <c r="C228" s="67" t="e">
        <f t="shared" si="157"/>
        <v>#REF!</v>
      </c>
      <c r="D228" s="67" t="e">
        <f t="shared" si="159"/>
        <v>#REF!</v>
      </c>
      <c r="E228" s="68" t="e">
        <f>SUM($F$5:$O$5)+#REF!</f>
        <v>#REF!</v>
      </c>
      <c r="F228" s="76" t="e">
        <f t="shared" si="170"/>
        <v>#REF!</v>
      </c>
      <c r="G228" s="76" t="e">
        <f t="shared" si="170"/>
        <v>#REF!</v>
      </c>
      <c r="H228" s="76" t="e">
        <f t="shared" si="170"/>
        <v>#REF!</v>
      </c>
      <c r="I228" s="76" t="e">
        <f t="shared" si="170"/>
        <v>#REF!</v>
      </c>
      <c r="J228" s="76" t="e">
        <f t="shared" si="170"/>
        <v>#REF!</v>
      </c>
      <c r="K228" s="76" t="e">
        <f t="shared" si="170"/>
        <v>#REF!</v>
      </c>
      <c r="L228" s="76" t="e">
        <f t="shared" si="170"/>
        <v>#REF!</v>
      </c>
      <c r="M228" s="76" t="e">
        <f t="shared" si="170"/>
        <v>#REF!</v>
      </c>
      <c r="N228" s="76" t="e">
        <f t="shared" si="170"/>
        <v>#REF!</v>
      </c>
      <c r="O228" s="76" t="e">
        <f t="shared" si="170"/>
        <v>#REF!</v>
      </c>
      <c r="P228" s="76" t="e">
        <f t="shared" si="170"/>
        <v>#REF!</v>
      </c>
      <c r="Q228" s="76" t="e">
        <f t="shared" si="170"/>
        <v>#REF!</v>
      </c>
      <c r="R228" s="76" t="e">
        <f t="shared" si="170"/>
        <v>#REF!</v>
      </c>
      <c r="S228" s="76" t="e">
        <f t="shared" si="170"/>
        <v>#REF!</v>
      </c>
      <c r="T228" s="76" t="e">
        <f t="shared" si="170"/>
        <v>#REF!</v>
      </c>
      <c r="U228" s="76" t="e">
        <f t="shared" si="170"/>
        <v>#REF!</v>
      </c>
      <c r="V228" s="76" t="e">
        <f t="shared" ref="S228:Y243" si="179">V227*(1+V$4/12)-BP228</f>
        <v>#REF!</v>
      </c>
      <c r="W228" s="76" t="e">
        <f t="shared" si="179"/>
        <v>#REF!</v>
      </c>
      <c r="X228" s="76" t="e">
        <f t="shared" si="179"/>
        <v>#REF!</v>
      </c>
      <c r="Y228" s="76" t="e">
        <f t="shared" si="179"/>
        <v>#REF!</v>
      </c>
      <c r="Z228" s="70"/>
      <c r="AA228" s="71" t="e">
        <f t="shared" si="164"/>
        <v>#REF!</v>
      </c>
      <c r="AB228" s="71" t="e">
        <f t="shared" si="160"/>
        <v>#REF!</v>
      </c>
      <c r="AC228" s="77" t="e">
        <f t="shared" si="177"/>
        <v>#REF!</v>
      </c>
      <c r="AD228" s="77" t="e">
        <f t="shared" si="177"/>
        <v>#REF!</v>
      </c>
      <c r="AE228" s="77" t="e">
        <f t="shared" si="177"/>
        <v>#REF!</v>
      </c>
      <c r="AF228" s="77" t="e">
        <f t="shared" si="177"/>
        <v>#REF!</v>
      </c>
      <c r="AG228" s="77" t="e">
        <f t="shared" si="177"/>
        <v>#REF!</v>
      </c>
      <c r="AH228" s="77" t="e">
        <f t="shared" si="177"/>
        <v>#REF!</v>
      </c>
      <c r="AI228" s="77" t="e">
        <f t="shared" si="177"/>
        <v>#REF!</v>
      </c>
      <c r="AJ228" s="77" t="e">
        <f t="shared" si="177"/>
        <v>#REF!</v>
      </c>
      <c r="AK228" s="77" t="e">
        <f t="shared" si="177"/>
        <v>#REF!</v>
      </c>
      <c r="AL228" s="77" t="e">
        <f t="shared" si="177"/>
        <v>#REF!</v>
      </c>
      <c r="AM228" s="77" t="e">
        <f t="shared" si="177"/>
        <v>#REF!</v>
      </c>
      <c r="AN228" s="77" t="e">
        <f t="shared" si="177"/>
        <v>#REF!</v>
      </c>
      <c r="AO228" s="77" t="e">
        <f t="shared" si="177"/>
        <v>#REF!</v>
      </c>
      <c r="AP228" s="77" t="e">
        <f t="shared" si="177"/>
        <v>#REF!</v>
      </c>
      <c r="AQ228" s="77" t="e">
        <f t="shared" si="177"/>
        <v>#REF!</v>
      </c>
      <c r="AR228" s="77" t="e">
        <f t="shared" si="177"/>
        <v>#REF!</v>
      </c>
      <c r="AS228" s="77" t="e">
        <f t="shared" si="177"/>
        <v>#REF!</v>
      </c>
      <c r="AT228" s="77" t="e">
        <f t="shared" si="177"/>
        <v>#REF!</v>
      </c>
      <c r="AU228" s="77" t="e">
        <f t="shared" si="177"/>
        <v>#REF!</v>
      </c>
      <c r="AV228" s="77" t="e">
        <f t="shared" si="177"/>
        <v>#REF!</v>
      </c>
      <c r="AW228" s="70"/>
      <c r="AX228" s="70" t="e">
        <f t="shared" si="161"/>
        <v>#REF!</v>
      </c>
      <c r="AY228" s="65" t="e">
        <f t="shared" si="162"/>
        <v>#REF!</v>
      </c>
      <c r="AZ228" s="73" t="e">
        <f t="shared" si="167"/>
        <v>#REF!</v>
      </c>
      <c r="BA228" s="73" t="e">
        <f t="shared" si="167"/>
        <v>#REF!</v>
      </c>
      <c r="BB228" s="73" t="e">
        <f t="shared" si="167"/>
        <v>#REF!</v>
      </c>
      <c r="BC228" s="73" t="e">
        <f t="shared" si="167"/>
        <v>#REF!</v>
      </c>
      <c r="BD228" s="73" t="e">
        <f t="shared" si="167"/>
        <v>#REF!</v>
      </c>
      <c r="BE228" s="73" t="e">
        <f t="shared" si="167"/>
        <v>#REF!</v>
      </c>
      <c r="BF228" s="73" t="e">
        <f t="shared" si="178"/>
        <v>#REF!</v>
      </c>
      <c r="BG228" s="73" t="e">
        <f t="shared" si="178"/>
        <v>#REF!</v>
      </c>
      <c r="BH228" s="73" t="e">
        <f t="shared" si="178"/>
        <v>#REF!</v>
      </c>
      <c r="BI228" s="73" t="e">
        <f t="shared" si="178"/>
        <v>#REF!</v>
      </c>
      <c r="BJ228" s="73" t="e">
        <f t="shared" si="178"/>
        <v>#REF!</v>
      </c>
      <c r="BK228" s="73" t="e">
        <f t="shared" si="178"/>
        <v>#REF!</v>
      </c>
      <c r="BL228" s="73" t="e">
        <f t="shared" si="178"/>
        <v>#REF!</v>
      </c>
      <c r="BM228" s="73" t="e">
        <f t="shared" si="178"/>
        <v>#REF!</v>
      </c>
      <c r="BN228" s="73" t="e">
        <f t="shared" si="178"/>
        <v>#REF!</v>
      </c>
      <c r="BO228" s="73" t="e">
        <f t="shared" si="178"/>
        <v>#REF!</v>
      </c>
      <c r="BP228" s="73" t="e">
        <f t="shared" si="178"/>
        <v>#REF!</v>
      </c>
      <c r="BQ228" s="73" t="e">
        <f t="shared" si="165"/>
        <v>#REF!</v>
      </c>
      <c r="BR228" s="73" t="e">
        <f t="shared" si="165"/>
        <v>#REF!</v>
      </c>
      <c r="BS228" s="73" t="e">
        <f t="shared" si="165"/>
        <v>#REF!</v>
      </c>
      <c r="BT228" s="70"/>
      <c r="BU228" s="73" t="e">
        <f t="shared" si="144"/>
        <v>#REF!</v>
      </c>
      <c r="BV228" s="73" t="e">
        <f t="shared" si="144"/>
        <v>#REF!</v>
      </c>
      <c r="BW228" s="73" t="e">
        <f t="shared" si="144"/>
        <v>#REF!</v>
      </c>
      <c r="BX228" s="73" t="e">
        <f t="shared" si="144"/>
        <v>#REF!</v>
      </c>
      <c r="BY228" s="73" t="e">
        <f t="shared" si="144"/>
        <v>#REF!</v>
      </c>
      <c r="BZ228" s="73" t="e">
        <f t="shared" si="144"/>
        <v>#REF!</v>
      </c>
      <c r="CA228" s="73" t="e">
        <f t="shared" si="144"/>
        <v>#REF!</v>
      </c>
      <c r="CB228" s="73" t="e">
        <f t="shared" si="144"/>
        <v>#REF!</v>
      </c>
      <c r="CC228" s="73" t="e">
        <f t="shared" si="144"/>
        <v>#REF!</v>
      </c>
      <c r="CD228" s="73" t="e">
        <f t="shared" si="175"/>
        <v>#REF!</v>
      </c>
      <c r="CE228" s="73" t="e">
        <f t="shared" si="175"/>
        <v>#REF!</v>
      </c>
      <c r="CF228" s="73" t="e">
        <f t="shared" si="175"/>
        <v>#REF!</v>
      </c>
      <c r="CG228" s="73" t="e">
        <f t="shared" si="175"/>
        <v>#REF!</v>
      </c>
      <c r="CH228" s="73" t="e">
        <f t="shared" si="175"/>
        <v>#REF!</v>
      </c>
      <c r="CI228" s="73" t="e">
        <f t="shared" si="175"/>
        <v>#REF!</v>
      </c>
      <c r="CJ228" s="73" t="e">
        <f t="shared" si="175"/>
        <v>#REF!</v>
      </c>
      <c r="CK228" s="73" t="e">
        <f t="shared" si="171"/>
        <v>#REF!</v>
      </c>
      <c r="CL228" s="73" t="e">
        <f t="shared" si="171"/>
        <v>#REF!</v>
      </c>
      <c r="CM228" s="73" t="e">
        <f t="shared" si="171"/>
        <v>#REF!</v>
      </c>
      <c r="CN228" s="73" t="e">
        <f t="shared" si="171"/>
        <v>#REF!</v>
      </c>
      <c r="CP228" s="71" t="e">
        <f t="shared" si="158"/>
        <v>#REF!</v>
      </c>
      <c r="CQ228" s="73" t="e">
        <f t="shared" si="145"/>
        <v>#REF!</v>
      </c>
      <c r="CR228" s="73" t="e">
        <f t="shared" si="145"/>
        <v>#REF!</v>
      </c>
      <c r="CS228" s="73" t="e">
        <f t="shared" si="145"/>
        <v>#REF!</v>
      </c>
      <c r="CT228" s="73" t="e">
        <f t="shared" si="145"/>
        <v>#REF!</v>
      </c>
      <c r="CU228" s="73" t="e">
        <f t="shared" si="145"/>
        <v>#REF!</v>
      </c>
      <c r="CV228" s="73" t="e">
        <f t="shared" si="145"/>
        <v>#REF!</v>
      </c>
      <c r="CW228" s="73" t="e">
        <f t="shared" si="145"/>
        <v>#REF!</v>
      </c>
      <c r="CX228" s="73" t="e">
        <f t="shared" si="145"/>
        <v>#REF!</v>
      </c>
      <c r="CY228" s="73" t="e">
        <f t="shared" si="176"/>
        <v>#REF!</v>
      </c>
      <c r="CZ228" s="73" t="e">
        <f t="shared" si="176"/>
        <v>#REF!</v>
      </c>
      <c r="DA228" s="73" t="e">
        <f t="shared" si="176"/>
        <v>#REF!</v>
      </c>
      <c r="DB228" s="73" t="e">
        <f t="shared" si="176"/>
        <v>#REF!</v>
      </c>
      <c r="DC228" s="73" t="e">
        <f t="shared" si="176"/>
        <v>#REF!</v>
      </c>
      <c r="DD228" s="73" t="e">
        <f t="shared" si="176"/>
        <v>#REF!</v>
      </c>
      <c r="DE228" s="73" t="e">
        <f t="shared" si="176"/>
        <v>#REF!</v>
      </c>
      <c r="DF228" s="73" t="e">
        <f t="shared" si="176"/>
        <v>#REF!</v>
      </c>
      <c r="DG228" s="73" t="e">
        <f t="shared" si="176"/>
        <v>#REF!</v>
      </c>
      <c r="DH228" s="73" t="e">
        <f t="shared" si="172"/>
        <v>#REF!</v>
      </c>
      <c r="DI228" s="73" t="e">
        <f t="shared" si="172"/>
        <v>#REF!</v>
      </c>
      <c r="DJ228" s="73" t="e">
        <f t="shared" si="172"/>
        <v>#REF!</v>
      </c>
      <c r="DL228" s="78" t="e">
        <f t="shared" si="163"/>
        <v>#REF!</v>
      </c>
      <c r="DM228" s="73" t="e">
        <f>MAX(MIN(CR228,$CP228-SUM($DL228:DL228)),0)</f>
        <v>#REF!</v>
      </c>
      <c r="DN228" s="73" t="e">
        <f>MAX(MIN(CS228,$CP228-SUM($DL228:DM228)),0)</f>
        <v>#REF!</v>
      </c>
      <c r="DO228" s="73" t="e">
        <f>MAX(MIN(CT228,$CP228-SUM($DL228:DN228)),0)</f>
        <v>#REF!</v>
      </c>
      <c r="DP228" s="73" t="e">
        <f>MAX(MIN(CU228,$CP228-SUM($DL228:DO228)),0)</f>
        <v>#REF!</v>
      </c>
      <c r="DQ228" s="73" t="e">
        <f>MAX(MIN(CV228,$CP228-SUM($DL228:DP228)),0)</f>
        <v>#REF!</v>
      </c>
      <c r="DR228" s="73" t="e">
        <f>MAX(MIN(CW228,$CP228-SUM($DL228:DQ228)),0)</f>
        <v>#REF!</v>
      </c>
      <c r="DS228" s="73" t="e">
        <f>MAX(MIN(CX228,$CP228-SUM($DL228:DR228)),0)</f>
        <v>#REF!</v>
      </c>
      <c r="DT228" s="73" t="e">
        <f>MAX(MIN(CY228,$CP228-SUM($DL228:DS228)),0)</f>
        <v>#REF!</v>
      </c>
      <c r="DU228" s="73" t="e">
        <f>MAX(MIN(CZ228,$CP228-SUM($DL228:DT228)),0)</f>
        <v>#REF!</v>
      </c>
      <c r="DV228" s="73" t="e">
        <f>MAX(MIN(DA228,$CP228-SUM($DL228:DU228)),0)</f>
        <v>#REF!</v>
      </c>
      <c r="DW228" s="73" t="e">
        <f>MAX(MIN(DB228,$CP228-SUM($DL228:DV228)),0)</f>
        <v>#REF!</v>
      </c>
      <c r="DX228" s="73" t="e">
        <f>MAX(MIN(DC228,$CP228-SUM($DL228:DW228)),0)</f>
        <v>#REF!</v>
      </c>
      <c r="DY228" s="73" t="e">
        <f>MAX(MIN(DD228,$CP228-SUM($DL228:DX228)),0)</f>
        <v>#REF!</v>
      </c>
      <c r="DZ228" s="73" t="e">
        <f>MAX(MIN(DE228,$CP228-SUM($DL228:DY228)),0)</f>
        <v>#REF!</v>
      </c>
      <c r="EA228" s="73" t="e">
        <f>MAX(MIN(DF228,$CP228-SUM($DL228:DZ228)),0)</f>
        <v>#REF!</v>
      </c>
      <c r="EB228" s="73" t="e">
        <f>MAX(MIN(DG228,$CP228-SUM($DL228:EA228)),0)</f>
        <v>#REF!</v>
      </c>
      <c r="EC228" s="73" t="e">
        <f>MAX(MIN(DH228,$CP228-SUM($DL228:EB228)),0)</f>
        <v>#REF!</v>
      </c>
      <c r="ED228" s="73" t="e">
        <f>MAX(MIN(DI228,$CP228-SUM($DL228:EC228)),0)</f>
        <v>#REF!</v>
      </c>
      <c r="EE228" s="73" t="e">
        <f>MAX(MIN(DJ228,$CP228-SUM($DL228:ED228)),0)</f>
        <v>#REF!</v>
      </c>
    </row>
    <row r="229" spans="1:135">
      <c r="A229" s="65" t="e">
        <f t="shared" si="155"/>
        <v>#REF!</v>
      </c>
      <c r="B229" s="74" t="e">
        <f t="shared" si="156"/>
        <v>#REF!</v>
      </c>
      <c r="C229" s="67" t="e">
        <f t="shared" si="157"/>
        <v>#REF!</v>
      </c>
      <c r="D229" s="67" t="e">
        <f t="shared" si="159"/>
        <v>#REF!</v>
      </c>
      <c r="E229" s="68" t="e">
        <f>SUM($F$5:$O$5)+#REF!</f>
        <v>#REF!</v>
      </c>
      <c r="F229" s="76" t="e">
        <f t="shared" ref="F229:U244" si="180">F228*(1+F$4/12)-AZ229</f>
        <v>#REF!</v>
      </c>
      <c r="G229" s="76" t="e">
        <f t="shared" si="180"/>
        <v>#REF!</v>
      </c>
      <c r="H229" s="76" t="e">
        <f t="shared" si="180"/>
        <v>#REF!</v>
      </c>
      <c r="I229" s="76" t="e">
        <f t="shared" si="180"/>
        <v>#REF!</v>
      </c>
      <c r="J229" s="76" t="e">
        <f t="shared" si="180"/>
        <v>#REF!</v>
      </c>
      <c r="K229" s="76" t="e">
        <f t="shared" si="180"/>
        <v>#REF!</v>
      </c>
      <c r="L229" s="76" t="e">
        <f t="shared" si="180"/>
        <v>#REF!</v>
      </c>
      <c r="M229" s="76" t="e">
        <f t="shared" si="180"/>
        <v>#REF!</v>
      </c>
      <c r="N229" s="76" t="e">
        <f t="shared" si="180"/>
        <v>#REF!</v>
      </c>
      <c r="O229" s="76" t="e">
        <f t="shared" si="180"/>
        <v>#REF!</v>
      </c>
      <c r="P229" s="76" t="e">
        <f t="shared" si="180"/>
        <v>#REF!</v>
      </c>
      <c r="Q229" s="76" t="e">
        <f t="shared" si="180"/>
        <v>#REF!</v>
      </c>
      <c r="R229" s="76" t="e">
        <f t="shared" si="180"/>
        <v>#REF!</v>
      </c>
      <c r="S229" s="76" t="e">
        <f t="shared" si="179"/>
        <v>#REF!</v>
      </c>
      <c r="T229" s="76" t="e">
        <f t="shared" si="179"/>
        <v>#REF!</v>
      </c>
      <c r="U229" s="76" t="e">
        <f t="shared" si="179"/>
        <v>#REF!</v>
      </c>
      <c r="V229" s="76" t="e">
        <f t="shared" si="179"/>
        <v>#REF!</v>
      </c>
      <c r="W229" s="76" t="e">
        <f t="shared" si="179"/>
        <v>#REF!</v>
      </c>
      <c r="X229" s="76" t="e">
        <f t="shared" si="179"/>
        <v>#REF!</v>
      </c>
      <c r="Y229" s="76" t="e">
        <f t="shared" si="179"/>
        <v>#REF!</v>
      </c>
      <c r="Z229" s="70"/>
      <c r="AA229" s="71" t="e">
        <f t="shared" si="164"/>
        <v>#REF!</v>
      </c>
      <c r="AB229" s="71" t="e">
        <f t="shared" si="160"/>
        <v>#REF!</v>
      </c>
      <c r="AC229" s="77" t="e">
        <f t="shared" si="177"/>
        <v>#REF!</v>
      </c>
      <c r="AD229" s="77" t="e">
        <f t="shared" si="177"/>
        <v>#REF!</v>
      </c>
      <c r="AE229" s="77" t="e">
        <f t="shared" si="177"/>
        <v>#REF!</v>
      </c>
      <c r="AF229" s="77" t="e">
        <f t="shared" si="177"/>
        <v>#REF!</v>
      </c>
      <c r="AG229" s="77" t="e">
        <f t="shared" si="177"/>
        <v>#REF!</v>
      </c>
      <c r="AH229" s="77" t="e">
        <f t="shared" si="177"/>
        <v>#REF!</v>
      </c>
      <c r="AI229" s="77" t="e">
        <f t="shared" si="177"/>
        <v>#REF!</v>
      </c>
      <c r="AJ229" s="77" t="e">
        <f t="shared" si="177"/>
        <v>#REF!</v>
      </c>
      <c r="AK229" s="77" t="e">
        <f t="shared" si="177"/>
        <v>#REF!</v>
      </c>
      <c r="AL229" s="77" t="e">
        <f t="shared" si="177"/>
        <v>#REF!</v>
      </c>
      <c r="AM229" s="77" t="e">
        <f t="shared" si="177"/>
        <v>#REF!</v>
      </c>
      <c r="AN229" s="77" t="e">
        <f t="shared" si="177"/>
        <v>#REF!</v>
      </c>
      <c r="AO229" s="77" t="e">
        <f t="shared" si="177"/>
        <v>#REF!</v>
      </c>
      <c r="AP229" s="77" t="e">
        <f t="shared" si="177"/>
        <v>#REF!</v>
      </c>
      <c r="AQ229" s="77" t="e">
        <f t="shared" si="177"/>
        <v>#REF!</v>
      </c>
      <c r="AR229" s="77" t="e">
        <f t="shared" si="177"/>
        <v>#REF!</v>
      </c>
      <c r="AS229" s="77" t="e">
        <f t="shared" si="177"/>
        <v>#REF!</v>
      </c>
      <c r="AT229" s="77" t="e">
        <f t="shared" si="177"/>
        <v>#REF!</v>
      </c>
      <c r="AU229" s="77" t="e">
        <f t="shared" si="177"/>
        <v>#REF!</v>
      </c>
      <c r="AV229" s="77" t="e">
        <f t="shared" si="177"/>
        <v>#REF!</v>
      </c>
      <c r="AW229" s="70"/>
      <c r="AX229" s="70" t="e">
        <f t="shared" si="161"/>
        <v>#REF!</v>
      </c>
      <c r="AY229" s="65" t="e">
        <f t="shared" si="162"/>
        <v>#REF!</v>
      </c>
      <c r="AZ229" s="73" t="e">
        <f t="shared" si="167"/>
        <v>#REF!</v>
      </c>
      <c r="BA229" s="73" t="e">
        <f t="shared" si="167"/>
        <v>#REF!</v>
      </c>
      <c r="BB229" s="73" t="e">
        <f t="shared" si="167"/>
        <v>#REF!</v>
      </c>
      <c r="BC229" s="73" t="e">
        <f t="shared" si="167"/>
        <v>#REF!</v>
      </c>
      <c r="BD229" s="73" t="e">
        <f t="shared" si="167"/>
        <v>#REF!</v>
      </c>
      <c r="BE229" s="73" t="e">
        <f t="shared" si="167"/>
        <v>#REF!</v>
      </c>
      <c r="BF229" s="73" t="e">
        <f t="shared" si="178"/>
        <v>#REF!</v>
      </c>
      <c r="BG229" s="73" t="e">
        <f t="shared" si="178"/>
        <v>#REF!</v>
      </c>
      <c r="BH229" s="73" t="e">
        <f t="shared" si="178"/>
        <v>#REF!</v>
      </c>
      <c r="BI229" s="73" t="e">
        <f t="shared" si="178"/>
        <v>#REF!</v>
      </c>
      <c r="BJ229" s="73" t="e">
        <f t="shared" si="178"/>
        <v>#REF!</v>
      </c>
      <c r="BK229" s="73" t="e">
        <f t="shared" si="178"/>
        <v>#REF!</v>
      </c>
      <c r="BL229" s="73" t="e">
        <f t="shared" si="178"/>
        <v>#REF!</v>
      </c>
      <c r="BM229" s="73" t="e">
        <f t="shared" si="178"/>
        <v>#REF!</v>
      </c>
      <c r="BN229" s="73" t="e">
        <f t="shared" si="178"/>
        <v>#REF!</v>
      </c>
      <c r="BO229" s="73" t="e">
        <f t="shared" si="178"/>
        <v>#REF!</v>
      </c>
      <c r="BP229" s="73" t="e">
        <f t="shared" si="178"/>
        <v>#REF!</v>
      </c>
      <c r="BQ229" s="73" t="e">
        <f t="shared" si="165"/>
        <v>#REF!</v>
      </c>
      <c r="BR229" s="73" t="e">
        <f t="shared" si="165"/>
        <v>#REF!</v>
      </c>
      <c r="BS229" s="73" t="e">
        <f t="shared" si="165"/>
        <v>#REF!</v>
      </c>
      <c r="BT229" s="70"/>
      <c r="BU229" s="73" t="e">
        <f t="shared" si="144"/>
        <v>#REF!</v>
      </c>
      <c r="BV229" s="73" t="e">
        <f t="shared" si="144"/>
        <v>#REF!</v>
      </c>
      <c r="BW229" s="73" t="e">
        <f t="shared" si="144"/>
        <v>#REF!</v>
      </c>
      <c r="BX229" s="73" t="e">
        <f t="shared" si="144"/>
        <v>#REF!</v>
      </c>
      <c r="BY229" s="73" t="e">
        <f t="shared" si="144"/>
        <v>#REF!</v>
      </c>
      <c r="BZ229" s="73" t="e">
        <f t="shared" si="144"/>
        <v>#REF!</v>
      </c>
      <c r="CA229" s="73" t="e">
        <f t="shared" si="144"/>
        <v>#REF!</v>
      </c>
      <c r="CB229" s="73" t="e">
        <f t="shared" si="144"/>
        <v>#REF!</v>
      </c>
      <c r="CC229" s="73" t="e">
        <f t="shared" si="144"/>
        <v>#REF!</v>
      </c>
      <c r="CD229" s="73" t="e">
        <f t="shared" si="175"/>
        <v>#REF!</v>
      </c>
      <c r="CE229" s="73" t="e">
        <f t="shared" si="175"/>
        <v>#REF!</v>
      </c>
      <c r="CF229" s="73" t="e">
        <f t="shared" si="175"/>
        <v>#REF!</v>
      </c>
      <c r="CG229" s="73" t="e">
        <f t="shared" si="175"/>
        <v>#REF!</v>
      </c>
      <c r="CH229" s="73" t="e">
        <f t="shared" si="175"/>
        <v>#REF!</v>
      </c>
      <c r="CI229" s="73" t="e">
        <f t="shared" si="175"/>
        <v>#REF!</v>
      </c>
      <c r="CJ229" s="73" t="e">
        <f t="shared" si="175"/>
        <v>#REF!</v>
      </c>
      <c r="CK229" s="73" t="e">
        <f t="shared" si="171"/>
        <v>#REF!</v>
      </c>
      <c r="CL229" s="73" t="e">
        <f t="shared" si="171"/>
        <v>#REF!</v>
      </c>
      <c r="CM229" s="73" t="e">
        <f t="shared" si="171"/>
        <v>#REF!</v>
      </c>
      <c r="CN229" s="73" t="e">
        <f t="shared" si="171"/>
        <v>#REF!</v>
      </c>
      <c r="CP229" s="71" t="e">
        <f t="shared" si="158"/>
        <v>#REF!</v>
      </c>
      <c r="CQ229" s="73" t="e">
        <f t="shared" si="145"/>
        <v>#REF!</v>
      </c>
      <c r="CR229" s="73" t="e">
        <f t="shared" si="145"/>
        <v>#REF!</v>
      </c>
      <c r="CS229" s="73" t="e">
        <f t="shared" si="145"/>
        <v>#REF!</v>
      </c>
      <c r="CT229" s="73" t="e">
        <f t="shared" si="145"/>
        <v>#REF!</v>
      </c>
      <c r="CU229" s="73" t="e">
        <f t="shared" si="145"/>
        <v>#REF!</v>
      </c>
      <c r="CV229" s="73" t="e">
        <f t="shared" si="145"/>
        <v>#REF!</v>
      </c>
      <c r="CW229" s="73" t="e">
        <f t="shared" si="145"/>
        <v>#REF!</v>
      </c>
      <c r="CX229" s="73" t="e">
        <f t="shared" si="145"/>
        <v>#REF!</v>
      </c>
      <c r="CY229" s="73" t="e">
        <f t="shared" si="176"/>
        <v>#REF!</v>
      </c>
      <c r="CZ229" s="73" t="e">
        <f t="shared" si="176"/>
        <v>#REF!</v>
      </c>
      <c r="DA229" s="73" t="e">
        <f t="shared" si="176"/>
        <v>#REF!</v>
      </c>
      <c r="DB229" s="73" t="e">
        <f t="shared" si="176"/>
        <v>#REF!</v>
      </c>
      <c r="DC229" s="73" t="e">
        <f t="shared" si="176"/>
        <v>#REF!</v>
      </c>
      <c r="DD229" s="73" t="e">
        <f t="shared" si="176"/>
        <v>#REF!</v>
      </c>
      <c r="DE229" s="73" t="e">
        <f t="shared" si="176"/>
        <v>#REF!</v>
      </c>
      <c r="DF229" s="73" t="e">
        <f t="shared" si="176"/>
        <v>#REF!</v>
      </c>
      <c r="DG229" s="73" t="e">
        <f t="shared" si="176"/>
        <v>#REF!</v>
      </c>
      <c r="DH229" s="73" t="e">
        <f t="shared" si="172"/>
        <v>#REF!</v>
      </c>
      <c r="DI229" s="73" t="e">
        <f t="shared" si="172"/>
        <v>#REF!</v>
      </c>
      <c r="DJ229" s="73" t="e">
        <f t="shared" si="172"/>
        <v>#REF!</v>
      </c>
      <c r="DL229" s="78" t="e">
        <f t="shared" si="163"/>
        <v>#REF!</v>
      </c>
      <c r="DM229" s="73" t="e">
        <f>MAX(MIN(CR229,$CP229-SUM($DL229:DL229)),0)</f>
        <v>#REF!</v>
      </c>
      <c r="DN229" s="73" t="e">
        <f>MAX(MIN(CS229,$CP229-SUM($DL229:DM229)),0)</f>
        <v>#REF!</v>
      </c>
      <c r="DO229" s="73" t="e">
        <f>MAX(MIN(CT229,$CP229-SUM($DL229:DN229)),0)</f>
        <v>#REF!</v>
      </c>
      <c r="DP229" s="73" t="e">
        <f>MAX(MIN(CU229,$CP229-SUM($DL229:DO229)),0)</f>
        <v>#REF!</v>
      </c>
      <c r="DQ229" s="73" t="e">
        <f>MAX(MIN(CV229,$CP229-SUM($DL229:DP229)),0)</f>
        <v>#REF!</v>
      </c>
      <c r="DR229" s="73" t="e">
        <f>MAX(MIN(CW229,$CP229-SUM($DL229:DQ229)),0)</f>
        <v>#REF!</v>
      </c>
      <c r="DS229" s="73" t="e">
        <f>MAX(MIN(CX229,$CP229-SUM($DL229:DR229)),0)</f>
        <v>#REF!</v>
      </c>
      <c r="DT229" s="73" t="e">
        <f>MAX(MIN(CY229,$CP229-SUM($DL229:DS229)),0)</f>
        <v>#REF!</v>
      </c>
      <c r="DU229" s="73" t="e">
        <f>MAX(MIN(CZ229,$CP229-SUM($DL229:DT229)),0)</f>
        <v>#REF!</v>
      </c>
      <c r="DV229" s="73" t="e">
        <f>MAX(MIN(DA229,$CP229-SUM($DL229:DU229)),0)</f>
        <v>#REF!</v>
      </c>
      <c r="DW229" s="73" t="e">
        <f>MAX(MIN(DB229,$CP229-SUM($DL229:DV229)),0)</f>
        <v>#REF!</v>
      </c>
      <c r="DX229" s="73" t="e">
        <f>MAX(MIN(DC229,$CP229-SUM($DL229:DW229)),0)</f>
        <v>#REF!</v>
      </c>
      <c r="DY229" s="73" t="e">
        <f>MAX(MIN(DD229,$CP229-SUM($DL229:DX229)),0)</f>
        <v>#REF!</v>
      </c>
      <c r="DZ229" s="73" t="e">
        <f>MAX(MIN(DE229,$CP229-SUM($DL229:DY229)),0)</f>
        <v>#REF!</v>
      </c>
      <c r="EA229" s="73" t="e">
        <f>MAX(MIN(DF229,$CP229-SUM($DL229:DZ229)),0)</f>
        <v>#REF!</v>
      </c>
      <c r="EB229" s="73" t="e">
        <f>MAX(MIN(DG229,$CP229-SUM($DL229:EA229)),0)</f>
        <v>#REF!</v>
      </c>
      <c r="EC229" s="73" t="e">
        <f>MAX(MIN(DH229,$CP229-SUM($DL229:EB229)),0)</f>
        <v>#REF!</v>
      </c>
      <c r="ED229" s="73" t="e">
        <f>MAX(MIN(DI229,$CP229-SUM($DL229:EC229)),0)</f>
        <v>#REF!</v>
      </c>
      <c r="EE229" s="73" t="e">
        <f>MAX(MIN(DJ229,$CP229-SUM($DL229:ED229)),0)</f>
        <v>#REF!</v>
      </c>
    </row>
    <row r="230" spans="1:135">
      <c r="A230" s="65" t="e">
        <f t="shared" si="155"/>
        <v>#REF!</v>
      </c>
      <c r="B230" s="74" t="e">
        <f t="shared" si="156"/>
        <v>#REF!</v>
      </c>
      <c r="C230" s="67" t="e">
        <f t="shared" si="157"/>
        <v>#REF!</v>
      </c>
      <c r="D230" s="67" t="e">
        <f t="shared" si="159"/>
        <v>#REF!</v>
      </c>
      <c r="E230" s="68" t="e">
        <f>SUM($F$5:$O$5)+#REF!</f>
        <v>#REF!</v>
      </c>
      <c r="F230" s="76" t="e">
        <f t="shared" si="180"/>
        <v>#REF!</v>
      </c>
      <c r="G230" s="76" t="e">
        <f t="shared" si="180"/>
        <v>#REF!</v>
      </c>
      <c r="H230" s="76" t="e">
        <f t="shared" si="180"/>
        <v>#REF!</v>
      </c>
      <c r="I230" s="76" t="e">
        <f t="shared" si="180"/>
        <v>#REF!</v>
      </c>
      <c r="J230" s="76" t="e">
        <f t="shared" si="180"/>
        <v>#REF!</v>
      </c>
      <c r="K230" s="76" t="e">
        <f t="shared" si="180"/>
        <v>#REF!</v>
      </c>
      <c r="L230" s="76" t="e">
        <f t="shared" si="180"/>
        <v>#REF!</v>
      </c>
      <c r="M230" s="76" t="e">
        <f t="shared" si="180"/>
        <v>#REF!</v>
      </c>
      <c r="N230" s="76" t="e">
        <f t="shared" si="180"/>
        <v>#REF!</v>
      </c>
      <c r="O230" s="76" t="e">
        <f t="shared" si="180"/>
        <v>#REF!</v>
      </c>
      <c r="P230" s="76" t="e">
        <f t="shared" si="180"/>
        <v>#REF!</v>
      </c>
      <c r="Q230" s="76" t="e">
        <f t="shared" si="180"/>
        <v>#REF!</v>
      </c>
      <c r="R230" s="76" t="e">
        <f t="shared" si="180"/>
        <v>#REF!</v>
      </c>
      <c r="S230" s="76" t="e">
        <f t="shared" si="179"/>
        <v>#REF!</v>
      </c>
      <c r="T230" s="76" t="e">
        <f t="shared" si="179"/>
        <v>#REF!</v>
      </c>
      <c r="U230" s="76" t="e">
        <f t="shared" si="179"/>
        <v>#REF!</v>
      </c>
      <c r="V230" s="76" t="e">
        <f t="shared" si="179"/>
        <v>#REF!</v>
      </c>
      <c r="W230" s="76" t="e">
        <f t="shared" si="179"/>
        <v>#REF!</v>
      </c>
      <c r="X230" s="76" t="e">
        <f t="shared" si="179"/>
        <v>#REF!</v>
      </c>
      <c r="Y230" s="76" t="e">
        <f t="shared" si="179"/>
        <v>#REF!</v>
      </c>
      <c r="Z230" s="70"/>
      <c r="AA230" s="71" t="e">
        <f t="shared" si="164"/>
        <v>#REF!</v>
      </c>
      <c r="AB230" s="71" t="e">
        <f t="shared" si="160"/>
        <v>#REF!</v>
      </c>
      <c r="AC230" s="77" t="e">
        <f t="shared" si="177"/>
        <v>#REF!</v>
      </c>
      <c r="AD230" s="77" t="e">
        <f t="shared" si="177"/>
        <v>#REF!</v>
      </c>
      <c r="AE230" s="77" t="e">
        <f t="shared" si="177"/>
        <v>#REF!</v>
      </c>
      <c r="AF230" s="77" t="e">
        <f t="shared" si="177"/>
        <v>#REF!</v>
      </c>
      <c r="AG230" s="77" t="e">
        <f t="shared" si="177"/>
        <v>#REF!</v>
      </c>
      <c r="AH230" s="77" t="e">
        <f t="shared" si="177"/>
        <v>#REF!</v>
      </c>
      <c r="AI230" s="77" t="e">
        <f t="shared" si="177"/>
        <v>#REF!</v>
      </c>
      <c r="AJ230" s="77" t="e">
        <f t="shared" si="177"/>
        <v>#REF!</v>
      </c>
      <c r="AK230" s="77" t="e">
        <f t="shared" si="177"/>
        <v>#REF!</v>
      </c>
      <c r="AL230" s="77" t="e">
        <f t="shared" si="177"/>
        <v>#REF!</v>
      </c>
      <c r="AM230" s="77" t="e">
        <f t="shared" si="177"/>
        <v>#REF!</v>
      </c>
      <c r="AN230" s="77" t="e">
        <f t="shared" si="177"/>
        <v>#REF!</v>
      </c>
      <c r="AO230" s="77" t="e">
        <f t="shared" si="177"/>
        <v>#REF!</v>
      </c>
      <c r="AP230" s="77" t="e">
        <f t="shared" si="177"/>
        <v>#REF!</v>
      </c>
      <c r="AQ230" s="77" t="e">
        <f t="shared" si="177"/>
        <v>#REF!</v>
      </c>
      <c r="AR230" s="77" t="e">
        <f t="shared" si="177"/>
        <v>#REF!</v>
      </c>
      <c r="AS230" s="77" t="e">
        <f t="shared" si="177"/>
        <v>#REF!</v>
      </c>
      <c r="AT230" s="77" t="e">
        <f t="shared" si="177"/>
        <v>#REF!</v>
      </c>
      <c r="AU230" s="77" t="e">
        <f t="shared" si="177"/>
        <v>#REF!</v>
      </c>
      <c r="AV230" s="77" t="e">
        <f t="shared" si="177"/>
        <v>#REF!</v>
      </c>
      <c r="AW230" s="70"/>
      <c r="AX230" s="70" t="e">
        <f t="shared" si="161"/>
        <v>#REF!</v>
      </c>
      <c r="AY230" s="65" t="e">
        <f t="shared" si="162"/>
        <v>#REF!</v>
      </c>
      <c r="AZ230" s="73" t="e">
        <f t="shared" si="167"/>
        <v>#REF!</v>
      </c>
      <c r="BA230" s="73" t="e">
        <f t="shared" si="167"/>
        <v>#REF!</v>
      </c>
      <c r="BB230" s="73" t="e">
        <f t="shared" si="167"/>
        <v>#REF!</v>
      </c>
      <c r="BC230" s="73" t="e">
        <f t="shared" si="167"/>
        <v>#REF!</v>
      </c>
      <c r="BD230" s="73" t="e">
        <f t="shared" si="167"/>
        <v>#REF!</v>
      </c>
      <c r="BE230" s="73" t="e">
        <f t="shared" si="167"/>
        <v>#REF!</v>
      </c>
      <c r="BF230" s="73" t="e">
        <f t="shared" si="178"/>
        <v>#REF!</v>
      </c>
      <c r="BG230" s="73" t="e">
        <f t="shared" si="178"/>
        <v>#REF!</v>
      </c>
      <c r="BH230" s="73" t="e">
        <f t="shared" si="178"/>
        <v>#REF!</v>
      </c>
      <c r="BI230" s="73" t="e">
        <f t="shared" si="178"/>
        <v>#REF!</v>
      </c>
      <c r="BJ230" s="73" t="e">
        <f t="shared" si="178"/>
        <v>#REF!</v>
      </c>
      <c r="BK230" s="73" t="e">
        <f t="shared" si="178"/>
        <v>#REF!</v>
      </c>
      <c r="BL230" s="73" t="e">
        <f t="shared" si="178"/>
        <v>#REF!</v>
      </c>
      <c r="BM230" s="73" t="e">
        <f t="shared" si="178"/>
        <v>#REF!</v>
      </c>
      <c r="BN230" s="73" t="e">
        <f t="shared" si="178"/>
        <v>#REF!</v>
      </c>
      <c r="BO230" s="73" t="e">
        <f t="shared" si="178"/>
        <v>#REF!</v>
      </c>
      <c r="BP230" s="73" t="e">
        <f t="shared" si="178"/>
        <v>#REF!</v>
      </c>
      <c r="BQ230" s="73" t="e">
        <f t="shared" si="165"/>
        <v>#REF!</v>
      </c>
      <c r="BR230" s="73" t="e">
        <f t="shared" si="165"/>
        <v>#REF!</v>
      </c>
      <c r="BS230" s="73" t="e">
        <f t="shared" si="165"/>
        <v>#REF!</v>
      </c>
      <c r="BT230" s="70"/>
      <c r="BU230" s="73" t="e">
        <f t="shared" si="144"/>
        <v>#REF!</v>
      </c>
      <c r="BV230" s="73" t="e">
        <f t="shared" si="144"/>
        <v>#REF!</v>
      </c>
      <c r="BW230" s="73" t="e">
        <f t="shared" si="144"/>
        <v>#REF!</v>
      </c>
      <c r="BX230" s="73" t="e">
        <f t="shared" si="144"/>
        <v>#REF!</v>
      </c>
      <c r="BY230" s="73" t="e">
        <f t="shared" si="144"/>
        <v>#REF!</v>
      </c>
      <c r="BZ230" s="73" t="e">
        <f t="shared" si="144"/>
        <v>#REF!</v>
      </c>
      <c r="CA230" s="73" t="e">
        <f t="shared" si="144"/>
        <v>#REF!</v>
      </c>
      <c r="CB230" s="73" t="e">
        <f t="shared" si="144"/>
        <v>#REF!</v>
      </c>
      <c r="CC230" s="73" t="e">
        <f t="shared" si="144"/>
        <v>#REF!</v>
      </c>
      <c r="CD230" s="73" t="e">
        <f t="shared" si="175"/>
        <v>#REF!</v>
      </c>
      <c r="CE230" s="73" t="e">
        <f t="shared" si="175"/>
        <v>#REF!</v>
      </c>
      <c r="CF230" s="73" t="e">
        <f t="shared" si="175"/>
        <v>#REF!</v>
      </c>
      <c r="CG230" s="73" t="e">
        <f t="shared" si="175"/>
        <v>#REF!</v>
      </c>
      <c r="CH230" s="73" t="e">
        <f t="shared" si="175"/>
        <v>#REF!</v>
      </c>
      <c r="CI230" s="73" t="e">
        <f t="shared" si="175"/>
        <v>#REF!</v>
      </c>
      <c r="CJ230" s="73" t="e">
        <f t="shared" si="175"/>
        <v>#REF!</v>
      </c>
      <c r="CK230" s="73" t="e">
        <f t="shared" si="171"/>
        <v>#REF!</v>
      </c>
      <c r="CL230" s="73" t="e">
        <f t="shared" si="171"/>
        <v>#REF!</v>
      </c>
      <c r="CM230" s="73" t="e">
        <f t="shared" si="171"/>
        <v>#REF!</v>
      </c>
      <c r="CN230" s="73" t="e">
        <f t="shared" si="171"/>
        <v>#REF!</v>
      </c>
      <c r="CP230" s="71" t="e">
        <f t="shared" si="158"/>
        <v>#REF!</v>
      </c>
      <c r="CQ230" s="73" t="e">
        <f t="shared" si="145"/>
        <v>#REF!</v>
      </c>
      <c r="CR230" s="73" t="e">
        <f t="shared" si="145"/>
        <v>#REF!</v>
      </c>
      <c r="CS230" s="73" t="e">
        <f t="shared" si="145"/>
        <v>#REF!</v>
      </c>
      <c r="CT230" s="73" t="e">
        <f t="shared" si="145"/>
        <v>#REF!</v>
      </c>
      <c r="CU230" s="73" t="e">
        <f t="shared" si="145"/>
        <v>#REF!</v>
      </c>
      <c r="CV230" s="73" t="e">
        <f t="shared" si="145"/>
        <v>#REF!</v>
      </c>
      <c r="CW230" s="73" t="e">
        <f t="shared" si="145"/>
        <v>#REF!</v>
      </c>
      <c r="CX230" s="73" t="e">
        <f t="shared" si="145"/>
        <v>#REF!</v>
      </c>
      <c r="CY230" s="73" t="e">
        <f t="shared" si="176"/>
        <v>#REF!</v>
      </c>
      <c r="CZ230" s="73" t="e">
        <f t="shared" si="176"/>
        <v>#REF!</v>
      </c>
      <c r="DA230" s="73" t="e">
        <f t="shared" si="176"/>
        <v>#REF!</v>
      </c>
      <c r="DB230" s="73" t="e">
        <f t="shared" si="176"/>
        <v>#REF!</v>
      </c>
      <c r="DC230" s="73" t="e">
        <f t="shared" si="176"/>
        <v>#REF!</v>
      </c>
      <c r="DD230" s="73" t="e">
        <f t="shared" si="176"/>
        <v>#REF!</v>
      </c>
      <c r="DE230" s="73" t="e">
        <f t="shared" si="176"/>
        <v>#REF!</v>
      </c>
      <c r="DF230" s="73" t="e">
        <f t="shared" si="176"/>
        <v>#REF!</v>
      </c>
      <c r="DG230" s="73" t="e">
        <f t="shared" si="176"/>
        <v>#REF!</v>
      </c>
      <c r="DH230" s="73" t="e">
        <f t="shared" si="172"/>
        <v>#REF!</v>
      </c>
      <c r="DI230" s="73" t="e">
        <f t="shared" si="172"/>
        <v>#REF!</v>
      </c>
      <c r="DJ230" s="73" t="e">
        <f t="shared" si="172"/>
        <v>#REF!</v>
      </c>
      <c r="DL230" s="78" t="e">
        <f t="shared" si="163"/>
        <v>#REF!</v>
      </c>
      <c r="DM230" s="73" t="e">
        <f>MAX(MIN(CR230,$CP230-SUM($DL230:DL230)),0)</f>
        <v>#REF!</v>
      </c>
      <c r="DN230" s="73" t="e">
        <f>MAX(MIN(CS230,$CP230-SUM($DL230:DM230)),0)</f>
        <v>#REF!</v>
      </c>
      <c r="DO230" s="73" t="e">
        <f>MAX(MIN(CT230,$CP230-SUM($DL230:DN230)),0)</f>
        <v>#REF!</v>
      </c>
      <c r="DP230" s="73" t="e">
        <f>MAX(MIN(CU230,$CP230-SUM($DL230:DO230)),0)</f>
        <v>#REF!</v>
      </c>
      <c r="DQ230" s="73" t="e">
        <f>MAX(MIN(CV230,$CP230-SUM($DL230:DP230)),0)</f>
        <v>#REF!</v>
      </c>
      <c r="DR230" s="73" t="e">
        <f>MAX(MIN(CW230,$CP230-SUM($DL230:DQ230)),0)</f>
        <v>#REF!</v>
      </c>
      <c r="DS230" s="73" t="e">
        <f>MAX(MIN(CX230,$CP230-SUM($DL230:DR230)),0)</f>
        <v>#REF!</v>
      </c>
      <c r="DT230" s="73" t="e">
        <f>MAX(MIN(CY230,$CP230-SUM($DL230:DS230)),0)</f>
        <v>#REF!</v>
      </c>
      <c r="DU230" s="73" t="e">
        <f>MAX(MIN(CZ230,$CP230-SUM($DL230:DT230)),0)</f>
        <v>#REF!</v>
      </c>
      <c r="DV230" s="73" t="e">
        <f>MAX(MIN(DA230,$CP230-SUM($DL230:DU230)),0)</f>
        <v>#REF!</v>
      </c>
      <c r="DW230" s="73" t="e">
        <f>MAX(MIN(DB230,$CP230-SUM($DL230:DV230)),0)</f>
        <v>#REF!</v>
      </c>
      <c r="DX230" s="73" t="e">
        <f>MAX(MIN(DC230,$CP230-SUM($DL230:DW230)),0)</f>
        <v>#REF!</v>
      </c>
      <c r="DY230" s="73" t="e">
        <f>MAX(MIN(DD230,$CP230-SUM($DL230:DX230)),0)</f>
        <v>#REF!</v>
      </c>
      <c r="DZ230" s="73" t="e">
        <f>MAX(MIN(DE230,$CP230-SUM($DL230:DY230)),0)</f>
        <v>#REF!</v>
      </c>
      <c r="EA230" s="73" t="e">
        <f>MAX(MIN(DF230,$CP230-SUM($DL230:DZ230)),0)</f>
        <v>#REF!</v>
      </c>
      <c r="EB230" s="73" t="e">
        <f>MAX(MIN(DG230,$CP230-SUM($DL230:EA230)),0)</f>
        <v>#REF!</v>
      </c>
      <c r="EC230" s="73" t="e">
        <f>MAX(MIN(DH230,$CP230-SUM($DL230:EB230)),0)</f>
        <v>#REF!</v>
      </c>
      <c r="ED230" s="73" t="e">
        <f>MAX(MIN(DI230,$CP230-SUM($DL230:EC230)),0)</f>
        <v>#REF!</v>
      </c>
      <c r="EE230" s="73" t="e">
        <f>MAX(MIN(DJ230,$CP230-SUM($DL230:ED230)),0)</f>
        <v>#REF!</v>
      </c>
    </row>
    <row r="231" spans="1:135">
      <c r="A231" s="65" t="e">
        <f t="shared" si="155"/>
        <v>#REF!</v>
      </c>
      <c r="B231" s="74" t="e">
        <f t="shared" si="156"/>
        <v>#REF!</v>
      </c>
      <c r="C231" s="67" t="e">
        <f t="shared" si="157"/>
        <v>#REF!</v>
      </c>
      <c r="D231" s="67" t="e">
        <f t="shared" si="159"/>
        <v>#REF!</v>
      </c>
      <c r="E231" s="68" t="e">
        <f>SUM($F$5:$O$5)+#REF!</f>
        <v>#REF!</v>
      </c>
      <c r="F231" s="76" t="e">
        <f t="shared" si="180"/>
        <v>#REF!</v>
      </c>
      <c r="G231" s="76" t="e">
        <f t="shared" si="180"/>
        <v>#REF!</v>
      </c>
      <c r="H231" s="76" t="e">
        <f t="shared" si="180"/>
        <v>#REF!</v>
      </c>
      <c r="I231" s="76" t="e">
        <f t="shared" si="180"/>
        <v>#REF!</v>
      </c>
      <c r="J231" s="76" t="e">
        <f t="shared" si="180"/>
        <v>#REF!</v>
      </c>
      <c r="K231" s="76" t="e">
        <f t="shared" si="180"/>
        <v>#REF!</v>
      </c>
      <c r="L231" s="76" t="e">
        <f t="shared" si="180"/>
        <v>#REF!</v>
      </c>
      <c r="M231" s="76" t="e">
        <f t="shared" si="180"/>
        <v>#REF!</v>
      </c>
      <c r="N231" s="76" t="e">
        <f t="shared" si="180"/>
        <v>#REF!</v>
      </c>
      <c r="O231" s="76" t="e">
        <f t="shared" si="180"/>
        <v>#REF!</v>
      </c>
      <c r="P231" s="76" t="e">
        <f t="shared" si="180"/>
        <v>#REF!</v>
      </c>
      <c r="Q231" s="76" t="e">
        <f t="shared" si="180"/>
        <v>#REF!</v>
      </c>
      <c r="R231" s="76" t="e">
        <f t="shared" si="180"/>
        <v>#REF!</v>
      </c>
      <c r="S231" s="76" t="e">
        <f t="shared" si="179"/>
        <v>#REF!</v>
      </c>
      <c r="T231" s="76" t="e">
        <f t="shared" si="179"/>
        <v>#REF!</v>
      </c>
      <c r="U231" s="76" t="e">
        <f t="shared" si="179"/>
        <v>#REF!</v>
      </c>
      <c r="V231" s="76" t="e">
        <f t="shared" si="179"/>
        <v>#REF!</v>
      </c>
      <c r="W231" s="76" t="e">
        <f t="shared" si="179"/>
        <v>#REF!</v>
      </c>
      <c r="X231" s="76" t="e">
        <f t="shared" si="179"/>
        <v>#REF!</v>
      </c>
      <c r="Y231" s="76" t="e">
        <f t="shared" si="179"/>
        <v>#REF!</v>
      </c>
      <c r="Z231" s="70"/>
      <c r="AA231" s="71" t="e">
        <f t="shared" si="164"/>
        <v>#REF!</v>
      </c>
      <c r="AB231" s="71" t="e">
        <f t="shared" si="160"/>
        <v>#REF!</v>
      </c>
      <c r="AC231" s="77" t="e">
        <f t="shared" si="177"/>
        <v>#REF!</v>
      </c>
      <c r="AD231" s="77" t="e">
        <f t="shared" si="177"/>
        <v>#REF!</v>
      </c>
      <c r="AE231" s="77" t="e">
        <f t="shared" si="177"/>
        <v>#REF!</v>
      </c>
      <c r="AF231" s="77" t="e">
        <f t="shared" si="177"/>
        <v>#REF!</v>
      </c>
      <c r="AG231" s="77" t="e">
        <f t="shared" si="177"/>
        <v>#REF!</v>
      </c>
      <c r="AH231" s="77" t="e">
        <f t="shared" si="177"/>
        <v>#REF!</v>
      </c>
      <c r="AI231" s="77" t="e">
        <f t="shared" si="177"/>
        <v>#REF!</v>
      </c>
      <c r="AJ231" s="77" t="e">
        <f t="shared" si="177"/>
        <v>#REF!</v>
      </c>
      <c r="AK231" s="77" t="e">
        <f t="shared" si="177"/>
        <v>#REF!</v>
      </c>
      <c r="AL231" s="77" t="e">
        <f t="shared" si="177"/>
        <v>#REF!</v>
      </c>
      <c r="AM231" s="77" t="e">
        <f t="shared" si="177"/>
        <v>#REF!</v>
      </c>
      <c r="AN231" s="77" t="e">
        <f t="shared" si="177"/>
        <v>#REF!</v>
      </c>
      <c r="AO231" s="77" t="e">
        <f t="shared" si="177"/>
        <v>#REF!</v>
      </c>
      <c r="AP231" s="77" t="e">
        <f t="shared" si="177"/>
        <v>#REF!</v>
      </c>
      <c r="AQ231" s="77" t="e">
        <f t="shared" si="177"/>
        <v>#REF!</v>
      </c>
      <c r="AR231" s="77" t="e">
        <f t="shared" si="177"/>
        <v>#REF!</v>
      </c>
      <c r="AS231" s="77" t="e">
        <f t="shared" si="177"/>
        <v>#REF!</v>
      </c>
      <c r="AT231" s="77" t="e">
        <f t="shared" si="177"/>
        <v>#REF!</v>
      </c>
      <c r="AU231" s="77" t="e">
        <f t="shared" si="177"/>
        <v>#REF!</v>
      </c>
      <c r="AV231" s="77" t="e">
        <f t="shared" si="177"/>
        <v>#REF!</v>
      </c>
      <c r="AW231" s="70"/>
      <c r="AX231" s="70" t="e">
        <f t="shared" si="161"/>
        <v>#REF!</v>
      </c>
      <c r="AY231" s="65" t="e">
        <f t="shared" si="162"/>
        <v>#REF!</v>
      </c>
      <c r="AZ231" s="73" t="e">
        <f t="shared" si="167"/>
        <v>#REF!</v>
      </c>
      <c r="BA231" s="73" t="e">
        <f t="shared" si="167"/>
        <v>#REF!</v>
      </c>
      <c r="BB231" s="73" t="e">
        <f t="shared" si="167"/>
        <v>#REF!</v>
      </c>
      <c r="BC231" s="73" t="e">
        <f t="shared" si="167"/>
        <v>#REF!</v>
      </c>
      <c r="BD231" s="73" t="e">
        <f t="shared" si="167"/>
        <v>#REF!</v>
      </c>
      <c r="BE231" s="73" t="e">
        <f t="shared" si="167"/>
        <v>#REF!</v>
      </c>
      <c r="BF231" s="73" t="e">
        <f t="shared" si="178"/>
        <v>#REF!</v>
      </c>
      <c r="BG231" s="73" t="e">
        <f t="shared" si="178"/>
        <v>#REF!</v>
      </c>
      <c r="BH231" s="73" t="e">
        <f t="shared" si="178"/>
        <v>#REF!</v>
      </c>
      <c r="BI231" s="73" t="e">
        <f t="shared" si="178"/>
        <v>#REF!</v>
      </c>
      <c r="BJ231" s="73" t="e">
        <f t="shared" si="178"/>
        <v>#REF!</v>
      </c>
      <c r="BK231" s="73" t="e">
        <f t="shared" si="178"/>
        <v>#REF!</v>
      </c>
      <c r="BL231" s="73" t="e">
        <f t="shared" si="178"/>
        <v>#REF!</v>
      </c>
      <c r="BM231" s="73" t="e">
        <f t="shared" si="178"/>
        <v>#REF!</v>
      </c>
      <c r="BN231" s="73" t="e">
        <f t="shared" si="178"/>
        <v>#REF!</v>
      </c>
      <c r="BO231" s="73" t="e">
        <f t="shared" si="178"/>
        <v>#REF!</v>
      </c>
      <c r="BP231" s="73" t="e">
        <f t="shared" si="178"/>
        <v>#REF!</v>
      </c>
      <c r="BQ231" s="73" t="e">
        <f t="shared" si="165"/>
        <v>#REF!</v>
      </c>
      <c r="BR231" s="73" t="e">
        <f t="shared" si="165"/>
        <v>#REF!</v>
      </c>
      <c r="BS231" s="73" t="e">
        <f t="shared" si="165"/>
        <v>#REF!</v>
      </c>
      <c r="BT231" s="70"/>
      <c r="BU231" s="73" t="e">
        <f t="shared" si="144"/>
        <v>#REF!</v>
      </c>
      <c r="BV231" s="73" t="e">
        <f t="shared" si="144"/>
        <v>#REF!</v>
      </c>
      <c r="BW231" s="73" t="e">
        <f t="shared" si="144"/>
        <v>#REF!</v>
      </c>
      <c r="BX231" s="73" t="e">
        <f t="shared" si="144"/>
        <v>#REF!</v>
      </c>
      <c r="BY231" s="73" t="e">
        <f t="shared" si="144"/>
        <v>#REF!</v>
      </c>
      <c r="BZ231" s="73" t="e">
        <f t="shared" si="144"/>
        <v>#REF!</v>
      </c>
      <c r="CA231" s="73" t="e">
        <f t="shared" si="144"/>
        <v>#REF!</v>
      </c>
      <c r="CB231" s="73" t="e">
        <f t="shared" si="144"/>
        <v>#REF!</v>
      </c>
      <c r="CC231" s="73" t="e">
        <f t="shared" si="144"/>
        <v>#REF!</v>
      </c>
      <c r="CD231" s="73" t="e">
        <f t="shared" si="175"/>
        <v>#REF!</v>
      </c>
      <c r="CE231" s="73" t="e">
        <f t="shared" si="175"/>
        <v>#REF!</v>
      </c>
      <c r="CF231" s="73" t="e">
        <f t="shared" si="175"/>
        <v>#REF!</v>
      </c>
      <c r="CG231" s="73" t="e">
        <f t="shared" si="175"/>
        <v>#REF!</v>
      </c>
      <c r="CH231" s="73" t="e">
        <f t="shared" si="175"/>
        <v>#REF!</v>
      </c>
      <c r="CI231" s="73" t="e">
        <f t="shared" si="175"/>
        <v>#REF!</v>
      </c>
      <c r="CJ231" s="73" t="e">
        <f t="shared" si="175"/>
        <v>#REF!</v>
      </c>
      <c r="CK231" s="73" t="e">
        <f t="shared" si="171"/>
        <v>#REF!</v>
      </c>
      <c r="CL231" s="73" t="e">
        <f t="shared" si="171"/>
        <v>#REF!</v>
      </c>
      <c r="CM231" s="73" t="e">
        <f t="shared" si="171"/>
        <v>#REF!</v>
      </c>
      <c r="CN231" s="73" t="e">
        <f t="shared" si="171"/>
        <v>#REF!</v>
      </c>
      <c r="CP231" s="71" t="e">
        <f t="shared" si="158"/>
        <v>#REF!</v>
      </c>
      <c r="CQ231" s="73" t="e">
        <f t="shared" si="145"/>
        <v>#REF!</v>
      </c>
      <c r="CR231" s="73" t="e">
        <f t="shared" si="145"/>
        <v>#REF!</v>
      </c>
      <c r="CS231" s="73" t="e">
        <f t="shared" si="145"/>
        <v>#REF!</v>
      </c>
      <c r="CT231" s="73" t="e">
        <f t="shared" si="145"/>
        <v>#REF!</v>
      </c>
      <c r="CU231" s="73" t="e">
        <f t="shared" si="145"/>
        <v>#REF!</v>
      </c>
      <c r="CV231" s="73" t="e">
        <f t="shared" si="145"/>
        <v>#REF!</v>
      </c>
      <c r="CW231" s="73" t="e">
        <f t="shared" si="145"/>
        <v>#REF!</v>
      </c>
      <c r="CX231" s="73" t="e">
        <f t="shared" si="145"/>
        <v>#REF!</v>
      </c>
      <c r="CY231" s="73" t="e">
        <f t="shared" si="176"/>
        <v>#REF!</v>
      </c>
      <c r="CZ231" s="73" t="e">
        <f t="shared" si="176"/>
        <v>#REF!</v>
      </c>
      <c r="DA231" s="73" t="e">
        <f t="shared" si="176"/>
        <v>#REF!</v>
      </c>
      <c r="DB231" s="73" t="e">
        <f t="shared" si="176"/>
        <v>#REF!</v>
      </c>
      <c r="DC231" s="73" t="e">
        <f t="shared" si="176"/>
        <v>#REF!</v>
      </c>
      <c r="DD231" s="73" t="e">
        <f t="shared" si="176"/>
        <v>#REF!</v>
      </c>
      <c r="DE231" s="73" t="e">
        <f t="shared" si="176"/>
        <v>#REF!</v>
      </c>
      <c r="DF231" s="73" t="e">
        <f t="shared" si="176"/>
        <v>#REF!</v>
      </c>
      <c r="DG231" s="73" t="e">
        <f t="shared" si="176"/>
        <v>#REF!</v>
      </c>
      <c r="DH231" s="73" t="e">
        <f t="shared" si="172"/>
        <v>#REF!</v>
      </c>
      <c r="DI231" s="73" t="e">
        <f t="shared" si="172"/>
        <v>#REF!</v>
      </c>
      <c r="DJ231" s="73" t="e">
        <f t="shared" si="172"/>
        <v>#REF!</v>
      </c>
      <c r="DL231" s="78" t="e">
        <f t="shared" si="163"/>
        <v>#REF!</v>
      </c>
      <c r="DM231" s="73" t="e">
        <f>MAX(MIN(CR231,$CP231-SUM($DL231:DL231)),0)</f>
        <v>#REF!</v>
      </c>
      <c r="DN231" s="73" t="e">
        <f>MAX(MIN(CS231,$CP231-SUM($DL231:DM231)),0)</f>
        <v>#REF!</v>
      </c>
      <c r="DO231" s="73" t="e">
        <f>MAX(MIN(CT231,$CP231-SUM($DL231:DN231)),0)</f>
        <v>#REF!</v>
      </c>
      <c r="DP231" s="73" t="e">
        <f>MAX(MIN(CU231,$CP231-SUM($DL231:DO231)),0)</f>
        <v>#REF!</v>
      </c>
      <c r="DQ231" s="73" t="e">
        <f>MAX(MIN(CV231,$CP231-SUM($DL231:DP231)),0)</f>
        <v>#REF!</v>
      </c>
      <c r="DR231" s="73" t="e">
        <f>MAX(MIN(CW231,$CP231-SUM($DL231:DQ231)),0)</f>
        <v>#REF!</v>
      </c>
      <c r="DS231" s="73" t="e">
        <f>MAX(MIN(CX231,$CP231-SUM($DL231:DR231)),0)</f>
        <v>#REF!</v>
      </c>
      <c r="DT231" s="73" t="e">
        <f>MAX(MIN(CY231,$CP231-SUM($DL231:DS231)),0)</f>
        <v>#REF!</v>
      </c>
      <c r="DU231" s="73" t="e">
        <f>MAX(MIN(CZ231,$CP231-SUM($DL231:DT231)),0)</f>
        <v>#REF!</v>
      </c>
      <c r="DV231" s="73" t="e">
        <f>MAX(MIN(DA231,$CP231-SUM($DL231:DU231)),0)</f>
        <v>#REF!</v>
      </c>
      <c r="DW231" s="73" t="e">
        <f>MAX(MIN(DB231,$CP231-SUM($DL231:DV231)),0)</f>
        <v>#REF!</v>
      </c>
      <c r="DX231" s="73" t="e">
        <f>MAX(MIN(DC231,$CP231-SUM($DL231:DW231)),0)</f>
        <v>#REF!</v>
      </c>
      <c r="DY231" s="73" t="e">
        <f>MAX(MIN(DD231,$CP231-SUM($DL231:DX231)),0)</f>
        <v>#REF!</v>
      </c>
      <c r="DZ231" s="73" t="e">
        <f>MAX(MIN(DE231,$CP231-SUM($DL231:DY231)),0)</f>
        <v>#REF!</v>
      </c>
      <c r="EA231" s="73" t="e">
        <f>MAX(MIN(DF231,$CP231-SUM($DL231:DZ231)),0)</f>
        <v>#REF!</v>
      </c>
      <c r="EB231" s="73" t="e">
        <f>MAX(MIN(DG231,$CP231-SUM($DL231:EA231)),0)</f>
        <v>#REF!</v>
      </c>
      <c r="EC231" s="73" t="e">
        <f>MAX(MIN(DH231,$CP231-SUM($DL231:EB231)),0)</f>
        <v>#REF!</v>
      </c>
      <c r="ED231" s="73" t="e">
        <f>MAX(MIN(DI231,$CP231-SUM($DL231:EC231)),0)</f>
        <v>#REF!</v>
      </c>
      <c r="EE231" s="73" t="e">
        <f>MAX(MIN(DJ231,$CP231-SUM($DL231:ED231)),0)</f>
        <v>#REF!</v>
      </c>
    </row>
    <row r="232" spans="1:135">
      <c r="A232" s="65" t="e">
        <f t="shared" si="155"/>
        <v>#REF!</v>
      </c>
      <c r="B232" s="74" t="e">
        <f t="shared" si="156"/>
        <v>#REF!</v>
      </c>
      <c r="C232" s="67" t="e">
        <f t="shared" si="157"/>
        <v>#REF!</v>
      </c>
      <c r="D232" s="67" t="e">
        <f t="shared" si="159"/>
        <v>#REF!</v>
      </c>
      <c r="E232" s="68" t="e">
        <f>SUM($F$5:$O$5)+#REF!</f>
        <v>#REF!</v>
      </c>
      <c r="F232" s="76" t="e">
        <f t="shared" si="180"/>
        <v>#REF!</v>
      </c>
      <c r="G232" s="76" t="e">
        <f t="shared" si="180"/>
        <v>#REF!</v>
      </c>
      <c r="H232" s="76" t="e">
        <f t="shared" si="180"/>
        <v>#REF!</v>
      </c>
      <c r="I232" s="76" t="e">
        <f t="shared" si="180"/>
        <v>#REF!</v>
      </c>
      <c r="J232" s="76" t="e">
        <f t="shared" si="180"/>
        <v>#REF!</v>
      </c>
      <c r="K232" s="76" t="e">
        <f t="shared" si="180"/>
        <v>#REF!</v>
      </c>
      <c r="L232" s="76" t="e">
        <f t="shared" si="180"/>
        <v>#REF!</v>
      </c>
      <c r="M232" s="76" t="e">
        <f t="shared" si="180"/>
        <v>#REF!</v>
      </c>
      <c r="N232" s="76" t="e">
        <f t="shared" si="180"/>
        <v>#REF!</v>
      </c>
      <c r="O232" s="76" t="e">
        <f t="shared" si="180"/>
        <v>#REF!</v>
      </c>
      <c r="P232" s="76" t="e">
        <f t="shared" si="180"/>
        <v>#REF!</v>
      </c>
      <c r="Q232" s="76" t="e">
        <f t="shared" si="180"/>
        <v>#REF!</v>
      </c>
      <c r="R232" s="76" t="e">
        <f t="shared" si="180"/>
        <v>#REF!</v>
      </c>
      <c r="S232" s="76" t="e">
        <f t="shared" si="179"/>
        <v>#REF!</v>
      </c>
      <c r="T232" s="76" t="e">
        <f t="shared" si="179"/>
        <v>#REF!</v>
      </c>
      <c r="U232" s="76" t="e">
        <f t="shared" si="179"/>
        <v>#REF!</v>
      </c>
      <c r="V232" s="76" t="e">
        <f t="shared" si="179"/>
        <v>#REF!</v>
      </c>
      <c r="W232" s="76" t="e">
        <f t="shared" si="179"/>
        <v>#REF!</v>
      </c>
      <c r="X232" s="76" t="e">
        <f t="shared" si="179"/>
        <v>#REF!</v>
      </c>
      <c r="Y232" s="76" t="e">
        <f t="shared" si="179"/>
        <v>#REF!</v>
      </c>
      <c r="Z232" s="70"/>
      <c r="AA232" s="71" t="e">
        <f t="shared" si="164"/>
        <v>#REF!</v>
      </c>
      <c r="AB232" s="71" t="e">
        <f t="shared" si="160"/>
        <v>#REF!</v>
      </c>
      <c r="AC232" s="77" t="e">
        <f t="shared" si="177"/>
        <v>#REF!</v>
      </c>
      <c r="AD232" s="77" t="e">
        <f t="shared" si="177"/>
        <v>#REF!</v>
      </c>
      <c r="AE232" s="77" t="e">
        <f t="shared" si="177"/>
        <v>#REF!</v>
      </c>
      <c r="AF232" s="77" t="e">
        <f t="shared" si="177"/>
        <v>#REF!</v>
      </c>
      <c r="AG232" s="77" t="e">
        <f t="shared" si="177"/>
        <v>#REF!</v>
      </c>
      <c r="AH232" s="77" t="e">
        <f t="shared" si="177"/>
        <v>#REF!</v>
      </c>
      <c r="AI232" s="77" t="e">
        <f t="shared" si="177"/>
        <v>#REF!</v>
      </c>
      <c r="AJ232" s="77" t="e">
        <f t="shared" si="177"/>
        <v>#REF!</v>
      </c>
      <c r="AK232" s="77" t="e">
        <f t="shared" si="177"/>
        <v>#REF!</v>
      </c>
      <c r="AL232" s="77" t="e">
        <f t="shared" si="177"/>
        <v>#REF!</v>
      </c>
      <c r="AM232" s="77" t="e">
        <f t="shared" si="177"/>
        <v>#REF!</v>
      </c>
      <c r="AN232" s="77" t="e">
        <f t="shared" si="177"/>
        <v>#REF!</v>
      </c>
      <c r="AO232" s="77" t="e">
        <f t="shared" si="177"/>
        <v>#REF!</v>
      </c>
      <c r="AP232" s="77" t="e">
        <f t="shared" si="177"/>
        <v>#REF!</v>
      </c>
      <c r="AQ232" s="77" t="e">
        <f t="shared" si="177"/>
        <v>#REF!</v>
      </c>
      <c r="AR232" s="77" t="e">
        <f t="shared" si="177"/>
        <v>#REF!</v>
      </c>
      <c r="AS232" s="77" t="e">
        <f t="shared" si="177"/>
        <v>#REF!</v>
      </c>
      <c r="AT232" s="77" t="e">
        <f t="shared" si="177"/>
        <v>#REF!</v>
      </c>
      <c r="AU232" s="77" t="e">
        <f t="shared" si="177"/>
        <v>#REF!</v>
      </c>
      <c r="AV232" s="77" t="e">
        <f t="shared" si="177"/>
        <v>#REF!</v>
      </c>
      <c r="AW232" s="70"/>
      <c r="AX232" s="70" t="e">
        <f t="shared" si="161"/>
        <v>#REF!</v>
      </c>
      <c r="AY232" s="65" t="e">
        <f t="shared" si="162"/>
        <v>#REF!</v>
      </c>
      <c r="AZ232" s="73" t="e">
        <f t="shared" si="167"/>
        <v>#REF!</v>
      </c>
      <c r="BA232" s="73" t="e">
        <f t="shared" si="167"/>
        <v>#REF!</v>
      </c>
      <c r="BB232" s="73" t="e">
        <f t="shared" si="167"/>
        <v>#REF!</v>
      </c>
      <c r="BC232" s="73" t="e">
        <f t="shared" si="167"/>
        <v>#REF!</v>
      </c>
      <c r="BD232" s="73" t="e">
        <f t="shared" si="167"/>
        <v>#REF!</v>
      </c>
      <c r="BE232" s="73" t="e">
        <f t="shared" si="167"/>
        <v>#REF!</v>
      </c>
      <c r="BF232" s="73" t="e">
        <f t="shared" si="178"/>
        <v>#REF!</v>
      </c>
      <c r="BG232" s="73" t="e">
        <f t="shared" si="178"/>
        <v>#REF!</v>
      </c>
      <c r="BH232" s="73" t="e">
        <f t="shared" si="178"/>
        <v>#REF!</v>
      </c>
      <c r="BI232" s="73" t="e">
        <f t="shared" si="178"/>
        <v>#REF!</v>
      </c>
      <c r="BJ232" s="73" t="e">
        <f t="shared" si="178"/>
        <v>#REF!</v>
      </c>
      <c r="BK232" s="73" t="e">
        <f t="shared" si="178"/>
        <v>#REF!</v>
      </c>
      <c r="BL232" s="73" t="e">
        <f t="shared" si="178"/>
        <v>#REF!</v>
      </c>
      <c r="BM232" s="73" t="e">
        <f t="shared" si="178"/>
        <v>#REF!</v>
      </c>
      <c r="BN232" s="73" t="e">
        <f t="shared" si="178"/>
        <v>#REF!</v>
      </c>
      <c r="BO232" s="73" t="e">
        <f t="shared" si="178"/>
        <v>#REF!</v>
      </c>
      <c r="BP232" s="73" t="e">
        <f t="shared" si="178"/>
        <v>#REF!</v>
      </c>
      <c r="BQ232" s="73" t="e">
        <f t="shared" si="165"/>
        <v>#REF!</v>
      </c>
      <c r="BR232" s="73" t="e">
        <f t="shared" si="165"/>
        <v>#REF!</v>
      </c>
      <c r="BS232" s="73" t="e">
        <f t="shared" si="165"/>
        <v>#REF!</v>
      </c>
      <c r="BT232" s="70"/>
      <c r="BU232" s="73" t="e">
        <f t="shared" si="144"/>
        <v>#REF!</v>
      </c>
      <c r="BV232" s="73" t="e">
        <f t="shared" si="144"/>
        <v>#REF!</v>
      </c>
      <c r="BW232" s="73" t="e">
        <f t="shared" si="144"/>
        <v>#REF!</v>
      </c>
      <c r="BX232" s="73" t="e">
        <f t="shared" ref="BX232:CG265" si="181">MIN(I$5,I231*(1+I$4/12))</f>
        <v>#REF!</v>
      </c>
      <c r="BY232" s="73" t="e">
        <f t="shared" si="181"/>
        <v>#REF!</v>
      </c>
      <c r="BZ232" s="73" t="e">
        <f t="shared" si="181"/>
        <v>#REF!</v>
      </c>
      <c r="CA232" s="73" t="e">
        <f t="shared" si="181"/>
        <v>#REF!</v>
      </c>
      <c r="CB232" s="73" t="e">
        <f t="shared" si="181"/>
        <v>#REF!</v>
      </c>
      <c r="CC232" s="73" t="e">
        <f t="shared" si="181"/>
        <v>#REF!</v>
      </c>
      <c r="CD232" s="73" t="e">
        <f t="shared" si="175"/>
        <v>#REF!</v>
      </c>
      <c r="CE232" s="73" t="e">
        <f t="shared" si="175"/>
        <v>#REF!</v>
      </c>
      <c r="CF232" s="73" t="e">
        <f t="shared" si="175"/>
        <v>#REF!</v>
      </c>
      <c r="CG232" s="73" t="e">
        <f t="shared" si="175"/>
        <v>#REF!</v>
      </c>
      <c r="CH232" s="73" t="e">
        <f t="shared" si="175"/>
        <v>#REF!</v>
      </c>
      <c r="CI232" s="73" t="e">
        <f t="shared" si="175"/>
        <v>#REF!</v>
      </c>
      <c r="CJ232" s="73" t="e">
        <f t="shared" si="175"/>
        <v>#REF!</v>
      </c>
      <c r="CK232" s="73" t="e">
        <f t="shared" si="171"/>
        <v>#REF!</v>
      </c>
      <c r="CL232" s="73" t="e">
        <f t="shared" si="171"/>
        <v>#REF!</v>
      </c>
      <c r="CM232" s="73" t="e">
        <f t="shared" si="171"/>
        <v>#REF!</v>
      </c>
      <c r="CN232" s="73" t="e">
        <f t="shared" si="171"/>
        <v>#REF!</v>
      </c>
      <c r="CP232" s="71" t="e">
        <f t="shared" si="158"/>
        <v>#REF!</v>
      </c>
      <c r="CQ232" s="73" t="e">
        <f t="shared" si="145"/>
        <v>#REF!</v>
      </c>
      <c r="CR232" s="73" t="e">
        <f t="shared" si="145"/>
        <v>#REF!</v>
      </c>
      <c r="CS232" s="73" t="e">
        <f t="shared" si="145"/>
        <v>#REF!</v>
      </c>
      <c r="CT232" s="73" t="e">
        <f t="shared" si="145"/>
        <v>#REF!</v>
      </c>
      <c r="CU232" s="73" t="e">
        <f t="shared" si="145"/>
        <v>#REF!</v>
      </c>
      <c r="CV232" s="73" t="e">
        <f t="shared" si="145"/>
        <v>#REF!</v>
      </c>
      <c r="CW232" s="73" t="e">
        <f t="shared" si="145"/>
        <v>#REF!</v>
      </c>
      <c r="CX232" s="73" t="e">
        <f t="shared" si="145"/>
        <v>#REF!</v>
      </c>
      <c r="CY232" s="73" t="e">
        <f t="shared" si="176"/>
        <v>#REF!</v>
      </c>
      <c r="CZ232" s="73" t="e">
        <f t="shared" si="176"/>
        <v>#REF!</v>
      </c>
      <c r="DA232" s="73" t="e">
        <f t="shared" si="176"/>
        <v>#REF!</v>
      </c>
      <c r="DB232" s="73" t="e">
        <f t="shared" si="176"/>
        <v>#REF!</v>
      </c>
      <c r="DC232" s="73" t="e">
        <f t="shared" si="176"/>
        <v>#REF!</v>
      </c>
      <c r="DD232" s="73" t="e">
        <f t="shared" si="176"/>
        <v>#REF!</v>
      </c>
      <c r="DE232" s="73" t="e">
        <f t="shared" si="176"/>
        <v>#REF!</v>
      </c>
      <c r="DF232" s="73" t="e">
        <f t="shared" si="176"/>
        <v>#REF!</v>
      </c>
      <c r="DG232" s="73" t="e">
        <f t="shared" si="176"/>
        <v>#REF!</v>
      </c>
      <c r="DH232" s="73" t="e">
        <f t="shared" si="172"/>
        <v>#REF!</v>
      </c>
      <c r="DI232" s="73" t="e">
        <f t="shared" si="172"/>
        <v>#REF!</v>
      </c>
      <c r="DJ232" s="73" t="e">
        <f t="shared" si="172"/>
        <v>#REF!</v>
      </c>
      <c r="DL232" s="78" t="e">
        <f t="shared" si="163"/>
        <v>#REF!</v>
      </c>
      <c r="DM232" s="73" t="e">
        <f>MAX(MIN(CR232,$CP232-SUM($DL232:DL232)),0)</f>
        <v>#REF!</v>
      </c>
      <c r="DN232" s="73" t="e">
        <f>MAX(MIN(CS232,$CP232-SUM($DL232:DM232)),0)</f>
        <v>#REF!</v>
      </c>
      <c r="DO232" s="73" t="e">
        <f>MAX(MIN(CT232,$CP232-SUM($DL232:DN232)),0)</f>
        <v>#REF!</v>
      </c>
      <c r="DP232" s="73" t="e">
        <f>MAX(MIN(CU232,$CP232-SUM($DL232:DO232)),0)</f>
        <v>#REF!</v>
      </c>
      <c r="DQ232" s="73" t="e">
        <f>MAX(MIN(CV232,$CP232-SUM($DL232:DP232)),0)</f>
        <v>#REF!</v>
      </c>
      <c r="DR232" s="73" t="e">
        <f>MAX(MIN(CW232,$CP232-SUM($DL232:DQ232)),0)</f>
        <v>#REF!</v>
      </c>
      <c r="DS232" s="73" t="e">
        <f>MAX(MIN(CX232,$CP232-SUM($DL232:DR232)),0)</f>
        <v>#REF!</v>
      </c>
      <c r="DT232" s="73" t="e">
        <f>MAX(MIN(CY232,$CP232-SUM($DL232:DS232)),0)</f>
        <v>#REF!</v>
      </c>
      <c r="DU232" s="73" t="e">
        <f>MAX(MIN(CZ232,$CP232-SUM($DL232:DT232)),0)</f>
        <v>#REF!</v>
      </c>
      <c r="DV232" s="73" t="e">
        <f>MAX(MIN(DA232,$CP232-SUM($DL232:DU232)),0)</f>
        <v>#REF!</v>
      </c>
      <c r="DW232" s="73" t="e">
        <f>MAX(MIN(DB232,$CP232-SUM($DL232:DV232)),0)</f>
        <v>#REF!</v>
      </c>
      <c r="DX232" s="73" t="e">
        <f>MAX(MIN(DC232,$CP232-SUM($DL232:DW232)),0)</f>
        <v>#REF!</v>
      </c>
      <c r="DY232" s="73" t="e">
        <f>MAX(MIN(DD232,$CP232-SUM($DL232:DX232)),0)</f>
        <v>#REF!</v>
      </c>
      <c r="DZ232" s="73" t="e">
        <f>MAX(MIN(DE232,$CP232-SUM($DL232:DY232)),0)</f>
        <v>#REF!</v>
      </c>
      <c r="EA232" s="73" t="e">
        <f>MAX(MIN(DF232,$CP232-SUM($DL232:DZ232)),0)</f>
        <v>#REF!</v>
      </c>
      <c r="EB232" s="73" t="e">
        <f>MAX(MIN(DG232,$CP232-SUM($DL232:EA232)),0)</f>
        <v>#REF!</v>
      </c>
      <c r="EC232" s="73" t="e">
        <f>MAX(MIN(DH232,$CP232-SUM($DL232:EB232)),0)</f>
        <v>#REF!</v>
      </c>
      <c r="ED232" s="73" t="e">
        <f>MAX(MIN(DI232,$CP232-SUM($DL232:EC232)),0)</f>
        <v>#REF!</v>
      </c>
      <c r="EE232" s="73" t="e">
        <f>MAX(MIN(DJ232,$CP232-SUM($DL232:ED232)),0)</f>
        <v>#REF!</v>
      </c>
    </row>
    <row r="233" spans="1:135">
      <c r="A233" s="65" t="e">
        <f t="shared" si="155"/>
        <v>#REF!</v>
      </c>
      <c r="B233" s="74" t="e">
        <f t="shared" si="156"/>
        <v>#REF!</v>
      </c>
      <c r="C233" s="67" t="e">
        <f t="shared" si="157"/>
        <v>#REF!</v>
      </c>
      <c r="D233" s="67" t="e">
        <f t="shared" si="159"/>
        <v>#REF!</v>
      </c>
      <c r="E233" s="68" t="e">
        <f>SUM($F$5:$O$5)+#REF!</f>
        <v>#REF!</v>
      </c>
      <c r="F233" s="76" t="e">
        <f t="shared" si="180"/>
        <v>#REF!</v>
      </c>
      <c r="G233" s="76" t="e">
        <f t="shared" si="180"/>
        <v>#REF!</v>
      </c>
      <c r="H233" s="76" t="e">
        <f t="shared" si="180"/>
        <v>#REF!</v>
      </c>
      <c r="I233" s="76" t="e">
        <f t="shared" si="180"/>
        <v>#REF!</v>
      </c>
      <c r="J233" s="76" t="e">
        <f t="shared" si="180"/>
        <v>#REF!</v>
      </c>
      <c r="K233" s="76" t="e">
        <f t="shared" si="180"/>
        <v>#REF!</v>
      </c>
      <c r="L233" s="76" t="e">
        <f t="shared" si="180"/>
        <v>#REF!</v>
      </c>
      <c r="M233" s="76" t="e">
        <f t="shared" si="180"/>
        <v>#REF!</v>
      </c>
      <c r="N233" s="76" t="e">
        <f t="shared" si="180"/>
        <v>#REF!</v>
      </c>
      <c r="O233" s="76" t="e">
        <f t="shared" si="180"/>
        <v>#REF!</v>
      </c>
      <c r="P233" s="76" t="e">
        <f t="shared" si="180"/>
        <v>#REF!</v>
      </c>
      <c r="Q233" s="76" t="e">
        <f t="shared" si="180"/>
        <v>#REF!</v>
      </c>
      <c r="R233" s="76" t="e">
        <f t="shared" si="180"/>
        <v>#REF!</v>
      </c>
      <c r="S233" s="76" t="e">
        <f t="shared" si="179"/>
        <v>#REF!</v>
      </c>
      <c r="T233" s="76" t="e">
        <f t="shared" si="179"/>
        <v>#REF!</v>
      </c>
      <c r="U233" s="76" t="e">
        <f t="shared" si="179"/>
        <v>#REF!</v>
      </c>
      <c r="V233" s="76" t="e">
        <f t="shared" si="179"/>
        <v>#REF!</v>
      </c>
      <c r="W233" s="76" t="e">
        <f t="shared" si="179"/>
        <v>#REF!</v>
      </c>
      <c r="X233" s="76" t="e">
        <f t="shared" si="179"/>
        <v>#REF!</v>
      </c>
      <c r="Y233" s="76" t="e">
        <f t="shared" si="179"/>
        <v>#REF!</v>
      </c>
      <c r="Z233" s="70"/>
      <c r="AA233" s="71" t="e">
        <f t="shared" si="164"/>
        <v>#REF!</v>
      </c>
      <c r="AB233" s="71" t="e">
        <f t="shared" si="160"/>
        <v>#REF!</v>
      </c>
      <c r="AC233" s="77" t="e">
        <f t="shared" si="177"/>
        <v>#REF!</v>
      </c>
      <c r="AD233" s="77" t="e">
        <f t="shared" si="177"/>
        <v>#REF!</v>
      </c>
      <c r="AE233" s="77" t="e">
        <f t="shared" si="177"/>
        <v>#REF!</v>
      </c>
      <c r="AF233" s="77" t="e">
        <f t="shared" si="177"/>
        <v>#REF!</v>
      </c>
      <c r="AG233" s="77" t="e">
        <f t="shared" si="177"/>
        <v>#REF!</v>
      </c>
      <c r="AH233" s="77" t="e">
        <f t="shared" si="177"/>
        <v>#REF!</v>
      </c>
      <c r="AI233" s="77" t="e">
        <f t="shared" si="177"/>
        <v>#REF!</v>
      </c>
      <c r="AJ233" s="77" t="e">
        <f t="shared" si="177"/>
        <v>#REF!</v>
      </c>
      <c r="AK233" s="77" t="e">
        <f t="shared" si="177"/>
        <v>#REF!</v>
      </c>
      <c r="AL233" s="77" t="e">
        <f t="shared" si="177"/>
        <v>#REF!</v>
      </c>
      <c r="AM233" s="77" t="e">
        <f t="shared" si="177"/>
        <v>#REF!</v>
      </c>
      <c r="AN233" s="77" t="e">
        <f t="shared" si="177"/>
        <v>#REF!</v>
      </c>
      <c r="AO233" s="77" t="e">
        <f t="shared" si="177"/>
        <v>#REF!</v>
      </c>
      <c r="AP233" s="77" t="e">
        <f t="shared" si="177"/>
        <v>#REF!</v>
      </c>
      <c r="AQ233" s="77" t="e">
        <f t="shared" si="177"/>
        <v>#REF!</v>
      </c>
      <c r="AR233" s="77" t="e">
        <f t="shared" si="177"/>
        <v>#REF!</v>
      </c>
      <c r="AS233" s="77" t="e">
        <f t="shared" si="177"/>
        <v>#REF!</v>
      </c>
      <c r="AT233" s="77" t="e">
        <f t="shared" si="177"/>
        <v>#REF!</v>
      </c>
      <c r="AU233" s="77" t="e">
        <f t="shared" si="177"/>
        <v>#REF!</v>
      </c>
      <c r="AV233" s="77" t="e">
        <f t="shared" si="177"/>
        <v>#REF!</v>
      </c>
      <c r="AW233" s="70"/>
      <c r="AX233" s="70" t="e">
        <f t="shared" si="161"/>
        <v>#REF!</v>
      </c>
      <c r="AY233" s="65" t="e">
        <f t="shared" si="162"/>
        <v>#REF!</v>
      </c>
      <c r="AZ233" s="73" t="e">
        <f t="shared" si="167"/>
        <v>#REF!</v>
      </c>
      <c r="BA233" s="73" t="e">
        <f t="shared" si="167"/>
        <v>#REF!</v>
      </c>
      <c r="BB233" s="73" t="e">
        <f t="shared" si="167"/>
        <v>#REF!</v>
      </c>
      <c r="BC233" s="73" t="e">
        <f t="shared" si="167"/>
        <v>#REF!</v>
      </c>
      <c r="BD233" s="73" t="e">
        <f t="shared" si="167"/>
        <v>#REF!</v>
      </c>
      <c r="BE233" s="73" t="e">
        <f t="shared" si="167"/>
        <v>#REF!</v>
      </c>
      <c r="BF233" s="73" t="e">
        <f t="shared" si="178"/>
        <v>#REF!</v>
      </c>
      <c r="BG233" s="73" t="e">
        <f t="shared" si="178"/>
        <v>#REF!</v>
      </c>
      <c r="BH233" s="73" t="e">
        <f t="shared" si="178"/>
        <v>#REF!</v>
      </c>
      <c r="BI233" s="73" t="e">
        <f t="shared" si="178"/>
        <v>#REF!</v>
      </c>
      <c r="BJ233" s="73" t="e">
        <f t="shared" si="178"/>
        <v>#REF!</v>
      </c>
      <c r="BK233" s="73" t="e">
        <f t="shared" si="178"/>
        <v>#REF!</v>
      </c>
      <c r="BL233" s="73" t="e">
        <f t="shared" si="178"/>
        <v>#REF!</v>
      </c>
      <c r="BM233" s="73" t="e">
        <f t="shared" si="178"/>
        <v>#REF!</v>
      </c>
      <c r="BN233" s="73" t="e">
        <f t="shared" si="178"/>
        <v>#REF!</v>
      </c>
      <c r="BO233" s="73" t="e">
        <f t="shared" si="178"/>
        <v>#REF!</v>
      </c>
      <c r="BP233" s="73" t="e">
        <f t="shared" si="178"/>
        <v>#REF!</v>
      </c>
      <c r="BQ233" s="73" t="e">
        <f t="shared" si="165"/>
        <v>#REF!</v>
      </c>
      <c r="BR233" s="73" t="e">
        <f t="shared" si="165"/>
        <v>#REF!</v>
      </c>
      <c r="BS233" s="73" t="e">
        <f t="shared" si="165"/>
        <v>#REF!</v>
      </c>
      <c r="BT233" s="70"/>
      <c r="BU233" s="73" t="e">
        <f t="shared" ref="BU233:BU273" si="182">MIN(F$5,F232*(1+F$4/12))</f>
        <v>#REF!</v>
      </c>
      <c r="BV233" s="73" t="e">
        <f t="shared" ref="BV233:BV273" si="183">MIN(G$5,G232*(1+G$4/12))</f>
        <v>#REF!</v>
      </c>
      <c r="BW233" s="73" t="e">
        <f t="shared" ref="BW233:BW273" si="184">MIN(H$5,H232*(1+H$4/12))</f>
        <v>#REF!</v>
      </c>
      <c r="BX233" s="73" t="e">
        <f t="shared" si="181"/>
        <v>#REF!</v>
      </c>
      <c r="BY233" s="73" t="e">
        <f t="shared" si="181"/>
        <v>#REF!</v>
      </c>
      <c r="BZ233" s="73" t="e">
        <f t="shared" si="181"/>
        <v>#REF!</v>
      </c>
      <c r="CA233" s="73" t="e">
        <f t="shared" si="181"/>
        <v>#REF!</v>
      </c>
      <c r="CB233" s="73" t="e">
        <f t="shared" si="181"/>
        <v>#REF!</v>
      </c>
      <c r="CC233" s="73" t="e">
        <f t="shared" si="181"/>
        <v>#REF!</v>
      </c>
      <c r="CD233" s="73" t="e">
        <f t="shared" si="175"/>
        <v>#REF!</v>
      </c>
      <c r="CE233" s="73" t="e">
        <f t="shared" si="175"/>
        <v>#REF!</v>
      </c>
      <c r="CF233" s="73" t="e">
        <f t="shared" si="175"/>
        <v>#REF!</v>
      </c>
      <c r="CG233" s="73" t="e">
        <f t="shared" si="175"/>
        <v>#REF!</v>
      </c>
      <c r="CH233" s="73" t="e">
        <f t="shared" si="175"/>
        <v>#REF!</v>
      </c>
      <c r="CI233" s="73" t="e">
        <f t="shared" si="175"/>
        <v>#REF!</v>
      </c>
      <c r="CJ233" s="73" t="e">
        <f t="shared" si="175"/>
        <v>#REF!</v>
      </c>
      <c r="CK233" s="73" t="e">
        <f t="shared" si="171"/>
        <v>#REF!</v>
      </c>
      <c r="CL233" s="73" t="e">
        <f t="shared" si="171"/>
        <v>#REF!</v>
      </c>
      <c r="CM233" s="73" t="e">
        <f t="shared" si="171"/>
        <v>#REF!</v>
      </c>
      <c r="CN233" s="73" t="e">
        <f t="shared" si="171"/>
        <v>#REF!</v>
      </c>
      <c r="CP233" s="71" t="e">
        <f t="shared" si="158"/>
        <v>#REF!</v>
      </c>
      <c r="CQ233" s="73" t="e">
        <f t="shared" si="145"/>
        <v>#REF!</v>
      </c>
      <c r="CR233" s="73" t="e">
        <f t="shared" si="145"/>
        <v>#REF!</v>
      </c>
      <c r="CS233" s="73" t="e">
        <f t="shared" si="145"/>
        <v>#REF!</v>
      </c>
      <c r="CT233" s="73" t="e">
        <f t="shared" si="145"/>
        <v>#REF!</v>
      </c>
      <c r="CU233" s="73" t="e">
        <f t="shared" si="145"/>
        <v>#REF!</v>
      </c>
      <c r="CV233" s="73" t="e">
        <f t="shared" si="145"/>
        <v>#REF!</v>
      </c>
      <c r="CW233" s="73" t="e">
        <f t="shared" si="145"/>
        <v>#REF!</v>
      </c>
      <c r="CX233" s="73" t="e">
        <f t="shared" si="145"/>
        <v>#REF!</v>
      </c>
      <c r="CY233" s="73" t="e">
        <f t="shared" si="176"/>
        <v>#REF!</v>
      </c>
      <c r="CZ233" s="73" t="e">
        <f t="shared" si="176"/>
        <v>#REF!</v>
      </c>
      <c r="DA233" s="73" t="e">
        <f t="shared" si="176"/>
        <v>#REF!</v>
      </c>
      <c r="DB233" s="73" t="e">
        <f t="shared" si="176"/>
        <v>#REF!</v>
      </c>
      <c r="DC233" s="73" t="e">
        <f t="shared" si="176"/>
        <v>#REF!</v>
      </c>
      <c r="DD233" s="73" t="e">
        <f t="shared" si="176"/>
        <v>#REF!</v>
      </c>
      <c r="DE233" s="73" t="e">
        <f t="shared" si="176"/>
        <v>#REF!</v>
      </c>
      <c r="DF233" s="73" t="e">
        <f t="shared" si="176"/>
        <v>#REF!</v>
      </c>
      <c r="DG233" s="73" t="e">
        <f t="shared" si="176"/>
        <v>#REF!</v>
      </c>
      <c r="DH233" s="73" t="e">
        <f t="shared" si="172"/>
        <v>#REF!</v>
      </c>
      <c r="DI233" s="73" t="e">
        <f t="shared" si="172"/>
        <v>#REF!</v>
      </c>
      <c r="DJ233" s="73" t="e">
        <f t="shared" si="172"/>
        <v>#REF!</v>
      </c>
      <c r="DL233" s="78" t="e">
        <f t="shared" si="163"/>
        <v>#REF!</v>
      </c>
      <c r="DM233" s="73" t="e">
        <f>MAX(MIN(CR233,$CP233-SUM($DL233:DL233)),0)</f>
        <v>#REF!</v>
      </c>
      <c r="DN233" s="73" t="e">
        <f>MAX(MIN(CS233,$CP233-SUM($DL233:DM233)),0)</f>
        <v>#REF!</v>
      </c>
      <c r="DO233" s="73" t="e">
        <f>MAX(MIN(CT233,$CP233-SUM($DL233:DN233)),0)</f>
        <v>#REF!</v>
      </c>
      <c r="DP233" s="73" t="e">
        <f>MAX(MIN(CU233,$CP233-SUM($DL233:DO233)),0)</f>
        <v>#REF!</v>
      </c>
      <c r="DQ233" s="73" t="e">
        <f>MAX(MIN(CV233,$CP233-SUM($DL233:DP233)),0)</f>
        <v>#REF!</v>
      </c>
      <c r="DR233" s="73" t="e">
        <f>MAX(MIN(CW233,$CP233-SUM($DL233:DQ233)),0)</f>
        <v>#REF!</v>
      </c>
      <c r="DS233" s="73" t="e">
        <f>MAX(MIN(CX233,$CP233-SUM($DL233:DR233)),0)</f>
        <v>#REF!</v>
      </c>
      <c r="DT233" s="73" t="e">
        <f>MAX(MIN(CY233,$CP233-SUM($DL233:DS233)),0)</f>
        <v>#REF!</v>
      </c>
      <c r="DU233" s="73" t="e">
        <f>MAX(MIN(CZ233,$CP233-SUM($DL233:DT233)),0)</f>
        <v>#REF!</v>
      </c>
      <c r="DV233" s="73" t="e">
        <f>MAX(MIN(DA233,$CP233-SUM($DL233:DU233)),0)</f>
        <v>#REF!</v>
      </c>
      <c r="DW233" s="73" t="e">
        <f>MAX(MIN(DB233,$CP233-SUM($DL233:DV233)),0)</f>
        <v>#REF!</v>
      </c>
      <c r="DX233" s="73" t="e">
        <f>MAX(MIN(DC233,$CP233-SUM($DL233:DW233)),0)</f>
        <v>#REF!</v>
      </c>
      <c r="DY233" s="73" t="e">
        <f>MAX(MIN(DD233,$CP233-SUM($DL233:DX233)),0)</f>
        <v>#REF!</v>
      </c>
      <c r="DZ233" s="73" t="e">
        <f>MAX(MIN(DE233,$CP233-SUM($DL233:DY233)),0)</f>
        <v>#REF!</v>
      </c>
      <c r="EA233" s="73" t="e">
        <f>MAX(MIN(DF233,$CP233-SUM($DL233:DZ233)),0)</f>
        <v>#REF!</v>
      </c>
      <c r="EB233" s="73" t="e">
        <f>MAX(MIN(DG233,$CP233-SUM($DL233:EA233)),0)</f>
        <v>#REF!</v>
      </c>
      <c r="EC233" s="73" t="e">
        <f>MAX(MIN(DH233,$CP233-SUM($DL233:EB233)),0)</f>
        <v>#REF!</v>
      </c>
      <c r="ED233" s="73" t="e">
        <f>MAX(MIN(DI233,$CP233-SUM($DL233:EC233)),0)</f>
        <v>#REF!</v>
      </c>
      <c r="EE233" s="73" t="e">
        <f>MAX(MIN(DJ233,$CP233-SUM($DL233:ED233)),0)</f>
        <v>#REF!</v>
      </c>
    </row>
    <row r="234" spans="1:135">
      <c r="A234" s="65" t="e">
        <f t="shared" si="155"/>
        <v>#REF!</v>
      </c>
      <c r="B234" s="74" t="e">
        <f t="shared" si="156"/>
        <v>#REF!</v>
      </c>
      <c r="C234" s="67" t="e">
        <f t="shared" si="157"/>
        <v>#REF!</v>
      </c>
      <c r="D234" s="67" t="e">
        <f t="shared" si="159"/>
        <v>#REF!</v>
      </c>
      <c r="E234" s="68" t="e">
        <f>SUM($F$5:$O$5)+#REF!</f>
        <v>#REF!</v>
      </c>
      <c r="F234" s="76" t="e">
        <f t="shared" si="180"/>
        <v>#REF!</v>
      </c>
      <c r="G234" s="76" t="e">
        <f t="shared" si="180"/>
        <v>#REF!</v>
      </c>
      <c r="H234" s="76" t="e">
        <f t="shared" si="180"/>
        <v>#REF!</v>
      </c>
      <c r="I234" s="76" t="e">
        <f t="shared" si="180"/>
        <v>#REF!</v>
      </c>
      <c r="J234" s="76" t="e">
        <f t="shared" si="180"/>
        <v>#REF!</v>
      </c>
      <c r="K234" s="76" t="e">
        <f t="shared" si="180"/>
        <v>#REF!</v>
      </c>
      <c r="L234" s="76" t="e">
        <f t="shared" si="180"/>
        <v>#REF!</v>
      </c>
      <c r="M234" s="76" t="e">
        <f t="shared" si="180"/>
        <v>#REF!</v>
      </c>
      <c r="N234" s="76" t="e">
        <f t="shared" si="180"/>
        <v>#REF!</v>
      </c>
      <c r="O234" s="76" t="e">
        <f t="shared" si="180"/>
        <v>#REF!</v>
      </c>
      <c r="P234" s="76" t="e">
        <f t="shared" si="180"/>
        <v>#REF!</v>
      </c>
      <c r="Q234" s="76" t="e">
        <f t="shared" si="180"/>
        <v>#REF!</v>
      </c>
      <c r="R234" s="76" t="e">
        <f t="shared" si="180"/>
        <v>#REF!</v>
      </c>
      <c r="S234" s="76" t="e">
        <f t="shared" si="179"/>
        <v>#REF!</v>
      </c>
      <c r="T234" s="76" t="e">
        <f t="shared" si="179"/>
        <v>#REF!</v>
      </c>
      <c r="U234" s="76" t="e">
        <f t="shared" si="179"/>
        <v>#REF!</v>
      </c>
      <c r="V234" s="76" t="e">
        <f t="shared" si="179"/>
        <v>#REF!</v>
      </c>
      <c r="W234" s="76" t="e">
        <f t="shared" si="179"/>
        <v>#REF!</v>
      </c>
      <c r="X234" s="76" t="e">
        <f t="shared" si="179"/>
        <v>#REF!</v>
      </c>
      <c r="Y234" s="76" t="e">
        <f t="shared" si="179"/>
        <v>#REF!</v>
      </c>
      <c r="Z234" s="70"/>
      <c r="AA234" s="71" t="e">
        <f t="shared" si="164"/>
        <v>#REF!</v>
      </c>
      <c r="AB234" s="71" t="e">
        <f t="shared" si="160"/>
        <v>#REF!</v>
      </c>
      <c r="AC234" s="77" t="e">
        <f t="shared" si="177"/>
        <v>#REF!</v>
      </c>
      <c r="AD234" s="77" t="e">
        <f t="shared" si="177"/>
        <v>#REF!</v>
      </c>
      <c r="AE234" s="77" t="e">
        <f t="shared" si="177"/>
        <v>#REF!</v>
      </c>
      <c r="AF234" s="77" t="e">
        <f t="shared" si="177"/>
        <v>#REF!</v>
      </c>
      <c r="AG234" s="77" t="e">
        <f t="shared" si="177"/>
        <v>#REF!</v>
      </c>
      <c r="AH234" s="77" t="e">
        <f t="shared" si="177"/>
        <v>#REF!</v>
      </c>
      <c r="AI234" s="77" t="e">
        <f t="shared" si="177"/>
        <v>#REF!</v>
      </c>
      <c r="AJ234" s="77" t="e">
        <f t="shared" si="177"/>
        <v>#REF!</v>
      </c>
      <c r="AK234" s="77" t="e">
        <f t="shared" si="177"/>
        <v>#REF!</v>
      </c>
      <c r="AL234" s="77" t="e">
        <f t="shared" si="177"/>
        <v>#REF!</v>
      </c>
      <c r="AM234" s="77" t="e">
        <f t="shared" si="177"/>
        <v>#REF!</v>
      </c>
      <c r="AN234" s="77" t="e">
        <f t="shared" si="177"/>
        <v>#REF!</v>
      </c>
      <c r="AO234" s="77" t="e">
        <f t="shared" si="177"/>
        <v>#REF!</v>
      </c>
      <c r="AP234" s="77" t="e">
        <f t="shared" si="177"/>
        <v>#REF!</v>
      </c>
      <c r="AQ234" s="77" t="e">
        <f t="shared" si="177"/>
        <v>#REF!</v>
      </c>
      <c r="AR234" s="77" t="e">
        <f t="shared" si="177"/>
        <v>#REF!</v>
      </c>
      <c r="AS234" s="77" t="e">
        <f t="shared" si="177"/>
        <v>#REF!</v>
      </c>
      <c r="AT234" s="77" t="e">
        <f t="shared" si="177"/>
        <v>#REF!</v>
      </c>
      <c r="AU234" s="77" t="e">
        <f t="shared" si="177"/>
        <v>#REF!</v>
      </c>
      <c r="AV234" s="77" t="e">
        <f t="shared" si="177"/>
        <v>#REF!</v>
      </c>
      <c r="AW234" s="70"/>
      <c r="AX234" s="70" t="e">
        <f t="shared" si="161"/>
        <v>#REF!</v>
      </c>
      <c r="AY234" s="65" t="e">
        <f t="shared" si="162"/>
        <v>#REF!</v>
      </c>
      <c r="AZ234" s="73" t="e">
        <f t="shared" si="167"/>
        <v>#REF!</v>
      </c>
      <c r="BA234" s="73" t="e">
        <f t="shared" si="167"/>
        <v>#REF!</v>
      </c>
      <c r="BB234" s="73" t="e">
        <f t="shared" si="167"/>
        <v>#REF!</v>
      </c>
      <c r="BC234" s="73" t="e">
        <f t="shared" si="167"/>
        <v>#REF!</v>
      </c>
      <c r="BD234" s="73" t="e">
        <f t="shared" si="167"/>
        <v>#REF!</v>
      </c>
      <c r="BE234" s="73" t="e">
        <f t="shared" si="167"/>
        <v>#REF!</v>
      </c>
      <c r="BF234" s="73" t="e">
        <f t="shared" si="178"/>
        <v>#REF!</v>
      </c>
      <c r="BG234" s="73" t="e">
        <f t="shared" si="178"/>
        <v>#REF!</v>
      </c>
      <c r="BH234" s="73" t="e">
        <f t="shared" si="178"/>
        <v>#REF!</v>
      </c>
      <c r="BI234" s="73" t="e">
        <f t="shared" si="178"/>
        <v>#REF!</v>
      </c>
      <c r="BJ234" s="73" t="e">
        <f t="shared" si="178"/>
        <v>#REF!</v>
      </c>
      <c r="BK234" s="73" t="e">
        <f t="shared" si="178"/>
        <v>#REF!</v>
      </c>
      <c r="BL234" s="73" t="e">
        <f t="shared" si="178"/>
        <v>#REF!</v>
      </c>
      <c r="BM234" s="73" t="e">
        <f t="shared" si="178"/>
        <v>#REF!</v>
      </c>
      <c r="BN234" s="73" t="e">
        <f t="shared" si="178"/>
        <v>#REF!</v>
      </c>
      <c r="BO234" s="73" t="e">
        <f t="shared" si="178"/>
        <v>#REF!</v>
      </c>
      <c r="BP234" s="73" t="e">
        <f t="shared" si="178"/>
        <v>#REF!</v>
      </c>
      <c r="BQ234" s="73" t="e">
        <f t="shared" si="165"/>
        <v>#REF!</v>
      </c>
      <c r="BR234" s="73" t="e">
        <f t="shared" si="165"/>
        <v>#REF!</v>
      </c>
      <c r="BS234" s="73" t="e">
        <f t="shared" si="165"/>
        <v>#REF!</v>
      </c>
      <c r="BT234" s="70"/>
      <c r="BU234" s="73" t="e">
        <f t="shared" si="182"/>
        <v>#REF!</v>
      </c>
      <c r="BV234" s="73" t="e">
        <f t="shared" si="183"/>
        <v>#REF!</v>
      </c>
      <c r="BW234" s="73" t="e">
        <f t="shared" si="184"/>
        <v>#REF!</v>
      </c>
      <c r="BX234" s="73" t="e">
        <f t="shared" si="181"/>
        <v>#REF!</v>
      </c>
      <c r="BY234" s="73" t="e">
        <f t="shared" si="181"/>
        <v>#REF!</v>
      </c>
      <c r="BZ234" s="73" t="e">
        <f t="shared" si="181"/>
        <v>#REF!</v>
      </c>
      <c r="CA234" s="73" t="e">
        <f t="shared" si="181"/>
        <v>#REF!</v>
      </c>
      <c r="CB234" s="73" t="e">
        <f t="shared" si="181"/>
        <v>#REF!</v>
      </c>
      <c r="CC234" s="73" t="e">
        <f t="shared" si="181"/>
        <v>#REF!</v>
      </c>
      <c r="CD234" s="73" t="e">
        <f t="shared" si="175"/>
        <v>#REF!</v>
      </c>
      <c r="CE234" s="73" t="e">
        <f t="shared" si="175"/>
        <v>#REF!</v>
      </c>
      <c r="CF234" s="73" t="e">
        <f t="shared" si="175"/>
        <v>#REF!</v>
      </c>
      <c r="CG234" s="73" t="e">
        <f t="shared" si="175"/>
        <v>#REF!</v>
      </c>
      <c r="CH234" s="73" t="e">
        <f t="shared" si="175"/>
        <v>#REF!</v>
      </c>
      <c r="CI234" s="73" t="e">
        <f t="shared" si="175"/>
        <v>#REF!</v>
      </c>
      <c r="CJ234" s="73" t="e">
        <f t="shared" si="175"/>
        <v>#REF!</v>
      </c>
      <c r="CK234" s="73" t="e">
        <f t="shared" si="171"/>
        <v>#REF!</v>
      </c>
      <c r="CL234" s="73" t="e">
        <f t="shared" si="171"/>
        <v>#REF!</v>
      </c>
      <c r="CM234" s="73" t="e">
        <f t="shared" si="171"/>
        <v>#REF!</v>
      </c>
      <c r="CN234" s="73" t="e">
        <f t="shared" si="171"/>
        <v>#REF!</v>
      </c>
      <c r="CP234" s="71" t="e">
        <f t="shared" si="158"/>
        <v>#REF!</v>
      </c>
      <c r="CQ234" s="73" t="e">
        <f t="shared" si="145"/>
        <v>#REF!</v>
      </c>
      <c r="CR234" s="73" t="e">
        <f t="shared" si="145"/>
        <v>#REF!</v>
      </c>
      <c r="CS234" s="73" t="e">
        <f t="shared" ref="CS234:CY271" si="185">H233*(1+H$4/12)-BW234</f>
        <v>#REF!</v>
      </c>
      <c r="CT234" s="73" t="e">
        <f t="shared" si="185"/>
        <v>#REF!</v>
      </c>
      <c r="CU234" s="73" t="e">
        <f t="shared" si="185"/>
        <v>#REF!</v>
      </c>
      <c r="CV234" s="73" t="e">
        <f t="shared" si="185"/>
        <v>#REF!</v>
      </c>
      <c r="CW234" s="73" t="e">
        <f t="shared" si="185"/>
        <v>#REF!</v>
      </c>
      <c r="CX234" s="73" t="e">
        <f t="shared" si="185"/>
        <v>#REF!</v>
      </c>
      <c r="CY234" s="73" t="e">
        <f t="shared" si="176"/>
        <v>#REF!</v>
      </c>
      <c r="CZ234" s="73" t="e">
        <f t="shared" si="176"/>
        <v>#REF!</v>
      </c>
      <c r="DA234" s="73" t="e">
        <f t="shared" si="176"/>
        <v>#REF!</v>
      </c>
      <c r="DB234" s="73" t="e">
        <f t="shared" si="176"/>
        <v>#REF!</v>
      </c>
      <c r="DC234" s="73" t="e">
        <f t="shared" si="176"/>
        <v>#REF!</v>
      </c>
      <c r="DD234" s="73" t="e">
        <f t="shared" si="176"/>
        <v>#REF!</v>
      </c>
      <c r="DE234" s="73" t="e">
        <f t="shared" si="176"/>
        <v>#REF!</v>
      </c>
      <c r="DF234" s="73" t="e">
        <f t="shared" si="176"/>
        <v>#REF!</v>
      </c>
      <c r="DG234" s="73" t="e">
        <f t="shared" si="176"/>
        <v>#REF!</v>
      </c>
      <c r="DH234" s="73" t="e">
        <f t="shared" si="172"/>
        <v>#REF!</v>
      </c>
      <c r="DI234" s="73" t="e">
        <f t="shared" si="172"/>
        <v>#REF!</v>
      </c>
      <c r="DJ234" s="73" t="e">
        <f t="shared" si="172"/>
        <v>#REF!</v>
      </c>
      <c r="DL234" s="78" t="e">
        <f t="shared" si="163"/>
        <v>#REF!</v>
      </c>
      <c r="DM234" s="73" t="e">
        <f>MAX(MIN(CR234,$CP234-SUM($DL234:DL234)),0)</f>
        <v>#REF!</v>
      </c>
      <c r="DN234" s="73" t="e">
        <f>MAX(MIN(CS234,$CP234-SUM($DL234:DM234)),0)</f>
        <v>#REF!</v>
      </c>
      <c r="DO234" s="73" t="e">
        <f>MAX(MIN(CT234,$CP234-SUM($DL234:DN234)),0)</f>
        <v>#REF!</v>
      </c>
      <c r="DP234" s="73" t="e">
        <f>MAX(MIN(CU234,$CP234-SUM($DL234:DO234)),0)</f>
        <v>#REF!</v>
      </c>
      <c r="DQ234" s="73" t="e">
        <f>MAX(MIN(CV234,$CP234-SUM($DL234:DP234)),0)</f>
        <v>#REF!</v>
      </c>
      <c r="DR234" s="73" t="e">
        <f>MAX(MIN(CW234,$CP234-SUM($DL234:DQ234)),0)</f>
        <v>#REF!</v>
      </c>
      <c r="DS234" s="73" t="e">
        <f>MAX(MIN(CX234,$CP234-SUM($DL234:DR234)),0)</f>
        <v>#REF!</v>
      </c>
      <c r="DT234" s="73" t="e">
        <f>MAX(MIN(CY234,$CP234-SUM($DL234:DS234)),0)</f>
        <v>#REF!</v>
      </c>
      <c r="DU234" s="73" t="e">
        <f>MAX(MIN(CZ234,$CP234-SUM($DL234:DT234)),0)</f>
        <v>#REF!</v>
      </c>
      <c r="DV234" s="73" t="e">
        <f>MAX(MIN(DA234,$CP234-SUM($DL234:DU234)),0)</f>
        <v>#REF!</v>
      </c>
      <c r="DW234" s="73" t="e">
        <f>MAX(MIN(DB234,$CP234-SUM($DL234:DV234)),0)</f>
        <v>#REF!</v>
      </c>
      <c r="DX234" s="73" t="e">
        <f>MAX(MIN(DC234,$CP234-SUM($DL234:DW234)),0)</f>
        <v>#REF!</v>
      </c>
      <c r="DY234" s="73" t="e">
        <f>MAX(MIN(DD234,$CP234-SUM($DL234:DX234)),0)</f>
        <v>#REF!</v>
      </c>
      <c r="DZ234" s="73" t="e">
        <f>MAX(MIN(DE234,$CP234-SUM($DL234:DY234)),0)</f>
        <v>#REF!</v>
      </c>
      <c r="EA234" s="73" t="e">
        <f>MAX(MIN(DF234,$CP234-SUM($DL234:DZ234)),0)</f>
        <v>#REF!</v>
      </c>
      <c r="EB234" s="73" t="e">
        <f>MAX(MIN(DG234,$CP234-SUM($DL234:EA234)),0)</f>
        <v>#REF!</v>
      </c>
      <c r="EC234" s="73" t="e">
        <f>MAX(MIN(DH234,$CP234-SUM($DL234:EB234)),0)</f>
        <v>#REF!</v>
      </c>
      <c r="ED234" s="73" t="e">
        <f>MAX(MIN(DI234,$CP234-SUM($DL234:EC234)),0)</f>
        <v>#REF!</v>
      </c>
      <c r="EE234" s="73" t="e">
        <f>MAX(MIN(DJ234,$CP234-SUM($DL234:ED234)),0)</f>
        <v>#REF!</v>
      </c>
    </row>
    <row r="235" spans="1:135">
      <c r="A235" s="65" t="e">
        <f t="shared" si="155"/>
        <v>#REF!</v>
      </c>
      <c r="B235" s="74" t="e">
        <f t="shared" si="156"/>
        <v>#REF!</v>
      </c>
      <c r="C235" s="67" t="e">
        <f t="shared" si="157"/>
        <v>#REF!</v>
      </c>
      <c r="D235" s="67" t="e">
        <f t="shared" si="159"/>
        <v>#REF!</v>
      </c>
      <c r="E235" s="68" t="e">
        <f>SUM($F$5:$O$5)+#REF!</f>
        <v>#REF!</v>
      </c>
      <c r="F235" s="76" t="e">
        <f t="shared" si="180"/>
        <v>#REF!</v>
      </c>
      <c r="G235" s="76" t="e">
        <f t="shared" si="180"/>
        <v>#REF!</v>
      </c>
      <c r="H235" s="76" t="e">
        <f t="shared" si="180"/>
        <v>#REF!</v>
      </c>
      <c r="I235" s="76" t="e">
        <f t="shared" si="180"/>
        <v>#REF!</v>
      </c>
      <c r="J235" s="76" t="e">
        <f t="shared" si="180"/>
        <v>#REF!</v>
      </c>
      <c r="K235" s="76" t="e">
        <f t="shared" si="180"/>
        <v>#REF!</v>
      </c>
      <c r="L235" s="76" t="e">
        <f t="shared" si="180"/>
        <v>#REF!</v>
      </c>
      <c r="M235" s="76" t="e">
        <f t="shared" si="180"/>
        <v>#REF!</v>
      </c>
      <c r="N235" s="76" t="e">
        <f t="shared" si="180"/>
        <v>#REF!</v>
      </c>
      <c r="O235" s="76" t="e">
        <f t="shared" si="180"/>
        <v>#REF!</v>
      </c>
      <c r="P235" s="76" t="e">
        <f t="shared" si="180"/>
        <v>#REF!</v>
      </c>
      <c r="Q235" s="76" t="e">
        <f t="shared" si="180"/>
        <v>#REF!</v>
      </c>
      <c r="R235" s="76" t="e">
        <f t="shared" si="180"/>
        <v>#REF!</v>
      </c>
      <c r="S235" s="76" t="e">
        <f t="shared" si="179"/>
        <v>#REF!</v>
      </c>
      <c r="T235" s="76" t="e">
        <f t="shared" si="179"/>
        <v>#REF!</v>
      </c>
      <c r="U235" s="76" t="e">
        <f t="shared" si="179"/>
        <v>#REF!</v>
      </c>
      <c r="V235" s="76" t="e">
        <f t="shared" si="179"/>
        <v>#REF!</v>
      </c>
      <c r="W235" s="76" t="e">
        <f t="shared" si="179"/>
        <v>#REF!</v>
      </c>
      <c r="X235" s="76" t="e">
        <f t="shared" si="179"/>
        <v>#REF!</v>
      </c>
      <c r="Y235" s="76" t="e">
        <f t="shared" si="179"/>
        <v>#REF!</v>
      </c>
      <c r="Z235" s="70"/>
      <c r="AA235" s="71" t="e">
        <f t="shared" si="164"/>
        <v>#REF!</v>
      </c>
      <c r="AB235" s="71" t="e">
        <f t="shared" si="160"/>
        <v>#REF!</v>
      </c>
      <c r="AC235" s="77" t="e">
        <f t="shared" si="177"/>
        <v>#REF!</v>
      </c>
      <c r="AD235" s="77" t="e">
        <f t="shared" si="177"/>
        <v>#REF!</v>
      </c>
      <c r="AE235" s="77" t="e">
        <f t="shared" si="177"/>
        <v>#REF!</v>
      </c>
      <c r="AF235" s="77" t="e">
        <f t="shared" si="177"/>
        <v>#REF!</v>
      </c>
      <c r="AG235" s="77" t="e">
        <f t="shared" si="177"/>
        <v>#REF!</v>
      </c>
      <c r="AH235" s="77" t="e">
        <f t="shared" si="177"/>
        <v>#REF!</v>
      </c>
      <c r="AI235" s="77" t="e">
        <f t="shared" si="177"/>
        <v>#REF!</v>
      </c>
      <c r="AJ235" s="77" t="e">
        <f t="shared" si="177"/>
        <v>#REF!</v>
      </c>
      <c r="AK235" s="77" t="e">
        <f t="shared" si="177"/>
        <v>#REF!</v>
      </c>
      <c r="AL235" s="77" t="e">
        <f t="shared" si="177"/>
        <v>#REF!</v>
      </c>
      <c r="AM235" s="77" t="e">
        <f t="shared" si="177"/>
        <v>#REF!</v>
      </c>
      <c r="AN235" s="77" t="e">
        <f t="shared" si="177"/>
        <v>#REF!</v>
      </c>
      <c r="AO235" s="77" t="e">
        <f t="shared" si="177"/>
        <v>#REF!</v>
      </c>
      <c r="AP235" s="77" t="e">
        <f t="shared" si="177"/>
        <v>#REF!</v>
      </c>
      <c r="AQ235" s="77" t="e">
        <f t="shared" si="177"/>
        <v>#REF!</v>
      </c>
      <c r="AR235" s="77" t="e">
        <f>AR234*(1+AR$4/12)-MIN(AR234*(1+AR$4/12),AR$5)</f>
        <v>#REF!</v>
      </c>
      <c r="AS235" s="77" t="e">
        <f>AS234*(1+AS$4/12)-MIN(AS234*(1+AS$4/12),AS$5)</f>
        <v>#REF!</v>
      </c>
      <c r="AT235" s="77" t="e">
        <f>AT234*(1+AT$4/12)-MIN(AT234*(1+AT$4/12),AT$5)</f>
        <v>#REF!</v>
      </c>
      <c r="AU235" s="77" t="e">
        <f>AU234*(1+AU$4/12)-MIN(AU234*(1+AU$4/12),AU$5)</f>
        <v>#REF!</v>
      </c>
      <c r="AV235" s="77" t="e">
        <f>AV234*(1+AV$4/12)-MIN(AV234*(1+AV$4/12),AV$5)</f>
        <v>#REF!</v>
      </c>
      <c r="AW235" s="70"/>
      <c r="AX235" s="70" t="e">
        <f t="shared" si="161"/>
        <v>#REF!</v>
      </c>
      <c r="AY235" s="65" t="e">
        <f t="shared" si="162"/>
        <v>#REF!</v>
      </c>
      <c r="AZ235" s="73" t="e">
        <f t="shared" si="167"/>
        <v>#REF!</v>
      </c>
      <c r="BA235" s="73" t="e">
        <f t="shared" si="167"/>
        <v>#REF!</v>
      </c>
      <c r="BB235" s="73" t="e">
        <f t="shared" si="167"/>
        <v>#REF!</v>
      </c>
      <c r="BC235" s="73" t="e">
        <f t="shared" si="167"/>
        <v>#REF!</v>
      </c>
      <c r="BD235" s="73" t="e">
        <f t="shared" si="167"/>
        <v>#REF!</v>
      </c>
      <c r="BE235" s="73" t="e">
        <f t="shared" si="167"/>
        <v>#REF!</v>
      </c>
      <c r="BF235" s="73" t="e">
        <f t="shared" si="178"/>
        <v>#REF!</v>
      </c>
      <c r="BG235" s="73" t="e">
        <f t="shared" si="178"/>
        <v>#REF!</v>
      </c>
      <c r="BH235" s="73" t="e">
        <f t="shared" si="178"/>
        <v>#REF!</v>
      </c>
      <c r="BI235" s="73" t="e">
        <f t="shared" si="178"/>
        <v>#REF!</v>
      </c>
      <c r="BJ235" s="73" t="e">
        <f t="shared" si="178"/>
        <v>#REF!</v>
      </c>
      <c r="BK235" s="73" t="e">
        <f t="shared" si="178"/>
        <v>#REF!</v>
      </c>
      <c r="BL235" s="73" t="e">
        <f t="shared" si="178"/>
        <v>#REF!</v>
      </c>
      <c r="BM235" s="73" t="e">
        <f t="shared" si="178"/>
        <v>#REF!</v>
      </c>
      <c r="BN235" s="73" t="e">
        <f t="shared" si="178"/>
        <v>#REF!</v>
      </c>
      <c r="BO235" s="73" t="e">
        <f t="shared" si="178"/>
        <v>#REF!</v>
      </c>
      <c r="BP235" s="73" t="e">
        <f t="shared" si="178"/>
        <v>#REF!</v>
      </c>
      <c r="BQ235" s="73" t="e">
        <f t="shared" si="165"/>
        <v>#REF!</v>
      </c>
      <c r="BR235" s="73" t="e">
        <f t="shared" si="165"/>
        <v>#REF!</v>
      </c>
      <c r="BS235" s="73" t="e">
        <f t="shared" si="165"/>
        <v>#REF!</v>
      </c>
      <c r="BT235" s="70"/>
      <c r="BU235" s="73" t="e">
        <f t="shared" si="182"/>
        <v>#REF!</v>
      </c>
      <c r="BV235" s="73" t="e">
        <f t="shared" si="183"/>
        <v>#REF!</v>
      </c>
      <c r="BW235" s="73" t="e">
        <f t="shared" si="184"/>
        <v>#REF!</v>
      </c>
      <c r="BX235" s="73" t="e">
        <f t="shared" si="181"/>
        <v>#REF!</v>
      </c>
      <c r="BY235" s="73" t="e">
        <f t="shared" si="181"/>
        <v>#REF!</v>
      </c>
      <c r="BZ235" s="73" t="e">
        <f t="shared" si="181"/>
        <v>#REF!</v>
      </c>
      <c r="CA235" s="73" t="e">
        <f t="shared" si="181"/>
        <v>#REF!</v>
      </c>
      <c r="CB235" s="73" t="e">
        <f t="shared" si="181"/>
        <v>#REF!</v>
      </c>
      <c r="CC235" s="73" t="e">
        <f t="shared" si="181"/>
        <v>#REF!</v>
      </c>
      <c r="CD235" s="73" t="e">
        <f t="shared" si="175"/>
        <v>#REF!</v>
      </c>
      <c r="CE235" s="73" t="e">
        <f t="shared" si="175"/>
        <v>#REF!</v>
      </c>
      <c r="CF235" s="73" t="e">
        <f t="shared" si="175"/>
        <v>#REF!</v>
      </c>
      <c r="CG235" s="73" t="e">
        <f t="shared" si="175"/>
        <v>#REF!</v>
      </c>
      <c r="CH235" s="73" t="e">
        <f t="shared" si="175"/>
        <v>#REF!</v>
      </c>
      <c r="CI235" s="73" t="e">
        <f t="shared" si="175"/>
        <v>#REF!</v>
      </c>
      <c r="CJ235" s="73" t="e">
        <f t="shared" si="175"/>
        <v>#REF!</v>
      </c>
      <c r="CK235" s="73" t="e">
        <f t="shared" si="171"/>
        <v>#REF!</v>
      </c>
      <c r="CL235" s="73" t="e">
        <f t="shared" si="171"/>
        <v>#REF!</v>
      </c>
      <c r="CM235" s="73" t="e">
        <f t="shared" si="171"/>
        <v>#REF!</v>
      </c>
      <c r="CN235" s="73" t="e">
        <f t="shared" si="171"/>
        <v>#REF!</v>
      </c>
      <c r="CP235" s="71" t="e">
        <f t="shared" si="158"/>
        <v>#REF!</v>
      </c>
      <c r="CQ235" s="73" t="e">
        <f t="shared" ref="CQ235:CQ266" si="186">F234*(1+F$4/12)-BU235</f>
        <v>#REF!</v>
      </c>
      <c r="CR235" s="73" t="e">
        <f t="shared" ref="CR235:CR266" si="187">G234*(1+G$4/12)-BV235</f>
        <v>#REF!</v>
      </c>
      <c r="CS235" s="73" t="e">
        <f t="shared" si="185"/>
        <v>#REF!</v>
      </c>
      <c r="CT235" s="73" t="e">
        <f t="shared" si="185"/>
        <v>#REF!</v>
      </c>
      <c r="CU235" s="73" t="e">
        <f t="shared" si="185"/>
        <v>#REF!</v>
      </c>
      <c r="CV235" s="73" t="e">
        <f t="shared" si="185"/>
        <v>#REF!</v>
      </c>
      <c r="CW235" s="73" t="e">
        <f t="shared" si="185"/>
        <v>#REF!</v>
      </c>
      <c r="CX235" s="73" t="e">
        <f t="shared" si="185"/>
        <v>#REF!</v>
      </c>
      <c r="CY235" s="73" t="e">
        <f t="shared" si="176"/>
        <v>#REF!</v>
      </c>
      <c r="CZ235" s="73" t="e">
        <f t="shared" si="176"/>
        <v>#REF!</v>
      </c>
      <c r="DA235" s="73" t="e">
        <f t="shared" si="176"/>
        <v>#REF!</v>
      </c>
      <c r="DB235" s="73" t="e">
        <f t="shared" si="176"/>
        <v>#REF!</v>
      </c>
      <c r="DC235" s="73" t="e">
        <f t="shared" si="176"/>
        <v>#REF!</v>
      </c>
      <c r="DD235" s="73" t="e">
        <f t="shared" si="176"/>
        <v>#REF!</v>
      </c>
      <c r="DE235" s="73" t="e">
        <f t="shared" si="176"/>
        <v>#REF!</v>
      </c>
      <c r="DF235" s="73" t="e">
        <f t="shared" si="176"/>
        <v>#REF!</v>
      </c>
      <c r="DG235" s="73" t="e">
        <f t="shared" si="176"/>
        <v>#REF!</v>
      </c>
      <c r="DH235" s="73" t="e">
        <f t="shared" si="172"/>
        <v>#REF!</v>
      </c>
      <c r="DI235" s="73" t="e">
        <f t="shared" si="172"/>
        <v>#REF!</v>
      </c>
      <c r="DJ235" s="73" t="e">
        <f t="shared" si="172"/>
        <v>#REF!</v>
      </c>
      <c r="DL235" s="78" t="e">
        <f t="shared" si="163"/>
        <v>#REF!</v>
      </c>
      <c r="DM235" s="73" t="e">
        <f>MAX(MIN(CR235,$CP235-SUM($DL235:DL235)),0)</f>
        <v>#REF!</v>
      </c>
      <c r="DN235" s="73" t="e">
        <f>MAX(MIN(CS235,$CP235-SUM($DL235:DM235)),0)</f>
        <v>#REF!</v>
      </c>
      <c r="DO235" s="73" t="e">
        <f>MAX(MIN(CT235,$CP235-SUM($DL235:DN235)),0)</f>
        <v>#REF!</v>
      </c>
      <c r="DP235" s="73" t="e">
        <f>MAX(MIN(CU235,$CP235-SUM($DL235:DO235)),0)</f>
        <v>#REF!</v>
      </c>
      <c r="DQ235" s="73" t="e">
        <f>MAX(MIN(CV235,$CP235-SUM($DL235:DP235)),0)</f>
        <v>#REF!</v>
      </c>
      <c r="DR235" s="73" t="e">
        <f>MAX(MIN(CW235,$CP235-SUM($DL235:DQ235)),0)</f>
        <v>#REF!</v>
      </c>
      <c r="DS235" s="73" t="e">
        <f>MAX(MIN(CX235,$CP235-SUM($DL235:DR235)),0)</f>
        <v>#REF!</v>
      </c>
      <c r="DT235" s="73" t="e">
        <f>MAX(MIN(CY235,$CP235-SUM($DL235:DS235)),0)</f>
        <v>#REF!</v>
      </c>
      <c r="DU235" s="73" t="e">
        <f>MAX(MIN(CZ235,$CP235-SUM($DL235:DT235)),0)</f>
        <v>#REF!</v>
      </c>
      <c r="DV235" s="73" t="e">
        <f>MAX(MIN(DA235,$CP235-SUM($DL235:DU235)),0)</f>
        <v>#REF!</v>
      </c>
      <c r="DW235" s="73" t="e">
        <f>MAX(MIN(DB235,$CP235-SUM($DL235:DV235)),0)</f>
        <v>#REF!</v>
      </c>
      <c r="DX235" s="73" t="e">
        <f>MAX(MIN(DC235,$CP235-SUM($DL235:DW235)),0)</f>
        <v>#REF!</v>
      </c>
      <c r="DY235" s="73" t="e">
        <f>MAX(MIN(DD235,$CP235-SUM($DL235:DX235)),0)</f>
        <v>#REF!</v>
      </c>
      <c r="DZ235" s="73" t="e">
        <f>MAX(MIN(DE235,$CP235-SUM($DL235:DY235)),0)</f>
        <v>#REF!</v>
      </c>
      <c r="EA235" s="73" t="e">
        <f>MAX(MIN(DF235,$CP235-SUM($DL235:DZ235)),0)</f>
        <v>#REF!</v>
      </c>
      <c r="EB235" s="73" t="e">
        <f>MAX(MIN(DG235,$CP235-SUM($DL235:EA235)),0)</f>
        <v>#REF!</v>
      </c>
      <c r="EC235" s="73" t="e">
        <f>MAX(MIN(DH235,$CP235-SUM($DL235:EB235)),0)</f>
        <v>#REF!</v>
      </c>
      <c r="ED235" s="73" t="e">
        <f>MAX(MIN(DI235,$CP235-SUM($DL235:EC235)),0)</f>
        <v>#REF!</v>
      </c>
      <c r="EE235" s="73" t="e">
        <f>MAX(MIN(DJ235,$CP235-SUM($DL235:ED235)),0)</f>
        <v>#REF!</v>
      </c>
    </row>
    <row r="236" spans="1:135">
      <c r="A236" s="65" t="e">
        <f t="shared" si="155"/>
        <v>#REF!</v>
      </c>
      <c r="B236" s="74" t="e">
        <f t="shared" si="156"/>
        <v>#REF!</v>
      </c>
      <c r="C236" s="67" t="e">
        <f t="shared" si="157"/>
        <v>#REF!</v>
      </c>
      <c r="D236" s="67" t="e">
        <f t="shared" si="159"/>
        <v>#REF!</v>
      </c>
      <c r="E236" s="68" t="e">
        <f>SUM($F$5:$O$5)+#REF!</f>
        <v>#REF!</v>
      </c>
      <c r="F236" s="76" t="e">
        <f t="shared" si="180"/>
        <v>#REF!</v>
      </c>
      <c r="G236" s="76" t="e">
        <f t="shared" si="180"/>
        <v>#REF!</v>
      </c>
      <c r="H236" s="76" t="e">
        <f t="shared" si="180"/>
        <v>#REF!</v>
      </c>
      <c r="I236" s="76" t="e">
        <f t="shared" si="180"/>
        <v>#REF!</v>
      </c>
      <c r="J236" s="76" t="e">
        <f t="shared" si="180"/>
        <v>#REF!</v>
      </c>
      <c r="K236" s="76" t="e">
        <f t="shared" si="180"/>
        <v>#REF!</v>
      </c>
      <c r="L236" s="76" t="e">
        <f t="shared" si="180"/>
        <v>#REF!</v>
      </c>
      <c r="M236" s="76" t="e">
        <f t="shared" si="180"/>
        <v>#REF!</v>
      </c>
      <c r="N236" s="76" t="e">
        <f t="shared" si="180"/>
        <v>#REF!</v>
      </c>
      <c r="O236" s="76" t="e">
        <f t="shared" si="180"/>
        <v>#REF!</v>
      </c>
      <c r="P236" s="76" t="e">
        <f t="shared" si="180"/>
        <v>#REF!</v>
      </c>
      <c r="Q236" s="76" t="e">
        <f t="shared" si="180"/>
        <v>#REF!</v>
      </c>
      <c r="R236" s="76" t="e">
        <f t="shared" si="180"/>
        <v>#REF!</v>
      </c>
      <c r="S236" s="76" t="e">
        <f t="shared" si="179"/>
        <v>#REF!</v>
      </c>
      <c r="T236" s="76" t="e">
        <f t="shared" si="179"/>
        <v>#REF!</v>
      </c>
      <c r="U236" s="76" t="e">
        <f t="shared" si="179"/>
        <v>#REF!</v>
      </c>
      <c r="V236" s="76" t="e">
        <f t="shared" si="179"/>
        <v>#REF!</v>
      </c>
      <c r="W236" s="76" t="e">
        <f t="shared" si="179"/>
        <v>#REF!</v>
      </c>
      <c r="X236" s="76" t="e">
        <f t="shared" si="179"/>
        <v>#REF!</v>
      </c>
      <c r="Y236" s="76" t="e">
        <f t="shared" si="179"/>
        <v>#REF!</v>
      </c>
      <c r="Z236" s="70"/>
      <c r="AA236" s="71" t="e">
        <f t="shared" si="164"/>
        <v>#REF!</v>
      </c>
      <c r="AB236" s="71" t="e">
        <f t="shared" si="160"/>
        <v>#REF!</v>
      </c>
      <c r="AC236" s="77" t="e">
        <f t="shared" ref="AC236:AV248" si="188">AC235*(1+AC$4/12)-MIN(AC235*(1+AC$4/12),AC$5)</f>
        <v>#REF!</v>
      </c>
      <c r="AD236" s="77" t="e">
        <f t="shared" si="188"/>
        <v>#REF!</v>
      </c>
      <c r="AE236" s="77" t="e">
        <f t="shared" si="188"/>
        <v>#REF!</v>
      </c>
      <c r="AF236" s="77" t="e">
        <f t="shared" si="188"/>
        <v>#REF!</v>
      </c>
      <c r="AG236" s="77" t="e">
        <f t="shared" si="188"/>
        <v>#REF!</v>
      </c>
      <c r="AH236" s="77" t="e">
        <f t="shared" si="188"/>
        <v>#REF!</v>
      </c>
      <c r="AI236" s="77" t="e">
        <f t="shared" si="188"/>
        <v>#REF!</v>
      </c>
      <c r="AJ236" s="77" t="e">
        <f t="shared" si="188"/>
        <v>#REF!</v>
      </c>
      <c r="AK236" s="77" t="e">
        <f t="shared" si="188"/>
        <v>#REF!</v>
      </c>
      <c r="AL236" s="77" t="e">
        <f t="shared" si="188"/>
        <v>#REF!</v>
      </c>
      <c r="AM236" s="77" t="e">
        <f t="shared" si="188"/>
        <v>#REF!</v>
      </c>
      <c r="AN236" s="77" t="e">
        <f t="shared" si="188"/>
        <v>#REF!</v>
      </c>
      <c r="AO236" s="77" t="e">
        <f t="shared" si="188"/>
        <v>#REF!</v>
      </c>
      <c r="AP236" s="77" t="e">
        <f t="shared" si="188"/>
        <v>#REF!</v>
      </c>
      <c r="AQ236" s="77" t="e">
        <f t="shared" si="188"/>
        <v>#REF!</v>
      </c>
      <c r="AR236" s="77" t="e">
        <f t="shared" si="188"/>
        <v>#REF!</v>
      </c>
      <c r="AS236" s="77" t="e">
        <f t="shared" si="188"/>
        <v>#REF!</v>
      </c>
      <c r="AT236" s="77" t="e">
        <f t="shared" si="188"/>
        <v>#REF!</v>
      </c>
      <c r="AU236" s="77" t="e">
        <f t="shared" si="188"/>
        <v>#REF!</v>
      </c>
      <c r="AV236" s="77" t="e">
        <f t="shared" si="188"/>
        <v>#REF!</v>
      </c>
      <c r="AW236" s="70"/>
      <c r="AX236" s="70" t="e">
        <f t="shared" si="161"/>
        <v>#REF!</v>
      </c>
      <c r="AY236" s="65" t="e">
        <f t="shared" si="162"/>
        <v>#REF!</v>
      </c>
      <c r="AZ236" s="73" t="e">
        <f t="shared" si="167"/>
        <v>#REF!</v>
      </c>
      <c r="BA236" s="73" t="e">
        <f t="shared" si="167"/>
        <v>#REF!</v>
      </c>
      <c r="BB236" s="73" t="e">
        <f t="shared" si="167"/>
        <v>#REF!</v>
      </c>
      <c r="BC236" s="73" t="e">
        <f t="shared" si="167"/>
        <v>#REF!</v>
      </c>
      <c r="BD236" s="73" t="e">
        <f t="shared" si="167"/>
        <v>#REF!</v>
      </c>
      <c r="BE236" s="73" t="e">
        <f t="shared" si="167"/>
        <v>#REF!</v>
      </c>
      <c r="BF236" s="73" t="e">
        <f t="shared" si="178"/>
        <v>#REF!</v>
      </c>
      <c r="BG236" s="73" t="e">
        <f t="shared" si="178"/>
        <v>#REF!</v>
      </c>
      <c r="BH236" s="73" t="e">
        <f t="shared" si="178"/>
        <v>#REF!</v>
      </c>
      <c r="BI236" s="73" t="e">
        <f t="shared" si="178"/>
        <v>#REF!</v>
      </c>
      <c r="BJ236" s="73" t="e">
        <f t="shared" si="178"/>
        <v>#REF!</v>
      </c>
      <c r="BK236" s="73" t="e">
        <f t="shared" si="178"/>
        <v>#REF!</v>
      </c>
      <c r="BL236" s="73" t="e">
        <f t="shared" si="178"/>
        <v>#REF!</v>
      </c>
      <c r="BM236" s="73" t="e">
        <f t="shared" si="178"/>
        <v>#REF!</v>
      </c>
      <c r="BN236" s="73" t="e">
        <f t="shared" si="178"/>
        <v>#REF!</v>
      </c>
      <c r="BO236" s="73" t="e">
        <f t="shared" si="178"/>
        <v>#REF!</v>
      </c>
      <c r="BP236" s="73" t="e">
        <f t="shared" si="178"/>
        <v>#REF!</v>
      </c>
      <c r="BQ236" s="73" t="e">
        <f t="shared" si="165"/>
        <v>#REF!</v>
      </c>
      <c r="BR236" s="73" t="e">
        <f t="shared" si="165"/>
        <v>#REF!</v>
      </c>
      <c r="BS236" s="73" t="e">
        <f t="shared" si="165"/>
        <v>#REF!</v>
      </c>
      <c r="BT236" s="70"/>
      <c r="BU236" s="73" t="e">
        <f t="shared" si="182"/>
        <v>#REF!</v>
      </c>
      <c r="BV236" s="73" t="e">
        <f t="shared" si="183"/>
        <v>#REF!</v>
      </c>
      <c r="BW236" s="73" t="e">
        <f t="shared" si="184"/>
        <v>#REF!</v>
      </c>
      <c r="BX236" s="73" t="e">
        <f t="shared" si="181"/>
        <v>#REF!</v>
      </c>
      <c r="BY236" s="73" t="e">
        <f t="shared" si="181"/>
        <v>#REF!</v>
      </c>
      <c r="BZ236" s="73" t="e">
        <f t="shared" si="181"/>
        <v>#REF!</v>
      </c>
      <c r="CA236" s="73" t="e">
        <f t="shared" si="181"/>
        <v>#REF!</v>
      </c>
      <c r="CB236" s="73" t="e">
        <f t="shared" si="181"/>
        <v>#REF!</v>
      </c>
      <c r="CC236" s="73" t="e">
        <f t="shared" si="181"/>
        <v>#REF!</v>
      </c>
      <c r="CD236" s="73" t="e">
        <f t="shared" si="175"/>
        <v>#REF!</v>
      </c>
      <c r="CE236" s="73" t="e">
        <f t="shared" si="175"/>
        <v>#REF!</v>
      </c>
      <c r="CF236" s="73" t="e">
        <f t="shared" si="175"/>
        <v>#REF!</v>
      </c>
      <c r="CG236" s="73" t="e">
        <f t="shared" si="175"/>
        <v>#REF!</v>
      </c>
      <c r="CH236" s="73" t="e">
        <f t="shared" si="175"/>
        <v>#REF!</v>
      </c>
      <c r="CI236" s="73" t="e">
        <f t="shared" si="175"/>
        <v>#REF!</v>
      </c>
      <c r="CJ236" s="73" t="e">
        <f t="shared" si="175"/>
        <v>#REF!</v>
      </c>
      <c r="CK236" s="73" t="e">
        <f t="shared" si="171"/>
        <v>#REF!</v>
      </c>
      <c r="CL236" s="73" t="e">
        <f t="shared" si="171"/>
        <v>#REF!</v>
      </c>
      <c r="CM236" s="73" t="e">
        <f t="shared" si="171"/>
        <v>#REF!</v>
      </c>
      <c r="CN236" s="73" t="e">
        <f t="shared" si="171"/>
        <v>#REF!</v>
      </c>
      <c r="CP236" s="71" t="e">
        <f t="shared" si="158"/>
        <v>#REF!</v>
      </c>
      <c r="CQ236" s="73" t="e">
        <f t="shared" si="186"/>
        <v>#REF!</v>
      </c>
      <c r="CR236" s="73" t="e">
        <f t="shared" si="187"/>
        <v>#REF!</v>
      </c>
      <c r="CS236" s="73" t="e">
        <f t="shared" si="185"/>
        <v>#REF!</v>
      </c>
      <c r="CT236" s="73" t="e">
        <f t="shared" si="185"/>
        <v>#REF!</v>
      </c>
      <c r="CU236" s="73" t="e">
        <f t="shared" si="185"/>
        <v>#REF!</v>
      </c>
      <c r="CV236" s="73" t="e">
        <f t="shared" si="185"/>
        <v>#REF!</v>
      </c>
      <c r="CW236" s="73" t="e">
        <f t="shared" si="185"/>
        <v>#REF!</v>
      </c>
      <c r="CX236" s="73" t="e">
        <f t="shared" si="185"/>
        <v>#REF!</v>
      </c>
      <c r="CY236" s="73" t="e">
        <f t="shared" si="176"/>
        <v>#REF!</v>
      </c>
      <c r="CZ236" s="73" t="e">
        <f t="shared" si="176"/>
        <v>#REF!</v>
      </c>
      <c r="DA236" s="73" t="e">
        <f t="shared" si="176"/>
        <v>#REF!</v>
      </c>
      <c r="DB236" s="73" t="e">
        <f t="shared" si="176"/>
        <v>#REF!</v>
      </c>
      <c r="DC236" s="73" t="e">
        <f t="shared" si="176"/>
        <v>#REF!</v>
      </c>
      <c r="DD236" s="73" t="e">
        <f t="shared" si="176"/>
        <v>#REF!</v>
      </c>
      <c r="DE236" s="73" t="e">
        <f t="shared" si="176"/>
        <v>#REF!</v>
      </c>
      <c r="DF236" s="73" t="e">
        <f t="shared" si="176"/>
        <v>#REF!</v>
      </c>
      <c r="DG236" s="73" t="e">
        <f t="shared" si="176"/>
        <v>#REF!</v>
      </c>
      <c r="DH236" s="73" t="e">
        <f t="shared" si="172"/>
        <v>#REF!</v>
      </c>
      <c r="DI236" s="73" t="e">
        <f t="shared" si="172"/>
        <v>#REF!</v>
      </c>
      <c r="DJ236" s="73" t="e">
        <f t="shared" si="172"/>
        <v>#REF!</v>
      </c>
      <c r="DL236" s="78" t="e">
        <f t="shared" si="163"/>
        <v>#REF!</v>
      </c>
      <c r="DM236" s="73" t="e">
        <f>MAX(MIN(CR236,$CP236-SUM($DL236:DL236)),0)</f>
        <v>#REF!</v>
      </c>
      <c r="DN236" s="73" t="e">
        <f>MAX(MIN(CS236,$CP236-SUM($DL236:DM236)),0)</f>
        <v>#REF!</v>
      </c>
      <c r="DO236" s="73" t="e">
        <f>MAX(MIN(CT236,$CP236-SUM($DL236:DN236)),0)</f>
        <v>#REF!</v>
      </c>
      <c r="DP236" s="73" t="e">
        <f>MAX(MIN(CU236,$CP236-SUM($DL236:DO236)),0)</f>
        <v>#REF!</v>
      </c>
      <c r="DQ236" s="73" t="e">
        <f>MAX(MIN(CV236,$CP236-SUM($DL236:DP236)),0)</f>
        <v>#REF!</v>
      </c>
      <c r="DR236" s="73" t="e">
        <f>MAX(MIN(CW236,$CP236-SUM($DL236:DQ236)),0)</f>
        <v>#REF!</v>
      </c>
      <c r="DS236" s="73" t="e">
        <f>MAX(MIN(CX236,$CP236-SUM($DL236:DR236)),0)</f>
        <v>#REF!</v>
      </c>
      <c r="DT236" s="73" t="e">
        <f>MAX(MIN(CY236,$CP236-SUM($DL236:DS236)),0)</f>
        <v>#REF!</v>
      </c>
      <c r="DU236" s="73" t="e">
        <f>MAX(MIN(CZ236,$CP236-SUM($DL236:DT236)),0)</f>
        <v>#REF!</v>
      </c>
      <c r="DV236" s="73" t="e">
        <f>MAX(MIN(DA236,$CP236-SUM($DL236:DU236)),0)</f>
        <v>#REF!</v>
      </c>
      <c r="DW236" s="73" t="e">
        <f>MAX(MIN(DB236,$CP236-SUM($DL236:DV236)),0)</f>
        <v>#REF!</v>
      </c>
      <c r="DX236" s="73" t="e">
        <f>MAX(MIN(DC236,$CP236-SUM($DL236:DW236)),0)</f>
        <v>#REF!</v>
      </c>
      <c r="DY236" s="73" t="e">
        <f>MAX(MIN(DD236,$CP236-SUM($DL236:DX236)),0)</f>
        <v>#REF!</v>
      </c>
      <c r="DZ236" s="73" t="e">
        <f>MAX(MIN(DE236,$CP236-SUM($DL236:DY236)),0)</f>
        <v>#REF!</v>
      </c>
      <c r="EA236" s="73" t="e">
        <f>MAX(MIN(DF236,$CP236-SUM($DL236:DZ236)),0)</f>
        <v>#REF!</v>
      </c>
      <c r="EB236" s="73" t="e">
        <f>MAX(MIN(DG236,$CP236-SUM($DL236:EA236)),0)</f>
        <v>#REF!</v>
      </c>
      <c r="EC236" s="73" t="e">
        <f>MAX(MIN(DH236,$CP236-SUM($DL236:EB236)),0)</f>
        <v>#REF!</v>
      </c>
      <c r="ED236" s="73" t="e">
        <f>MAX(MIN(DI236,$CP236-SUM($DL236:EC236)),0)</f>
        <v>#REF!</v>
      </c>
      <c r="EE236" s="73" t="e">
        <f>MAX(MIN(DJ236,$CP236-SUM($DL236:ED236)),0)</f>
        <v>#REF!</v>
      </c>
    </row>
    <row r="237" spans="1:135">
      <c r="A237" s="65" t="e">
        <f t="shared" si="155"/>
        <v>#REF!</v>
      </c>
      <c r="B237" s="74" t="e">
        <f t="shared" si="156"/>
        <v>#REF!</v>
      </c>
      <c r="C237" s="67" t="e">
        <f t="shared" si="157"/>
        <v>#REF!</v>
      </c>
      <c r="D237" s="67" t="e">
        <f t="shared" si="159"/>
        <v>#REF!</v>
      </c>
      <c r="E237" s="68" t="e">
        <f>SUM($F$5:$O$5)+#REF!</f>
        <v>#REF!</v>
      </c>
      <c r="F237" s="76" t="e">
        <f t="shared" si="180"/>
        <v>#REF!</v>
      </c>
      <c r="G237" s="76" t="e">
        <f t="shared" si="180"/>
        <v>#REF!</v>
      </c>
      <c r="H237" s="76" t="e">
        <f t="shared" si="180"/>
        <v>#REF!</v>
      </c>
      <c r="I237" s="76" t="e">
        <f t="shared" si="180"/>
        <v>#REF!</v>
      </c>
      <c r="J237" s="76" t="e">
        <f t="shared" si="180"/>
        <v>#REF!</v>
      </c>
      <c r="K237" s="76" t="e">
        <f t="shared" si="180"/>
        <v>#REF!</v>
      </c>
      <c r="L237" s="76" t="e">
        <f t="shared" si="180"/>
        <v>#REF!</v>
      </c>
      <c r="M237" s="76" t="e">
        <f t="shared" si="180"/>
        <v>#REF!</v>
      </c>
      <c r="N237" s="76" t="e">
        <f t="shared" si="180"/>
        <v>#REF!</v>
      </c>
      <c r="O237" s="76" t="e">
        <f t="shared" si="180"/>
        <v>#REF!</v>
      </c>
      <c r="P237" s="76" t="e">
        <f t="shared" si="180"/>
        <v>#REF!</v>
      </c>
      <c r="Q237" s="76" t="e">
        <f t="shared" si="180"/>
        <v>#REF!</v>
      </c>
      <c r="R237" s="76" t="e">
        <f t="shared" si="180"/>
        <v>#REF!</v>
      </c>
      <c r="S237" s="76" t="e">
        <f t="shared" si="179"/>
        <v>#REF!</v>
      </c>
      <c r="T237" s="76" t="e">
        <f t="shared" si="179"/>
        <v>#REF!</v>
      </c>
      <c r="U237" s="76" t="e">
        <f t="shared" si="179"/>
        <v>#REF!</v>
      </c>
      <c r="V237" s="76" t="e">
        <f t="shared" si="179"/>
        <v>#REF!</v>
      </c>
      <c r="W237" s="76" t="e">
        <f t="shared" si="179"/>
        <v>#REF!</v>
      </c>
      <c r="X237" s="76" t="e">
        <f t="shared" si="179"/>
        <v>#REF!</v>
      </c>
      <c r="Y237" s="76" t="e">
        <f t="shared" si="179"/>
        <v>#REF!</v>
      </c>
      <c r="Z237" s="70"/>
      <c r="AA237" s="71" t="e">
        <f t="shared" si="164"/>
        <v>#REF!</v>
      </c>
      <c r="AB237" s="71" t="e">
        <f t="shared" si="160"/>
        <v>#REF!</v>
      </c>
      <c r="AC237" s="77" t="e">
        <f t="shared" si="188"/>
        <v>#REF!</v>
      </c>
      <c r="AD237" s="77" t="e">
        <f t="shared" si="188"/>
        <v>#REF!</v>
      </c>
      <c r="AE237" s="77" t="e">
        <f t="shared" si="188"/>
        <v>#REF!</v>
      </c>
      <c r="AF237" s="77" t="e">
        <f t="shared" si="188"/>
        <v>#REF!</v>
      </c>
      <c r="AG237" s="77" t="e">
        <f t="shared" si="188"/>
        <v>#REF!</v>
      </c>
      <c r="AH237" s="77" t="e">
        <f t="shared" si="188"/>
        <v>#REF!</v>
      </c>
      <c r="AI237" s="77" t="e">
        <f t="shared" si="188"/>
        <v>#REF!</v>
      </c>
      <c r="AJ237" s="77" t="e">
        <f t="shared" si="188"/>
        <v>#REF!</v>
      </c>
      <c r="AK237" s="77" t="e">
        <f t="shared" si="188"/>
        <v>#REF!</v>
      </c>
      <c r="AL237" s="77" t="e">
        <f t="shared" si="188"/>
        <v>#REF!</v>
      </c>
      <c r="AM237" s="77" t="e">
        <f t="shared" si="188"/>
        <v>#REF!</v>
      </c>
      <c r="AN237" s="77" t="e">
        <f t="shared" si="188"/>
        <v>#REF!</v>
      </c>
      <c r="AO237" s="77" t="e">
        <f t="shared" si="188"/>
        <v>#REF!</v>
      </c>
      <c r="AP237" s="77" t="e">
        <f t="shared" si="188"/>
        <v>#REF!</v>
      </c>
      <c r="AQ237" s="77" t="e">
        <f t="shared" si="188"/>
        <v>#REF!</v>
      </c>
      <c r="AR237" s="77" t="e">
        <f t="shared" si="188"/>
        <v>#REF!</v>
      </c>
      <c r="AS237" s="77" t="e">
        <f t="shared" si="188"/>
        <v>#REF!</v>
      </c>
      <c r="AT237" s="77" t="e">
        <f t="shared" si="188"/>
        <v>#REF!</v>
      </c>
      <c r="AU237" s="77" t="e">
        <f t="shared" si="188"/>
        <v>#REF!</v>
      </c>
      <c r="AV237" s="77" t="e">
        <f t="shared" si="188"/>
        <v>#REF!</v>
      </c>
      <c r="AW237" s="70"/>
      <c r="AX237" s="70" t="e">
        <f t="shared" si="161"/>
        <v>#REF!</v>
      </c>
      <c r="AY237" s="65" t="e">
        <f t="shared" si="162"/>
        <v>#REF!</v>
      </c>
      <c r="AZ237" s="73" t="e">
        <f t="shared" si="167"/>
        <v>#REF!</v>
      </c>
      <c r="BA237" s="73" t="e">
        <f t="shared" si="167"/>
        <v>#REF!</v>
      </c>
      <c r="BB237" s="73" t="e">
        <f t="shared" si="167"/>
        <v>#REF!</v>
      </c>
      <c r="BC237" s="73" t="e">
        <f t="shared" si="167"/>
        <v>#REF!</v>
      </c>
      <c r="BD237" s="73" t="e">
        <f t="shared" si="167"/>
        <v>#REF!</v>
      </c>
      <c r="BE237" s="73" t="e">
        <f t="shared" si="167"/>
        <v>#REF!</v>
      </c>
      <c r="BF237" s="73" t="e">
        <f t="shared" si="178"/>
        <v>#REF!</v>
      </c>
      <c r="BG237" s="73" t="e">
        <f t="shared" si="178"/>
        <v>#REF!</v>
      </c>
      <c r="BH237" s="73" t="e">
        <f t="shared" si="178"/>
        <v>#REF!</v>
      </c>
      <c r="BI237" s="73" t="e">
        <f t="shared" si="178"/>
        <v>#REF!</v>
      </c>
      <c r="BJ237" s="73" t="e">
        <f t="shared" si="178"/>
        <v>#REF!</v>
      </c>
      <c r="BK237" s="73" t="e">
        <f t="shared" si="178"/>
        <v>#REF!</v>
      </c>
      <c r="BL237" s="73" t="e">
        <f t="shared" si="178"/>
        <v>#REF!</v>
      </c>
      <c r="BM237" s="73" t="e">
        <f t="shared" si="178"/>
        <v>#REF!</v>
      </c>
      <c r="BN237" s="73" t="e">
        <f t="shared" si="178"/>
        <v>#REF!</v>
      </c>
      <c r="BO237" s="73" t="e">
        <f t="shared" si="178"/>
        <v>#REF!</v>
      </c>
      <c r="BP237" s="73" t="e">
        <f t="shared" si="178"/>
        <v>#REF!</v>
      </c>
      <c r="BQ237" s="73" t="e">
        <f t="shared" si="165"/>
        <v>#REF!</v>
      </c>
      <c r="BR237" s="73" t="e">
        <f t="shared" si="165"/>
        <v>#REF!</v>
      </c>
      <c r="BS237" s="73" t="e">
        <f t="shared" si="165"/>
        <v>#REF!</v>
      </c>
      <c r="BT237" s="70"/>
      <c r="BU237" s="73" t="e">
        <f t="shared" si="182"/>
        <v>#REF!</v>
      </c>
      <c r="BV237" s="73" t="e">
        <f t="shared" si="183"/>
        <v>#REF!</v>
      </c>
      <c r="BW237" s="73" t="e">
        <f t="shared" si="184"/>
        <v>#REF!</v>
      </c>
      <c r="BX237" s="73" t="e">
        <f t="shared" si="181"/>
        <v>#REF!</v>
      </c>
      <c r="BY237" s="73" t="e">
        <f t="shared" si="181"/>
        <v>#REF!</v>
      </c>
      <c r="BZ237" s="73" t="e">
        <f t="shared" si="181"/>
        <v>#REF!</v>
      </c>
      <c r="CA237" s="73" t="e">
        <f t="shared" si="181"/>
        <v>#REF!</v>
      </c>
      <c r="CB237" s="73" t="e">
        <f t="shared" si="181"/>
        <v>#REF!</v>
      </c>
      <c r="CC237" s="73" t="e">
        <f t="shared" si="181"/>
        <v>#REF!</v>
      </c>
      <c r="CD237" s="73" t="e">
        <f t="shared" si="175"/>
        <v>#REF!</v>
      </c>
      <c r="CE237" s="73" t="e">
        <f t="shared" si="175"/>
        <v>#REF!</v>
      </c>
      <c r="CF237" s="73" t="e">
        <f t="shared" si="175"/>
        <v>#REF!</v>
      </c>
      <c r="CG237" s="73" t="e">
        <f t="shared" si="175"/>
        <v>#REF!</v>
      </c>
      <c r="CH237" s="73" t="e">
        <f t="shared" si="175"/>
        <v>#REF!</v>
      </c>
      <c r="CI237" s="73" t="e">
        <f t="shared" si="175"/>
        <v>#REF!</v>
      </c>
      <c r="CJ237" s="73" t="e">
        <f t="shared" si="175"/>
        <v>#REF!</v>
      </c>
      <c r="CK237" s="73" t="e">
        <f t="shared" si="171"/>
        <v>#REF!</v>
      </c>
      <c r="CL237" s="73" t="e">
        <f t="shared" si="171"/>
        <v>#REF!</v>
      </c>
      <c r="CM237" s="73" t="e">
        <f t="shared" si="171"/>
        <v>#REF!</v>
      </c>
      <c r="CN237" s="73" t="e">
        <f t="shared" si="171"/>
        <v>#REF!</v>
      </c>
      <c r="CP237" s="71" t="e">
        <f t="shared" si="158"/>
        <v>#REF!</v>
      </c>
      <c r="CQ237" s="73" t="e">
        <f t="shared" si="186"/>
        <v>#REF!</v>
      </c>
      <c r="CR237" s="73" t="e">
        <f t="shared" si="187"/>
        <v>#REF!</v>
      </c>
      <c r="CS237" s="73" t="e">
        <f t="shared" si="185"/>
        <v>#REF!</v>
      </c>
      <c r="CT237" s="73" t="e">
        <f t="shared" si="185"/>
        <v>#REF!</v>
      </c>
      <c r="CU237" s="73" t="e">
        <f t="shared" si="185"/>
        <v>#REF!</v>
      </c>
      <c r="CV237" s="73" t="e">
        <f t="shared" si="185"/>
        <v>#REF!</v>
      </c>
      <c r="CW237" s="73" t="e">
        <f t="shared" si="185"/>
        <v>#REF!</v>
      </c>
      <c r="CX237" s="73" t="e">
        <f t="shared" si="185"/>
        <v>#REF!</v>
      </c>
      <c r="CY237" s="73" t="e">
        <f t="shared" si="176"/>
        <v>#REF!</v>
      </c>
      <c r="CZ237" s="73" t="e">
        <f t="shared" si="176"/>
        <v>#REF!</v>
      </c>
      <c r="DA237" s="73" t="e">
        <f t="shared" si="176"/>
        <v>#REF!</v>
      </c>
      <c r="DB237" s="73" t="e">
        <f t="shared" si="176"/>
        <v>#REF!</v>
      </c>
      <c r="DC237" s="73" t="e">
        <f t="shared" si="176"/>
        <v>#REF!</v>
      </c>
      <c r="DD237" s="73" t="e">
        <f t="shared" si="176"/>
        <v>#REF!</v>
      </c>
      <c r="DE237" s="73" t="e">
        <f t="shared" si="176"/>
        <v>#REF!</v>
      </c>
      <c r="DF237" s="73" t="e">
        <f t="shared" si="176"/>
        <v>#REF!</v>
      </c>
      <c r="DG237" s="73" t="e">
        <f t="shared" si="176"/>
        <v>#REF!</v>
      </c>
      <c r="DH237" s="73" t="e">
        <f t="shared" si="172"/>
        <v>#REF!</v>
      </c>
      <c r="DI237" s="73" t="e">
        <f t="shared" si="172"/>
        <v>#REF!</v>
      </c>
      <c r="DJ237" s="73" t="e">
        <f t="shared" si="172"/>
        <v>#REF!</v>
      </c>
      <c r="DL237" s="78" t="e">
        <f t="shared" si="163"/>
        <v>#REF!</v>
      </c>
      <c r="DM237" s="73" t="e">
        <f>MAX(MIN(CR237,$CP237-SUM($DL237:DL237)),0)</f>
        <v>#REF!</v>
      </c>
      <c r="DN237" s="73" t="e">
        <f>MAX(MIN(CS237,$CP237-SUM($DL237:DM237)),0)</f>
        <v>#REF!</v>
      </c>
      <c r="DO237" s="73" t="e">
        <f>MAX(MIN(CT237,$CP237-SUM($DL237:DN237)),0)</f>
        <v>#REF!</v>
      </c>
      <c r="DP237" s="73" t="e">
        <f>MAX(MIN(CU237,$CP237-SUM($DL237:DO237)),0)</f>
        <v>#REF!</v>
      </c>
      <c r="DQ237" s="73" t="e">
        <f>MAX(MIN(CV237,$CP237-SUM($DL237:DP237)),0)</f>
        <v>#REF!</v>
      </c>
      <c r="DR237" s="73" t="e">
        <f>MAX(MIN(CW237,$CP237-SUM($DL237:DQ237)),0)</f>
        <v>#REF!</v>
      </c>
      <c r="DS237" s="73" t="e">
        <f>MAX(MIN(CX237,$CP237-SUM($DL237:DR237)),0)</f>
        <v>#REF!</v>
      </c>
      <c r="DT237" s="73" t="e">
        <f>MAX(MIN(CY237,$CP237-SUM($DL237:DS237)),0)</f>
        <v>#REF!</v>
      </c>
      <c r="DU237" s="73" t="e">
        <f>MAX(MIN(CZ237,$CP237-SUM($DL237:DT237)),0)</f>
        <v>#REF!</v>
      </c>
      <c r="DV237" s="73" t="e">
        <f>MAX(MIN(DA237,$CP237-SUM($DL237:DU237)),0)</f>
        <v>#REF!</v>
      </c>
      <c r="DW237" s="73" t="e">
        <f>MAX(MIN(DB237,$CP237-SUM($DL237:DV237)),0)</f>
        <v>#REF!</v>
      </c>
      <c r="DX237" s="73" t="e">
        <f>MAX(MIN(DC237,$CP237-SUM($DL237:DW237)),0)</f>
        <v>#REF!</v>
      </c>
      <c r="DY237" s="73" t="e">
        <f>MAX(MIN(DD237,$CP237-SUM($DL237:DX237)),0)</f>
        <v>#REF!</v>
      </c>
      <c r="DZ237" s="73" t="e">
        <f>MAX(MIN(DE237,$CP237-SUM($DL237:DY237)),0)</f>
        <v>#REF!</v>
      </c>
      <c r="EA237" s="73" t="e">
        <f>MAX(MIN(DF237,$CP237-SUM($DL237:DZ237)),0)</f>
        <v>#REF!</v>
      </c>
      <c r="EB237" s="73" t="e">
        <f>MAX(MIN(DG237,$CP237-SUM($DL237:EA237)),0)</f>
        <v>#REF!</v>
      </c>
      <c r="EC237" s="73" t="e">
        <f>MAX(MIN(DH237,$CP237-SUM($DL237:EB237)),0)</f>
        <v>#REF!</v>
      </c>
      <c r="ED237" s="73" t="e">
        <f>MAX(MIN(DI237,$CP237-SUM($DL237:EC237)),0)</f>
        <v>#REF!</v>
      </c>
      <c r="EE237" s="73" t="e">
        <f>MAX(MIN(DJ237,$CP237-SUM($DL237:ED237)),0)</f>
        <v>#REF!</v>
      </c>
    </row>
    <row r="238" spans="1:135">
      <c r="A238" s="65" t="e">
        <f t="shared" si="155"/>
        <v>#REF!</v>
      </c>
      <c r="B238" s="74" t="e">
        <f t="shared" si="156"/>
        <v>#REF!</v>
      </c>
      <c r="C238" s="67" t="e">
        <f t="shared" si="157"/>
        <v>#REF!</v>
      </c>
      <c r="D238" s="67" t="e">
        <f t="shared" si="159"/>
        <v>#REF!</v>
      </c>
      <c r="E238" s="68" t="e">
        <f>SUM($F$5:$O$5)+#REF!</f>
        <v>#REF!</v>
      </c>
      <c r="F238" s="76" t="e">
        <f t="shared" si="180"/>
        <v>#REF!</v>
      </c>
      <c r="G238" s="76" t="e">
        <f t="shared" si="180"/>
        <v>#REF!</v>
      </c>
      <c r="H238" s="76" t="e">
        <f t="shared" si="180"/>
        <v>#REF!</v>
      </c>
      <c r="I238" s="76" t="e">
        <f t="shared" si="180"/>
        <v>#REF!</v>
      </c>
      <c r="J238" s="76" t="e">
        <f t="shared" si="180"/>
        <v>#REF!</v>
      </c>
      <c r="K238" s="76" t="e">
        <f t="shared" si="180"/>
        <v>#REF!</v>
      </c>
      <c r="L238" s="76" t="e">
        <f t="shared" si="180"/>
        <v>#REF!</v>
      </c>
      <c r="M238" s="76" t="e">
        <f t="shared" si="180"/>
        <v>#REF!</v>
      </c>
      <c r="N238" s="76" t="e">
        <f t="shared" si="180"/>
        <v>#REF!</v>
      </c>
      <c r="O238" s="76" t="e">
        <f t="shared" si="180"/>
        <v>#REF!</v>
      </c>
      <c r="P238" s="76" t="e">
        <f t="shared" si="180"/>
        <v>#REF!</v>
      </c>
      <c r="Q238" s="76" t="e">
        <f t="shared" si="180"/>
        <v>#REF!</v>
      </c>
      <c r="R238" s="76" t="e">
        <f t="shared" si="180"/>
        <v>#REF!</v>
      </c>
      <c r="S238" s="76" t="e">
        <f t="shared" si="179"/>
        <v>#REF!</v>
      </c>
      <c r="T238" s="76" t="e">
        <f t="shared" si="179"/>
        <v>#REF!</v>
      </c>
      <c r="U238" s="76" t="e">
        <f t="shared" si="179"/>
        <v>#REF!</v>
      </c>
      <c r="V238" s="76" t="e">
        <f t="shared" si="179"/>
        <v>#REF!</v>
      </c>
      <c r="W238" s="76" t="e">
        <f t="shared" si="179"/>
        <v>#REF!</v>
      </c>
      <c r="X238" s="76" t="e">
        <f t="shared" si="179"/>
        <v>#REF!</v>
      </c>
      <c r="Y238" s="76" t="e">
        <f t="shared" si="179"/>
        <v>#REF!</v>
      </c>
      <c r="Z238" s="70"/>
      <c r="AA238" s="71" t="e">
        <f t="shared" si="164"/>
        <v>#REF!</v>
      </c>
      <c r="AB238" s="71" t="e">
        <f t="shared" si="160"/>
        <v>#REF!</v>
      </c>
      <c r="AC238" s="77" t="e">
        <f t="shared" si="188"/>
        <v>#REF!</v>
      </c>
      <c r="AD238" s="77" t="e">
        <f t="shared" si="188"/>
        <v>#REF!</v>
      </c>
      <c r="AE238" s="77" t="e">
        <f t="shared" si="188"/>
        <v>#REF!</v>
      </c>
      <c r="AF238" s="77" t="e">
        <f t="shared" si="188"/>
        <v>#REF!</v>
      </c>
      <c r="AG238" s="77" t="e">
        <f t="shared" si="188"/>
        <v>#REF!</v>
      </c>
      <c r="AH238" s="77" t="e">
        <f t="shared" si="188"/>
        <v>#REF!</v>
      </c>
      <c r="AI238" s="77" t="e">
        <f t="shared" si="188"/>
        <v>#REF!</v>
      </c>
      <c r="AJ238" s="77" t="e">
        <f t="shared" si="188"/>
        <v>#REF!</v>
      </c>
      <c r="AK238" s="77" t="e">
        <f t="shared" si="188"/>
        <v>#REF!</v>
      </c>
      <c r="AL238" s="77" t="e">
        <f t="shared" si="188"/>
        <v>#REF!</v>
      </c>
      <c r="AM238" s="77" t="e">
        <f t="shared" si="188"/>
        <v>#REF!</v>
      </c>
      <c r="AN238" s="77" t="e">
        <f t="shared" si="188"/>
        <v>#REF!</v>
      </c>
      <c r="AO238" s="77" t="e">
        <f t="shared" si="188"/>
        <v>#REF!</v>
      </c>
      <c r="AP238" s="77" t="e">
        <f t="shared" si="188"/>
        <v>#REF!</v>
      </c>
      <c r="AQ238" s="77" t="e">
        <f t="shared" si="188"/>
        <v>#REF!</v>
      </c>
      <c r="AR238" s="77" t="e">
        <f t="shared" si="188"/>
        <v>#REF!</v>
      </c>
      <c r="AS238" s="77" t="e">
        <f t="shared" si="188"/>
        <v>#REF!</v>
      </c>
      <c r="AT238" s="77" t="e">
        <f t="shared" si="188"/>
        <v>#REF!</v>
      </c>
      <c r="AU238" s="77" t="e">
        <f t="shared" si="188"/>
        <v>#REF!</v>
      </c>
      <c r="AV238" s="77" t="e">
        <f t="shared" si="188"/>
        <v>#REF!</v>
      </c>
      <c r="AW238" s="70"/>
      <c r="AX238" s="70" t="e">
        <f t="shared" si="161"/>
        <v>#REF!</v>
      </c>
      <c r="AY238" s="65" t="e">
        <f t="shared" si="162"/>
        <v>#REF!</v>
      </c>
      <c r="AZ238" s="73" t="e">
        <f t="shared" si="167"/>
        <v>#REF!</v>
      </c>
      <c r="BA238" s="73" t="e">
        <f t="shared" si="167"/>
        <v>#REF!</v>
      </c>
      <c r="BB238" s="73" t="e">
        <f t="shared" si="167"/>
        <v>#REF!</v>
      </c>
      <c r="BC238" s="73" t="e">
        <f t="shared" si="167"/>
        <v>#REF!</v>
      </c>
      <c r="BD238" s="73" t="e">
        <f t="shared" si="167"/>
        <v>#REF!</v>
      </c>
      <c r="BE238" s="73" t="e">
        <f t="shared" si="167"/>
        <v>#REF!</v>
      </c>
      <c r="BF238" s="73" t="e">
        <f t="shared" si="178"/>
        <v>#REF!</v>
      </c>
      <c r="BG238" s="73" t="e">
        <f t="shared" si="178"/>
        <v>#REF!</v>
      </c>
      <c r="BH238" s="73" t="e">
        <f t="shared" si="178"/>
        <v>#REF!</v>
      </c>
      <c r="BI238" s="73" t="e">
        <f t="shared" si="178"/>
        <v>#REF!</v>
      </c>
      <c r="BJ238" s="73" t="e">
        <f t="shared" si="178"/>
        <v>#REF!</v>
      </c>
      <c r="BK238" s="73" t="e">
        <f t="shared" si="178"/>
        <v>#REF!</v>
      </c>
      <c r="BL238" s="73" t="e">
        <f t="shared" si="178"/>
        <v>#REF!</v>
      </c>
      <c r="BM238" s="73" t="e">
        <f t="shared" si="178"/>
        <v>#REF!</v>
      </c>
      <c r="BN238" s="73" t="e">
        <f t="shared" si="178"/>
        <v>#REF!</v>
      </c>
      <c r="BO238" s="73" t="e">
        <f t="shared" si="178"/>
        <v>#REF!</v>
      </c>
      <c r="BP238" s="73" t="e">
        <f t="shared" si="178"/>
        <v>#REF!</v>
      </c>
      <c r="BQ238" s="73" t="e">
        <f t="shared" si="165"/>
        <v>#REF!</v>
      </c>
      <c r="BR238" s="73" t="e">
        <f t="shared" si="165"/>
        <v>#REF!</v>
      </c>
      <c r="BS238" s="73" t="e">
        <f t="shared" si="165"/>
        <v>#REF!</v>
      </c>
      <c r="BT238" s="70"/>
      <c r="BU238" s="73" t="e">
        <f t="shared" si="182"/>
        <v>#REF!</v>
      </c>
      <c r="BV238" s="73" t="e">
        <f t="shared" si="183"/>
        <v>#REF!</v>
      </c>
      <c r="BW238" s="73" t="e">
        <f t="shared" si="184"/>
        <v>#REF!</v>
      </c>
      <c r="BX238" s="73" t="e">
        <f t="shared" si="181"/>
        <v>#REF!</v>
      </c>
      <c r="BY238" s="73" t="e">
        <f t="shared" si="181"/>
        <v>#REF!</v>
      </c>
      <c r="BZ238" s="73" t="e">
        <f t="shared" si="181"/>
        <v>#REF!</v>
      </c>
      <c r="CA238" s="73" t="e">
        <f t="shared" si="181"/>
        <v>#REF!</v>
      </c>
      <c r="CB238" s="73" t="e">
        <f t="shared" si="181"/>
        <v>#REF!</v>
      </c>
      <c r="CC238" s="73" t="e">
        <f t="shared" si="181"/>
        <v>#REF!</v>
      </c>
      <c r="CD238" s="73" t="e">
        <f t="shared" si="175"/>
        <v>#REF!</v>
      </c>
      <c r="CE238" s="73" t="e">
        <f t="shared" si="175"/>
        <v>#REF!</v>
      </c>
      <c r="CF238" s="73" t="e">
        <f t="shared" si="175"/>
        <v>#REF!</v>
      </c>
      <c r="CG238" s="73" t="e">
        <f t="shared" si="175"/>
        <v>#REF!</v>
      </c>
      <c r="CH238" s="73" t="e">
        <f t="shared" si="175"/>
        <v>#REF!</v>
      </c>
      <c r="CI238" s="73" t="e">
        <f t="shared" si="175"/>
        <v>#REF!</v>
      </c>
      <c r="CJ238" s="73" t="e">
        <f t="shared" si="175"/>
        <v>#REF!</v>
      </c>
      <c r="CK238" s="73" t="e">
        <f t="shared" si="171"/>
        <v>#REF!</v>
      </c>
      <c r="CL238" s="73" t="e">
        <f t="shared" si="171"/>
        <v>#REF!</v>
      </c>
      <c r="CM238" s="73" t="e">
        <f t="shared" si="171"/>
        <v>#REF!</v>
      </c>
      <c r="CN238" s="73" t="e">
        <f t="shared" si="171"/>
        <v>#REF!</v>
      </c>
      <c r="CP238" s="71" t="e">
        <f t="shared" si="158"/>
        <v>#REF!</v>
      </c>
      <c r="CQ238" s="73" t="e">
        <f t="shared" si="186"/>
        <v>#REF!</v>
      </c>
      <c r="CR238" s="73" t="e">
        <f t="shared" si="187"/>
        <v>#REF!</v>
      </c>
      <c r="CS238" s="73" t="e">
        <f t="shared" si="185"/>
        <v>#REF!</v>
      </c>
      <c r="CT238" s="73" t="e">
        <f t="shared" si="185"/>
        <v>#REF!</v>
      </c>
      <c r="CU238" s="73" t="e">
        <f t="shared" si="185"/>
        <v>#REF!</v>
      </c>
      <c r="CV238" s="73" t="e">
        <f t="shared" si="185"/>
        <v>#REF!</v>
      </c>
      <c r="CW238" s="73" t="e">
        <f t="shared" si="185"/>
        <v>#REF!</v>
      </c>
      <c r="CX238" s="73" t="e">
        <f t="shared" si="185"/>
        <v>#REF!</v>
      </c>
      <c r="CY238" s="73" t="e">
        <f t="shared" si="176"/>
        <v>#REF!</v>
      </c>
      <c r="CZ238" s="73" t="e">
        <f t="shared" si="176"/>
        <v>#REF!</v>
      </c>
      <c r="DA238" s="73" t="e">
        <f t="shared" si="176"/>
        <v>#REF!</v>
      </c>
      <c r="DB238" s="73" t="e">
        <f t="shared" si="176"/>
        <v>#REF!</v>
      </c>
      <c r="DC238" s="73" t="e">
        <f t="shared" si="176"/>
        <v>#REF!</v>
      </c>
      <c r="DD238" s="73" t="e">
        <f t="shared" si="176"/>
        <v>#REF!</v>
      </c>
      <c r="DE238" s="73" t="e">
        <f t="shared" si="176"/>
        <v>#REF!</v>
      </c>
      <c r="DF238" s="73" t="e">
        <f t="shared" si="176"/>
        <v>#REF!</v>
      </c>
      <c r="DG238" s="73" t="e">
        <f t="shared" si="176"/>
        <v>#REF!</v>
      </c>
      <c r="DH238" s="73" t="e">
        <f t="shared" si="172"/>
        <v>#REF!</v>
      </c>
      <c r="DI238" s="73" t="e">
        <f t="shared" si="172"/>
        <v>#REF!</v>
      </c>
      <c r="DJ238" s="73" t="e">
        <f t="shared" si="172"/>
        <v>#REF!</v>
      </c>
      <c r="DL238" s="78" t="e">
        <f t="shared" si="163"/>
        <v>#REF!</v>
      </c>
      <c r="DM238" s="73" t="e">
        <f>MAX(MIN(CR238,$CP238-SUM($DL238:DL238)),0)</f>
        <v>#REF!</v>
      </c>
      <c r="DN238" s="73" t="e">
        <f>MAX(MIN(CS238,$CP238-SUM($DL238:DM238)),0)</f>
        <v>#REF!</v>
      </c>
      <c r="DO238" s="73" t="e">
        <f>MAX(MIN(CT238,$CP238-SUM($DL238:DN238)),0)</f>
        <v>#REF!</v>
      </c>
      <c r="DP238" s="73" t="e">
        <f>MAX(MIN(CU238,$CP238-SUM($DL238:DO238)),0)</f>
        <v>#REF!</v>
      </c>
      <c r="DQ238" s="73" t="e">
        <f>MAX(MIN(CV238,$CP238-SUM($DL238:DP238)),0)</f>
        <v>#REF!</v>
      </c>
      <c r="DR238" s="73" t="e">
        <f>MAX(MIN(CW238,$CP238-SUM($DL238:DQ238)),0)</f>
        <v>#REF!</v>
      </c>
      <c r="DS238" s="73" t="e">
        <f>MAX(MIN(CX238,$CP238-SUM($DL238:DR238)),0)</f>
        <v>#REF!</v>
      </c>
      <c r="DT238" s="73" t="e">
        <f>MAX(MIN(CY238,$CP238-SUM($DL238:DS238)),0)</f>
        <v>#REF!</v>
      </c>
      <c r="DU238" s="73" t="e">
        <f>MAX(MIN(CZ238,$CP238-SUM($DL238:DT238)),0)</f>
        <v>#REF!</v>
      </c>
      <c r="DV238" s="73" t="e">
        <f>MAX(MIN(DA238,$CP238-SUM($DL238:DU238)),0)</f>
        <v>#REF!</v>
      </c>
      <c r="DW238" s="73" t="e">
        <f>MAX(MIN(DB238,$CP238-SUM($DL238:DV238)),0)</f>
        <v>#REF!</v>
      </c>
      <c r="DX238" s="73" t="e">
        <f>MAX(MIN(DC238,$CP238-SUM($DL238:DW238)),0)</f>
        <v>#REF!</v>
      </c>
      <c r="DY238" s="73" t="e">
        <f>MAX(MIN(DD238,$CP238-SUM($DL238:DX238)),0)</f>
        <v>#REF!</v>
      </c>
      <c r="DZ238" s="73" t="e">
        <f>MAX(MIN(DE238,$CP238-SUM($DL238:DY238)),0)</f>
        <v>#REF!</v>
      </c>
      <c r="EA238" s="73" t="e">
        <f>MAX(MIN(DF238,$CP238-SUM($DL238:DZ238)),0)</f>
        <v>#REF!</v>
      </c>
      <c r="EB238" s="73" t="e">
        <f>MAX(MIN(DG238,$CP238-SUM($DL238:EA238)),0)</f>
        <v>#REF!</v>
      </c>
      <c r="EC238" s="73" t="e">
        <f>MAX(MIN(DH238,$CP238-SUM($DL238:EB238)),0)</f>
        <v>#REF!</v>
      </c>
      <c r="ED238" s="73" t="e">
        <f>MAX(MIN(DI238,$CP238-SUM($DL238:EC238)),0)</f>
        <v>#REF!</v>
      </c>
      <c r="EE238" s="73" t="e">
        <f>MAX(MIN(DJ238,$CP238-SUM($DL238:ED238)),0)</f>
        <v>#REF!</v>
      </c>
    </row>
    <row r="239" spans="1:135">
      <c r="A239" s="65" t="e">
        <f t="shared" si="155"/>
        <v>#REF!</v>
      </c>
      <c r="B239" s="74" t="e">
        <f t="shared" si="156"/>
        <v>#REF!</v>
      </c>
      <c r="C239" s="67" t="e">
        <f t="shared" si="157"/>
        <v>#REF!</v>
      </c>
      <c r="D239" s="67" t="e">
        <f t="shared" si="159"/>
        <v>#REF!</v>
      </c>
      <c r="E239" s="68" t="e">
        <f>SUM($F$5:$O$5)+#REF!</f>
        <v>#REF!</v>
      </c>
      <c r="F239" s="76" t="e">
        <f t="shared" si="180"/>
        <v>#REF!</v>
      </c>
      <c r="G239" s="76" t="e">
        <f t="shared" si="180"/>
        <v>#REF!</v>
      </c>
      <c r="H239" s="76" t="e">
        <f t="shared" si="180"/>
        <v>#REF!</v>
      </c>
      <c r="I239" s="76" t="e">
        <f t="shared" si="180"/>
        <v>#REF!</v>
      </c>
      <c r="J239" s="76" t="e">
        <f t="shared" si="180"/>
        <v>#REF!</v>
      </c>
      <c r="K239" s="76" t="e">
        <f t="shared" si="180"/>
        <v>#REF!</v>
      </c>
      <c r="L239" s="76" t="e">
        <f t="shared" si="180"/>
        <v>#REF!</v>
      </c>
      <c r="M239" s="76" t="e">
        <f t="shared" si="180"/>
        <v>#REF!</v>
      </c>
      <c r="N239" s="76" t="e">
        <f t="shared" si="180"/>
        <v>#REF!</v>
      </c>
      <c r="O239" s="76" t="e">
        <f t="shared" si="180"/>
        <v>#REF!</v>
      </c>
      <c r="P239" s="76" t="e">
        <f t="shared" si="180"/>
        <v>#REF!</v>
      </c>
      <c r="Q239" s="76" t="e">
        <f t="shared" si="180"/>
        <v>#REF!</v>
      </c>
      <c r="R239" s="76" t="e">
        <f t="shared" si="180"/>
        <v>#REF!</v>
      </c>
      <c r="S239" s="76" t="e">
        <f t="shared" si="179"/>
        <v>#REF!</v>
      </c>
      <c r="T239" s="76" t="e">
        <f t="shared" si="179"/>
        <v>#REF!</v>
      </c>
      <c r="U239" s="76" t="e">
        <f t="shared" si="179"/>
        <v>#REF!</v>
      </c>
      <c r="V239" s="76" t="e">
        <f t="shared" si="179"/>
        <v>#REF!</v>
      </c>
      <c r="W239" s="76" t="e">
        <f t="shared" si="179"/>
        <v>#REF!</v>
      </c>
      <c r="X239" s="76" t="e">
        <f t="shared" si="179"/>
        <v>#REF!</v>
      </c>
      <c r="Y239" s="76" t="e">
        <f t="shared" si="179"/>
        <v>#REF!</v>
      </c>
      <c r="Z239" s="70"/>
      <c r="AA239" s="71" t="e">
        <f t="shared" si="164"/>
        <v>#REF!</v>
      </c>
      <c r="AB239" s="71" t="e">
        <f t="shared" si="160"/>
        <v>#REF!</v>
      </c>
      <c r="AC239" s="77" t="e">
        <f t="shared" si="188"/>
        <v>#REF!</v>
      </c>
      <c r="AD239" s="77" t="e">
        <f t="shared" si="188"/>
        <v>#REF!</v>
      </c>
      <c r="AE239" s="77" t="e">
        <f t="shared" si="188"/>
        <v>#REF!</v>
      </c>
      <c r="AF239" s="77" t="e">
        <f t="shared" si="188"/>
        <v>#REF!</v>
      </c>
      <c r="AG239" s="77" t="e">
        <f t="shared" si="188"/>
        <v>#REF!</v>
      </c>
      <c r="AH239" s="77" t="e">
        <f t="shared" si="188"/>
        <v>#REF!</v>
      </c>
      <c r="AI239" s="77" t="e">
        <f t="shared" si="188"/>
        <v>#REF!</v>
      </c>
      <c r="AJ239" s="77" t="e">
        <f t="shared" si="188"/>
        <v>#REF!</v>
      </c>
      <c r="AK239" s="77" t="e">
        <f t="shared" si="188"/>
        <v>#REF!</v>
      </c>
      <c r="AL239" s="77" t="e">
        <f t="shared" si="188"/>
        <v>#REF!</v>
      </c>
      <c r="AM239" s="77" t="e">
        <f t="shared" si="188"/>
        <v>#REF!</v>
      </c>
      <c r="AN239" s="77" t="e">
        <f t="shared" si="188"/>
        <v>#REF!</v>
      </c>
      <c r="AO239" s="77" t="e">
        <f t="shared" si="188"/>
        <v>#REF!</v>
      </c>
      <c r="AP239" s="77" t="e">
        <f t="shared" si="188"/>
        <v>#REF!</v>
      </c>
      <c r="AQ239" s="77" t="e">
        <f t="shared" si="188"/>
        <v>#REF!</v>
      </c>
      <c r="AR239" s="77" t="e">
        <f t="shared" si="188"/>
        <v>#REF!</v>
      </c>
      <c r="AS239" s="77" t="e">
        <f t="shared" si="188"/>
        <v>#REF!</v>
      </c>
      <c r="AT239" s="77" t="e">
        <f t="shared" si="188"/>
        <v>#REF!</v>
      </c>
      <c r="AU239" s="77" t="e">
        <f t="shared" si="188"/>
        <v>#REF!</v>
      </c>
      <c r="AV239" s="77" t="e">
        <f t="shared" si="188"/>
        <v>#REF!</v>
      </c>
      <c r="AW239" s="70"/>
      <c r="AX239" s="70" t="e">
        <f t="shared" si="161"/>
        <v>#REF!</v>
      </c>
      <c r="AY239" s="65" t="e">
        <f t="shared" si="162"/>
        <v>#REF!</v>
      </c>
      <c r="AZ239" s="73" t="e">
        <f t="shared" si="167"/>
        <v>#REF!</v>
      </c>
      <c r="BA239" s="73" t="e">
        <f t="shared" si="167"/>
        <v>#REF!</v>
      </c>
      <c r="BB239" s="73" t="e">
        <f t="shared" si="167"/>
        <v>#REF!</v>
      </c>
      <c r="BC239" s="73" t="e">
        <f t="shared" si="167"/>
        <v>#REF!</v>
      </c>
      <c r="BD239" s="73" t="e">
        <f t="shared" si="167"/>
        <v>#REF!</v>
      </c>
      <c r="BE239" s="73" t="e">
        <f t="shared" si="167"/>
        <v>#REF!</v>
      </c>
      <c r="BF239" s="73" t="e">
        <f t="shared" si="178"/>
        <v>#REF!</v>
      </c>
      <c r="BG239" s="73" t="e">
        <f t="shared" si="178"/>
        <v>#REF!</v>
      </c>
      <c r="BH239" s="73" t="e">
        <f t="shared" si="178"/>
        <v>#REF!</v>
      </c>
      <c r="BI239" s="73" t="e">
        <f t="shared" si="178"/>
        <v>#REF!</v>
      </c>
      <c r="BJ239" s="73" t="e">
        <f t="shared" si="178"/>
        <v>#REF!</v>
      </c>
      <c r="BK239" s="73" t="e">
        <f t="shared" si="178"/>
        <v>#REF!</v>
      </c>
      <c r="BL239" s="73" t="e">
        <f t="shared" si="178"/>
        <v>#REF!</v>
      </c>
      <c r="BM239" s="73" t="e">
        <f t="shared" si="178"/>
        <v>#REF!</v>
      </c>
      <c r="BN239" s="73" t="e">
        <f t="shared" si="178"/>
        <v>#REF!</v>
      </c>
      <c r="BO239" s="73" t="e">
        <f t="shared" si="178"/>
        <v>#REF!</v>
      </c>
      <c r="BP239" s="73" t="e">
        <f t="shared" si="178"/>
        <v>#REF!</v>
      </c>
      <c r="BQ239" s="73" t="e">
        <f t="shared" si="165"/>
        <v>#REF!</v>
      </c>
      <c r="BR239" s="73" t="e">
        <f t="shared" si="165"/>
        <v>#REF!</v>
      </c>
      <c r="BS239" s="73" t="e">
        <f t="shared" si="165"/>
        <v>#REF!</v>
      </c>
      <c r="BT239" s="70"/>
      <c r="BU239" s="73" t="e">
        <f t="shared" si="182"/>
        <v>#REF!</v>
      </c>
      <c r="BV239" s="73" t="e">
        <f t="shared" si="183"/>
        <v>#REF!</v>
      </c>
      <c r="BW239" s="73" t="e">
        <f t="shared" si="184"/>
        <v>#REF!</v>
      </c>
      <c r="BX239" s="73" t="e">
        <f t="shared" si="181"/>
        <v>#REF!</v>
      </c>
      <c r="BY239" s="73" t="e">
        <f t="shared" si="181"/>
        <v>#REF!</v>
      </c>
      <c r="BZ239" s="73" t="e">
        <f t="shared" si="181"/>
        <v>#REF!</v>
      </c>
      <c r="CA239" s="73" t="e">
        <f t="shared" si="181"/>
        <v>#REF!</v>
      </c>
      <c r="CB239" s="73" t="e">
        <f t="shared" si="181"/>
        <v>#REF!</v>
      </c>
      <c r="CC239" s="73" t="e">
        <f t="shared" si="181"/>
        <v>#REF!</v>
      </c>
      <c r="CD239" s="73" t="e">
        <f t="shared" si="175"/>
        <v>#REF!</v>
      </c>
      <c r="CE239" s="73" t="e">
        <f t="shared" si="175"/>
        <v>#REF!</v>
      </c>
      <c r="CF239" s="73" t="e">
        <f t="shared" si="175"/>
        <v>#REF!</v>
      </c>
      <c r="CG239" s="73" t="e">
        <f t="shared" si="175"/>
        <v>#REF!</v>
      </c>
      <c r="CH239" s="73" t="e">
        <f t="shared" si="175"/>
        <v>#REF!</v>
      </c>
      <c r="CI239" s="73" t="e">
        <f t="shared" si="175"/>
        <v>#REF!</v>
      </c>
      <c r="CJ239" s="73" t="e">
        <f t="shared" si="175"/>
        <v>#REF!</v>
      </c>
      <c r="CK239" s="73" t="e">
        <f t="shared" si="171"/>
        <v>#REF!</v>
      </c>
      <c r="CL239" s="73" t="e">
        <f t="shared" si="171"/>
        <v>#REF!</v>
      </c>
      <c r="CM239" s="73" t="e">
        <f t="shared" si="171"/>
        <v>#REF!</v>
      </c>
      <c r="CN239" s="73" t="e">
        <f t="shared" si="171"/>
        <v>#REF!</v>
      </c>
      <c r="CP239" s="71" t="e">
        <f t="shared" si="158"/>
        <v>#REF!</v>
      </c>
      <c r="CQ239" s="73" t="e">
        <f t="shared" si="186"/>
        <v>#REF!</v>
      </c>
      <c r="CR239" s="73" t="e">
        <f t="shared" si="187"/>
        <v>#REF!</v>
      </c>
      <c r="CS239" s="73" t="e">
        <f t="shared" si="185"/>
        <v>#REF!</v>
      </c>
      <c r="CT239" s="73" t="e">
        <f t="shared" si="185"/>
        <v>#REF!</v>
      </c>
      <c r="CU239" s="73" t="e">
        <f t="shared" si="185"/>
        <v>#REF!</v>
      </c>
      <c r="CV239" s="73" t="e">
        <f t="shared" si="185"/>
        <v>#REF!</v>
      </c>
      <c r="CW239" s="73" t="e">
        <f t="shared" si="185"/>
        <v>#REF!</v>
      </c>
      <c r="CX239" s="73" t="e">
        <f t="shared" si="185"/>
        <v>#REF!</v>
      </c>
      <c r="CY239" s="73" t="e">
        <f t="shared" si="176"/>
        <v>#REF!</v>
      </c>
      <c r="CZ239" s="73" t="e">
        <f t="shared" si="176"/>
        <v>#REF!</v>
      </c>
      <c r="DA239" s="73" t="e">
        <f t="shared" si="176"/>
        <v>#REF!</v>
      </c>
      <c r="DB239" s="73" t="e">
        <f t="shared" si="176"/>
        <v>#REF!</v>
      </c>
      <c r="DC239" s="73" t="e">
        <f t="shared" si="176"/>
        <v>#REF!</v>
      </c>
      <c r="DD239" s="73" t="e">
        <f t="shared" si="176"/>
        <v>#REF!</v>
      </c>
      <c r="DE239" s="73" t="e">
        <f t="shared" si="176"/>
        <v>#REF!</v>
      </c>
      <c r="DF239" s="73" t="e">
        <f t="shared" si="176"/>
        <v>#REF!</v>
      </c>
      <c r="DG239" s="73" t="e">
        <f t="shared" si="176"/>
        <v>#REF!</v>
      </c>
      <c r="DH239" s="73" t="e">
        <f t="shared" si="172"/>
        <v>#REF!</v>
      </c>
      <c r="DI239" s="73" t="e">
        <f t="shared" si="172"/>
        <v>#REF!</v>
      </c>
      <c r="DJ239" s="73" t="e">
        <f t="shared" si="172"/>
        <v>#REF!</v>
      </c>
      <c r="DL239" s="78" t="e">
        <f t="shared" si="163"/>
        <v>#REF!</v>
      </c>
      <c r="DM239" s="73" t="e">
        <f>MAX(MIN(CR239,$CP239-SUM($DL239:DL239)),0)</f>
        <v>#REF!</v>
      </c>
      <c r="DN239" s="73" t="e">
        <f>MAX(MIN(CS239,$CP239-SUM($DL239:DM239)),0)</f>
        <v>#REF!</v>
      </c>
      <c r="DO239" s="73" t="e">
        <f>MAX(MIN(CT239,$CP239-SUM($DL239:DN239)),0)</f>
        <v>#REF!</v>
      </c>
      <c r="DP239" s="73" t="e">
        <f>MAX(MIN(CU239,$CP239-SUM($DL239:DO239)),0)</f>
        <v>#REF!</v>
      </c>
      <c r="DQ239" s="73" t="e">
        <f>MAX(MIN(CV239,$CP239-SUM($DL239:DP239)),0)</f>
        <v>#REF!</v>
      </c>
      <c r="DR239" s="73" t="e">
        <f>MAX(MIN(CW239,$CP239-SUM($DL239:DQ239)),0)</f>
        <v>#REF!</v>
      </c>
      <c r="DS239" s="73" t="e">
        <f>MAX(MIN(CX239,$CP239-SUM($DL239:DR239)),0)</f>
        <v>#REF!</v>
      </c>
      <c r="DT239" s="73" t="e">
        <f>MAX(MIN(CY239,$CP239-SUM($DL239:DS239)),0)</f>
        <v>#REF!</v>
      </c>
      <c r="DU239" s="73" t="e">
        <f>MAX(MIN(CZ239,$CP239-SUM($DL239:DT239)),0)</f>
        <v>#REF!</v>
      </c>
      <c r="DV239" s="73" t="e">
        <f>MAX(MIN(DA239,$CP239-SUM($DL239:DU239)),0)</f>
        <v>#REF!</v>
      </c>
      <c r="DW239" s="73" t="e">
        <f>MAX(MIN(DB239,$CP239-SUM($DL239:DV239)),0)</f>
        <v>#REF!</v>
      </c>
      <c r="DX239" s="73" t="e">
        <f>MAX(MIN(DC239,$CP239-SUM($DL239:DW239)),0)</f>
        <v>#REF!</v>
      </c>
      <c r="DY239" s="73" t="e">
        <f>MAX(MIN(DD239,$CP239-SUM($DL239:DX239)),0)</f>
        <v>#REF!</v>
      </c>
      <c r="DZ239" s="73" t="e">
        <f>MAX(MIN(DE239,$CP239-SUM($DL239:DY239)),0)</f>
        <v>#REF!</v>
      </c>
      <c r="EA239" s="73" t="e">
        <f>MAX(MIN(DF239,$CP239-SUM($DL239:DZ239)),0)</f>
        <v>#REF!</v>
      </c>
      <c r="EB239" s="73" t="e">
        <f>MAX(MIN(DG239,$CP239-SUM($DL239:EA239)),0)</f>
        <v>#REF!</v>
      </c>
      <c r="EC239" s="73" t="e">
        <f>MAX(MIN(DH239,$CP239-SUM($DL239:EB239)),0)</f>
        <v>#REF!</v>
      </c>
      <c r="ED239" s="73" t="e">
        <f>MAX(MIN(DI239,$CP239-SUM($DL239:EC239)),0)</f>
        <v>#REF!</v>
      </c>
      <c r="EE239" s="73" t="e">
        <f>MAX(MIN(DJ239,$CP239-SUM($DL239:ED239)),0)</f>
        <v>#REF!</v>
      </c>
    </row>
    <row r="240" spans="1:135">
      <c r="A240" s="65" t="e">
        <f t="shared" si="155"/>
        <v>#REF!</v>
      </c>
      <c r="B240" s="74" t="e">
        <f t="shared" si="156"/>
        <v>#REF!</v>
      </c>
      <c r="C240" s="67" t="e">
        <f t="shared" si="157"/>
        <v>#REF!</v>
      </c>
      <c r="D240" s="67" t="e">
        <f t="shared" si="159"/>
        <v>#REF!</v>
      </c>
      <c r="E240" s="68" t="e">
        <f>SUM($F$5:$O$5)+#REF!</f>
        <v>#REF!</v>
      </c>
      <c r="F240" s="76" t="e">
        <f t="shared" si="180"/>
        <v>#REF!</v>
      </c>
      <c r="G240" s="76" t="e">
        <f t="shared" si="180"/>
        <v>#REF!</v>
      </c>
      <c r="H240" s="76" t="e">
        <f t="shared" si="180"/>
        <v>#REF!</v>
      </c>
      <c r="I240" s="76" t="e">
        <f t="shared" si="180"/>
        <v>#REF!</v>
      </c>
      <c r="J240" s="76" t="e">
        <f t="shared" si="180"/>
        <v>#REF!</v>
      </c>
      <c r="K240" s="76" t="e">
        <f t="shared" si="180"/>
        <v>#REF!</v>
      </c>
      <c r="L240" s="76" t="e">
        <f t="shared" si="180"/>
        <v>#REF!</v>
      </c>
      <c r="M240" s="76" t="e">
        <f t="shared" si="180"/>
        <v>#REF!</v>
      </c>
      <c r="N240" s="76" t="e">
        <f t="shared" si="180"/>
        <v>#REF!</v>
      </c>
      <c r="O240" s="76" t="e">
        <f t="shared" si="180"/>
        <v>#REF!</v>
      </c>
      <c r="P240" s="76" t="e">
        <f t="shared" si="180"/>
        <v>#REF!</v>
      </c>
      <c r="Q240" s="76" t="e">
        <f t="shared" si="180"/>
        <v>#REF!</v>
      </c>
      <c r="R240" s="76" t="e">
        <f t="shared" si="180"/>
        <v>#REF!</v>
      </c>
      <c r="S240" s="76" t="e">
        <f t="shared" si="179"/>
        <v>#REF!</v>
      </c>
      <c r="T240" s="76" t="e">
        <f t="shared" si="179"/>
        <v>#REF!</v>
      </c>
      <c r="U240" s="76" t="e">
        <f t="shared" si="179"/>
        <v>#REF!</v>
      </c>
      <c r="V240" s="76" t="e">
        <f t="shared" si="179"/>
        <v>#REF!</v>
      </c>
      <c r="W240" s="76" t="e">
        <f t="shared" si="179"/>
        <v>#REF!</v>
      </c>
      <c r="X240" s="76" t="e">
        <f t="shared" si="179"/>
        <v>#REF!</v>
      </c>
      <c r="Y240" s="76" t="e">
        <f t="shared" si="179"/>
        <v>#REF!</v>
      </c>
      <c r="Z240" s="70"/>
      <c r="AA240" s="71" t="e">
        <f t="shared" si="164"/>
        <v>#REF!</v>
      </c>
      <c r="AB240" s="71" t="e">
        <f t="shared" si="160"/>
        <v>#REF!</v>
      </c>
      <c r="AC240" s="77" t="e">
        <f t="shared" si="188"/>
        <v>#REF!</v>
      </c>
      <c r="AD240" s="77" t="e">
        <f t="shared" si="188"/>
        <v>#REF!</v>
      </c>
      <c r="AE240" s="77" t="e">
        <f t="shared" si="188"/>
        <v>#REF!</v>
      </c>
      <c r="AF240" s="77" t="e">
        <f t="shared" si="188"/>
        <v>#REF!</v>
      </c>
      <c r="AG240" s="77" t="e">
        <f t="shared" si="188"/>
        <v>#REF!</v>
      </c>
      <c r="AH240" s="77" t="e">
        <f t="shared" si="188"/>
        <v>#REF!</v>
      </c>
      <c r="AI240" s="77" t="e">
        <f t="shared" si="188"/>
        <v>#REF!</v>
      </c>
      <c r="AJ240" s="77" t="e">
        <f t="shared" si="188"/>
        <v>#REF!</v>
      </c>
      <c r="AK240" s="77" t="e">
        <f t="shared" si="188"/>
        <v>#REF!</v>
      </c>
      <c r="AL240" s="77" t="e">
        <f t="shared" si="188"/>
        <v>#REF!</v>
      </c>
      <c r="AM240" s="77" t="e">
        <f t="shared" si="188"/>
        <v>#REF!</v>
      </c>
      <c r="AN240" s="77" t="e">
        <f t="shared" si="188"/>
        <v>#REF!</v>
      </c>
      <c r="AO240" s="77" t="e">
        <f t="shared" si="188"/>
        <v>#REF!</v>
      </c>
      <c r="AP240" s="77" t="e">
        <f t="shared" si="188"/>
        <v>#REF!</v>
      </c>
      <c r="AQ240" s="77" t="e">
        <f t="shared" si="188"/>
        <v>#REF!</v>
      </c>
      <c r="AR240" s="77" t="e">
        <f t="shared" si="188"/>
        <v>#REF!</v>
      </c>
      <c r="AS240" s="77" t="e">
        <f t="shared" si="188"/>
        <v>#REF!</v>
      </c>
      <c r="AT240" s="77" t="e">
        <f t="shared" si="188"/>
        <v>#REF!</v>
      </c>
      <c r="AU240" s="77" t="e">
        <f t="shared" si="188"/>
        <v>#REF!</v>
      </c>
      <c r="AV240" s="77" t="e">
        <f t="shared" si="188"/>
        <v>#REF!</v>
      </c>
      <c r="AW240" s="70"/>
      <c r="AX240" s="70" t="e">
        <f t="shared" si="161"/>
        <v>#REF!</v>
      </c>
      <c r="AY240" s="65" t="e">
        <f t="shared" si="162"/>
        <v>#REF!</v>
      </c>
      <c r="AZ240" s="73" t="e">
        <f t="shared" si="167"/>
        <v>#REF!</v>
      </c>
      <c r="BA240" s="73" t="e">
        <f t="shared" si="167"/>
        <v>#REF!</v>
      </c>
      <c r="BB240" s="73" t="e">
        <f t="shared" si="167"/>
        <v>#REF!</v>
      </c>
      <c r="BC240" s="73" t="e">
        <f t="shared" si="167"/>
        <v>#REF!</v>
      </c>
      <c r="BD240" s="73" t="e">
        <f t="shared" si="167"/>
        <v>#REF!</v>
      </c>
      <c r="BE240" s="73" t="e">
        <f t="shared" si="167"/>
        <v>#REF!</v>
      </c>
      <c r="BF240" s="73" t="e">
        <f t="shared" si="178"/>
        <v>#REF!</v>
      </c>
      <c r="BG240" s="73" t="e">
        <f t="shared" si="178"/>
        <v>#REF!</v>
      </c>
      <c r="BH240" s="73" t="e">
        <f t="shared" si="178"/>
        <v>#REF!</v>
      </c>
      <c r="BI240" s="73" t="e">
        <f t="shared" si="178"/>
        <v>#REF!</v>
      </c>
      <c r="BJ240" s="73" t="e">
        <f t="shared" si="178"/>
        <v>#REF!</v>
      </c>
      <c r="BK240" s="73" t="e">
        <f t="shared" si="178"/>
        <v>#REF!</v>
      </c>
      <c r="BL240" s="73" t="e">
        <f t="shared" si="178"/>
        <v>#REF!</v>
      </c>
      <c r="BM240" s="73" t="e">
        <f t="shared" si="178"/>
        <v>#REF!</v>
      </c>
      <c r="BN240" s="73" t="e">
        <f t="shared" si="178"/>
        <v>#REF!</v>
      </c>
      <c r="BO240" s="73" t="e">
        <f t="shared" si="178"/>
        <v>#REF!</v>
      </c>
      <c r="BP240" s="73" t="e">
        <f t="shared" si="178"/>
        <v>#REF!</v>
      </c>
      <c r="BQ240" s="73" t="e">
        <f t="shared" si="165"/>
        <v>#REF!</v>
      </c>
      <c r="BR240" s="73" t="e">
        <f t="shared" si="165"/>
        <v>#REF!</v>
      </c>
      <c r="BS240" s="73" t="e">
        <f t="shared" si="165"/>
        <v>#REF!</v>
      </c>
      <c r="BT240" s="70"/>
      <c r="BU240" s="73" t="e">
        <f t="shared" si="182"/>
        <v>#REF!</v>
      </c>
      <c r="BV240" s="73" t="e">
        <f t="shared" si="183"/>
        <v>#REF!</v>
      </c>
      <c r="BW240" s="73" t="e">
        <f t="shared" si="184"/>
        <v>#REF!</v>
      </c>
      <c r="BX240" s="73" t="e">
        <f t="shared" si="181"/>
        <v>#REF!</v>
      </c>
      <c r="BY240" s="73" t="e">
        <f t="shared" si="181"/>
        <v>#REF!</v>
      </c>
      <c r="BZ240" s="73" t="e">
        <f t="shared" si="181"/>
        <v>#REF!</v>
      </c>
      <c r="CA240" s="73" t="e">
        <f t="shared" si="181"/>
        <v>#REF!</v>
      </c>
      <c r="CB240" s="73" t="e">
        <f t="shared" si="181"/>
        <v>#REF!</v>
      </c>
      <c r="CC240" s="73" t="e">
        <f t="shared" si="181"/>
        <v>#REF!</v>
      </c>
      <c r="CD240" s="73" t="e">
        <f t="shared" si="175"/>
        <v>#REF!</v>
      </c>
      <c r="CE240" s="73" t="e">
        <f t="shared" si="175"/>
        <v>#REF!</v>
      </c>
      <c r="CF240" s="73" t="e">
        <f t="shared" si="175"/>
        <v>#REF!</v>
      </c>
      <c r="CG240" s="73" t="e">
        <f t="shared" si="175"/>
        <v>#REF!</v>
      </c>
      <c r="CH240" s="73" t="e">
        <f t="shared" si="175"/>
        <v>#REF!</v>
      </c>
      <c r="CI240" s="73" t="e">
        <f t="shared" si="175"/>
        <v>#REF!</v>
      </c>
      <c r="CJ240" s="73" t="e">
        <f t="shared" si="175"/>
        <v>#REF!</v>
      </c>
      <c r="CK240" s="73" t="e">
        <f t="shared" si="171"/>
        <v>#REF!</v>
      </c>
      <c r="CL240" s="73" t="e">
        <f t="shared" si="171"/>
        <v>#REF!</v>
      </c>
      <c r="CM240" s="73" t="e">
        <f t="shared" si="171"/>
        <v>#REF!</v>
      </c>
      <c r="CN240" s="73" t="e">
        <f t="shared" si="171"/>
        <v>#REF!</v>
      </c>
      <c r="CP240" s="71" t="e">
        <f t="shared" si="158"/>
        <v>#REF!</v>
      </c>
      <c r="CQ240" s="73" t="e">
        <f t="shared" si="186"/>
        <v>#REF!</v>
      </c>
      <c r="CR240" s="73" t="e">
        <f t="shared" si="187"/>
        <v>#REF!</v>
      </c>
      <c r="CS240" s="73" t="e">
        <f t="shared" si="185"/>
        <v>#REF!</v>
      </c>
      <c r="CT240" s="73" t="e">
        <f t="shared" si="185"/>
        <v>#REF!</v>
      </c>
      <c r="CU240" s="73" t="e">
        <f t="shared" si="185"/>
        <v>#REF!</v>
      </c>
      <c r="CV240" s="73" t="e">
        <f t="shared" si="185"/>
        <v>#REF!</v>
      </c>
      <c r="CW240" s="73" t="e">
        <f t="shared" si="185"/>
        <v>#REF!</v>
      </c>
      <c r="CX240" s="73" t="e">
        <f t="shared" si="185"/>
        <v>#REF!</v>
      </c>
      <c r="CY240" s="73" t="e">
        <f t="shared" si="176"/>
        <v>#REF!</v>
      </c>
      <c r="CZ240" s="73" t="e">
        <f t="shared" si="176"/>
        <v>#REF!</v>
      </c>
      <c r="DA240" s="73" t="e">
        <f t="shared" si="176"/>
        <v>#REF!</v>
      </c>
      <c r="DB240" s="73" t="e">
        <f t="shared" si="176"/>
        <v>#REF!</v>
      </c>
      <c r="DC240" s="73" t="e">
        <f t="shared" si="176"/>
        <v>#REF!</v>
      </c>
      <c r="DD240" s="73" t="e">
        <f t="shared" si="176"/>
        <v>#REF!</v>
      </c>
      <c r="DE240" s="73" t="e">
        <f t="shared" si="176"/>
        <v>#REF!</v>
      </c>
      <c r="DF240" s="73" t="e">
        <f t="shared" si="176"/>
        <v>#REF!</v>
      </c>
      <c r="DG240" s="73" t="e">
        <f t="shared" si="176"/>
        <v>#REF!</v>
      </c>
      <c r="DH240" s="73" t="e">
        <f t="shared" si="172"/>
        <v>#REF!</v>
      </c>
      <c r="DI240" s="73" t="e">
        <f t="shared" si="172"/>
        <v>#REF!</v>
      </c>
      <c r="DJ240" s="73" t="e">
        <f t="shared" si="172"/>
        <v>#REF!</v>
      </c>
      <c r="DL240" s="78" t="e">
        <f t="shared" si="163"/>
        <v>#REF!</v>
      </c>
      <c r="DM240" s="73" t="e">
        <f>MAX(MIN(CR240,$CP240-SUM($DL240:DL240)),0)</f>
        <v>#REF!</v>
      </c>
      <c r="DN240" s="73" t="e">
        <f>MAX(MIN(CS240,$CP240-SUM($DL240:DM240)),0)</f>
        <v>#REF!</v>
      </c>
      <c r="DO240" s="73" t="e">
        <f>MAX(MIN(CT240,$CP240-SUM($DL240:DN240)),0)</f>
        <v>#REF!</v>
      </c>
      <c r="DP240" s="73" t="e">
        <f>MAX(MIN(CU240,$CP240-SUM($DL240:DO240)),0)</f>
        <v>#REF!</v>
      </c>
      <c r="DQ240" s="73" t="e">
        <f>MAX(MIN(CV240,$CP240-SUM($DL240:DP240)),0)</f>
        <v>#REF!</v>
      </c>
      <c r="DR240" s="73" t="e">
        <f>MAX(MIN(CW240,$CP240-SUM($DL240:DQ240)),0)</f>
        <v>#REF!</v>
      </c>
      <c r="DS240" s="73" t="e">
        <f>MAX(MIN(CX240,$CP240-SUM($DL240:DR240)),0)</f>
        <v>#REF!</v>
      </c>
      <c r="DT240" s="73" t="e">
        <f>MAX(MIN(CY240,$CP240-SUM($DL240:DS240)),0)</f>
        <v>#REF!</v>
      </c>
      <c r="DU240" s="73" t="e">
        <f>MAX(MIN(CZ240,$CP240-SUM($DL240:DT240)),0)</f>
        <v>#REF!</v>
      </c>
      <c r="DV240" s="73" t="e">
        <f>MAX(MIN(DA240,$CP240-SUM($DL240:DU240)),0)</f>
        <v>#REF!</v>
      </c>
      <c r="DW240" s="73" t="e">
        <f>MAX(MIN(DB240,$CP240-SUM($DL240:DV240)),0)</f>
        <v>#REF!</v>
      </c>
      <c r="DX240" s="73" t="e">
        <f>MAX(MIN(DC240,$CP240-SUM($DL240:DW240)),0)</f>
        <v>#REF!</v>
      </c>
      <c r="DY240" s="73" t="e">
        <f>MAX(MIN(DD240,$CP240-SUM($DL240:DX240)),0)</f>
        <v>#REF!</v>
      </c>
      <c r="DZ240" s="73" t="e">
        <f>MAX(MIN(DE240,$CP240-SUM($DL240:DY240)),0)</f>
        <v>#REF!</v>
      </c>
      <c r="EA240" s="73" t="e">
        <f>MAX(MIN(DF240,$CP240-SUM($DL240:DZ240)),0)</f>
        <v>#REF!</v>
      </c>
      <c r="EB240" s="73" t="e">
        <f>MAX(MIN(DG240,$CP240-SUM($DL240:EA240)),0)</f>
        <v>#REF!</v>
      </c>
      <c r="EC240" s="73" t="e">
        <f>MAX(MIN(DH240,$CP240-SUM($DL240:EB240)),0)</f>
        <v>#REF!</v>
      </c>
      <c r="ED240" s="73" t="e">
        <f>MAX(MIN(DI240,$CP240-SUM($DL240:EC240)),0)</f>
        <v>#REF!</v>
      </c>
      <c r="EE240" s="73" t="e">
        <f>MAX(MIN(DJ240,$CP240-SUM($DL240:ED240)),0)</f>
        <v>#REF!</v>
      </c>
    </row>
    <row r="241" spans="1:135">
      <c r="A241" s="65" t="e">
        <f t="shared" si="155"/>
        <v>#REF!</v>
      </c>
      <c r="B241" s="74" t="e">
        <f t="shared" si="156"/>
        <v>#REF!</v>
      </c>
      <c r="C241" s="67" t="e">
        <f t="shared" si="157"/>
        <v>#REF!</v>
      </c>
      <c r="D241" s="67" t="e">
        <f t="shared" si="159"/>
        <v>#REF!</v>
      </c>
      <c r="E241" s="68" t="e">
        <f>SUM($F$5:$O$5)+#REF!</f>
        <v>#REF!</v>
      </c>
      <c r="F241" s="76" t="e">
        <f t="shared" si="180"/>
        <v>#REF!</v>
      </c>
      <c r="G241" s="76" t="e">
        <f t="shared" si="180"/>
        <v>#REF!</v>
      </c>
      <c r="H241" s="76" t="e">
        <f t="shared" si="180"/>
        <v>#REF!</v>
      </c>
      <c r="I241" s="76" t="e">
        <f t="shared" si="180"/>
        <v>#REF!</v>
      </c>
      <c r="J241" s="76" t="e">
        <f t="shared" si="180"/>
        <v>#REF!</v>
      </c>
      <c r="K241" s="76" t="e">
        <f t="shared" si="180"/>
        <v>#REF!</v>
      </c>
      <c r="L241" s="76" t="e">
        <f t="shared" si="180"/>
        <v>#REF!</v>
      </c>
      <c r="M241" s="76" t="e">
        <f t="shared" si="180"/>
        <v>#REF!</v>
      </c>
      <c r="N241" s="76" t="e">
        <f t="shared" si="180"/>
        <v>#REF!</v>
      </c>
      <c r="O241" s="76" t="e">
        <f t="shared" si="180"/>
        <v>#REF!</v>
      </c>
      <c r="P241" s="76" t="e">
        <f t="shared" si="180"/>
        <v>#REF!</v>
      </c>
      <c r="Q241" s="76" t="e">
        <f t="shared" si="180"/>
        <v>#REF!</v>
      </c>
      <c r="R241" s="76" t="e">
        <f t="shared" si="180"/>
        <v>#REF!</v>
      </c>
      <c r="S241" s="76" t="e">
        <f t="shared" si="179"/>
        <v>#REF!</v>
      </c>
      <c r="T241" s="76" t="e">
        <f t="shared" si="179"/>
        <v>#REF!</v>
      </c>
      <c r="U241" s="76" t="e">
        <f t="shared" si="179"/>
        <v>#REF!</v>
      </c>
      <c r="V241" s="76" t="e">
        <f t="shared" si="179"/>
        <v>#REF!</v>
      </c>
      <c r="W241" s="76" t="e">
        <f t="shared" si="179"/>
        <v>#REF!</v>
      </c>
      <c r="X241" s="76" t="e">
        <f t="shared" si="179"/>
        <v>#REF!</v>
      </c>
      <c r="Y241" s="76" t="e">
        <f t="shared" si="179"/>
        <v>#REF!</v>
      </c>
      <c r="Z241" s="70"/>
      <c r="AA241" s="71" t="e">
        <f t="shared" si="164"/>
        <v>#REF!</v>
      </c>
      <c r="AB241" s="71" t="e">
        <f t="shared" si="160"/>
        <v>#REF!</v>
      </c>
      <c r="AC241" s="77" t="e">
        <f t="shared" si="188"/>
        <v>#REF!</v>
      </c>
      <c r="AD241" s="77" t="e">
        <f t="shared" si="188"/>
        <v>#REF!</v>
      </c>
      <c r="AE241" s="77" t="e">
        <f t="shared" si="188"/>
        <v>#REF!</v>
      </c>
      <c r="AF241" s="77" t="e">
        <f t="shared" si="188"/>
        <v>#REF!</v>
      </c>
      <c r="AG241" s="77" t="e">
        <f t="shared" si="188"/>
        <v>#REF!</v>
      </c>
      <c r="AH241" s="77" t="e">
        <f t="shared" si="188"/>
        <v>#REF!</v>
      </c>
      <c r="AI241" s="77" t="e">
        <f t="shared" si="188"/>
        <v>#REF!</v>
      </c>
      <c r="AJ241" s="77" t="e">
        <f t="shared" si="188"/>
        <v>#REF!</v>
      </c>
      <c r="AK241" s="77" t="e">
        <f t="shared" si="188"/>
        <v>#REF!</v>
      </c>
      <c r="AL241" s="77" t="e">
        <f t="shared" si="188"/>
        <v>#REF!</v>
      </c>
      <c r="AM241" s="77" t="e">
        <f t="shared" si="188"/>
        <v>#REF!</v>
      </c>
      <c r="AN241" s="77" t="e">
        <f t="shared" si="188"/>
        <v>#REF!</v>
      </c>
      <c r="AO241" s="77" t="e">
        <f t="shared" si="188"/>
        <v>#REF!</v>
      </c>
      <c r="AP241" s="77" t="e">
        <f t="shared" si="188"/>
        <v>#REF!</v>
      </c>
      <c r="AQ241" s="77" t="e">
        <f t="shared" si="188"/>
        <v>#REF!</v>
      </c>
      <c r="AR241" s="77" t="e">
        <f t="shared" si="188"/>
        <v>#REF!</v>
      </c>
      <c r="AS241" s="77" t="e">
        <f t="shared" si="188"/>
        <v>#REF!</v>
      </c>
      <c r="AT241" s="77" t="e">
        <f t="shared" si="188"/>
        <v>#REF!</v>
      </c>
      <c r="AU241" s="77" t="e">
        <f t="shared" si="188"/>
        <v>#REF!</v>
      </c>
      <c r="AV241" s="77" t="e">
        <f t="shared" si="188"/>
        <v>#REF!</v>
      </c>
      <c r="AW241" s="70"/>
      <c r="AX241" s="70" t="e">
        <f t="shared" si="161"/>
        <v>#REF!</v>
      </c>
      <c r="AY241" s="65" t="e">
        <f t="shared" si="162"/>
        <v>#REF!</v>
      </c>
      <c r="AZ241" s="73" t="e">
        <f t="shared" si="167"/>
        <v>#REF!</v>
      </c>
      <c r="BA241" s="73" t="e">
        <f t="shared" si="167"/>
        <v>#REF!</v>
      </c>
      <c r="BB241" s="73" t="e">
        <f t="shared" si="167"/>
        <v>#REF!</v>
      </c>
      <c r="BC241" s="73" t="e">
        <f t="shared" si="167"/>
        <v>#REF!</v>
      </c>
      <c r="BD241" s="73" t="e">
        <f t="shared" si="167"/>
        <v>#REF!</v>
      </c>
      <c r="BE241" s="73" t="e">
        <f t="shared" si="167"/>
        <v>#REF!</v>
      </c>
      <c r="BF241" s="73" t="e">
        <f t="shared" si="178"/>
        <v>#REF!</v>
      </c>
      <c r="BG241" s="73" t="e">
        <f t="shared" si="178"/>
        <v>#REF!</v>
      </c>
      <c r="BH241" s="73" t="e">
        <f t="shared" si="178"/>
        <v>#REF!</v>
      </c>
      <c r="BI241" s="73" t="e">
        <f t="shared" si="178"/>
        <v>#REF!</v>
      </c>
      <c r="BJ241" s="73" t="e">
        <f t="shared" si="178"/>
        <v>#REF!</v>
      </c>
      <c r="BK241" s="73" t="e">
        <f t="shared" si="178"/>
        <v>#REF!</v>
      </c>
      <c r="BL241" s="73" t="e">
        <f t="shared" si="178"/>
        <v>#REF!</v>
      </c>
      <c r="BM241" s="73" t="e">
        <f t="shared" si="178"/>
        <v>#REF!</v>
      </c>
      <c r="BN241" s="73" t="e">
        <f t="shared" si="178"/>
        <v>#REF!</v>
      </c>
      <c r="BO241" s="73" t="e">
        <f t="shared" si="178"/>
        <v>#REF!</v>
      </c>
      <c r="BP241" s="73" t="e">
        <f t="shared" si="178"/>
        <v>#REF!</v>
      </c>
      <c r="BQ241" s="73" t="e">
        <f t="shared" si="165"/>
        <v>#REF!</v>
      </c>
      <c r="BR241" s="73" t="e">
        <f t="shared" si="165"/>
        <v>#REF!</v>
      </c>
      <c r="BS241" s="73" t="e">
        <f t="shared" si="165"/>
        <v>#REF!</v>
      </c>
      <c r="BT241" s="70"/>
      <c r="BU241" s="73" t="e">
        <f t="shared" si="182"/>
        <v>#REF!</v>
      </c>
      <c r="BV241" s="73" t="e">
        <f t="shared" si="183"/>
        <v>#REF!</v>
      </c>
      <c r="BW241" s="73" t="e">
        <f t="shared" si="184"/>
        <v>#REF!</v>
      </c>
      <c r="BX241" s="73" t="e">
        <f t="shared" si="181"/>
        <v>#REF!</v>
      </c>
      <c r="BY241" s="73" t="e">
        <f t="shared" si="181"/>
        <v>#REF!</v>
      </c>
      <c r="BZ241" s="73" t="e">
        <f t="shared" si="181"/>
        <v>#REF!</v>
      </c>
      <c r="CA241" s="73" t="e">
        <f t="shared" si="181"/>
        <v>#REF!</v>
      </c>
      <c r="CB241" s="73" t="e">
        <f t="shared" si="181"/>
        <v>#REF!</v>
      </c>
      <c r="CC241" s="73" t="e">
        <f t="shared" si="181"/>
        <v>#REF!</v>
      </c>
      <c r="CD241" s="73" t="e">
        <f t="shared" si="175"/>
        <v>#REF!</v>
      </c>
      <c r="CE241" s="73" t="e">
        <f t="shared" si="175"/>
        <v>#REF!</v>
      </c>
      <c r="CF241" s="73" t="e">
        <f t="shared" si="175"/>
        <v>#REF!</v>
      </c>
      <c r="CG241" s="73" t="e">
        <f t="shared" si="175"/>
        <v>#REF!</v>
      </c>
      <c r="CH241" s="73" t="e">
        <f t="shared" si="175"/>
        <v>#REF!</v>
      </c>
      <c r="CI241" s="73" t="e">
        <f t="shared" si="175"/>
        <v>#REF!</v>
      </c>
      <c r="CJ241" s="73" t="e">
        <f t="shared" si="175"/>
        <v>#REF!</v>
      </c>
      <c r="CK241" s="73" t="e">
        <f t="shared" si="171"/>
        <v>#REF!</v>
      </c>
      <c r="CL241" s="73" t="e">
        <f t="shared" si="171"/>
        <v>#REF!</v>
      </c>
      <c r="CM241" s="73" t="e">
        <f t="shared" si="171"/>
        <v>#REF!</v>
      </c>
      <c r="CN241" s="73" t="e">
        <f t="shared" si="171"/>
        <v>#REF!</v>
      </c>
      <c r="CP241" s="71" t="e">
        <f t="shared" si="158"/>
        <v>#REF!</v>
      </c>
      <c r="CQ241" s="73" t="e">
        <f t="shared" si="186"/>
        <v>#REF!</v>
      </c>
      <c r="CR241" s="73" t="e">
        <f t="shared" si="187"/>
        <v>#REF!</v>
      </c>
      <c r="CS241" s="73" t="e">
        <f t="shared" si="185"/>
        <v>#REF!</v>
      </c>
      <c r="CT241" s="73" t="e">
        <f t="shared" si="185"/>
        <v>#REF!</v>
      </c>
      <c r="CU241" s="73" t="e">
        <f t="shared" si="185"/>
        <v>#REF!</v>
      </c>
      <c r="CV241" s="73" t="e">
        <f t="shared" si="185"/>
        <v>#REF!</v>
      </c>
      <c r="CW241" s="73" t="e">
        <f t="shared" si="185"/>
        <v>#REF!</v>
      </c>
      <c r="CX241" s="73" t="e">
        <f t="shared" si="185"/>
        <v>#REF!</v>
      </c>
      <c r="CY241" s="73" t="e">
        <f t="shared" si="176"/>
        <v>#REF!</v>
      </c>
      <c r="CZ241" s="73" t="e">
        <f t="shared" si="176"/>
        <v>#REF!</v>
      </c>
      <c r="DA241" s="73" t="e">
        <f t="shared" si="176"/>
        <v>#REF!</v>
      </c>
      <c r="DB241" s="73" t="e">
        <f t="shared" si="176"/>
        <v>#REF!</v>
      </c>
      <c r="DC241" s="73" t="e">
        <f t="shared" si="176"/>
        <v>#REF!</v>
      </c>
      <c r="DD241" s="73" t="e">
        <f t="shared" si="176"/>
        <v>#REF!</v>
      </c>
      <c r="DE241" s="73" t="e">
        <f t="shared" si="176"/>
        <v>#REF!</v>
      </c>
      <c r="DF241" s="73" t="e">
        <f t="shared" si="176"/>
        <v>#REF!</v>
      </c>
      <c r="DG241" s="73" t="e">
        <f t="shared" si="176"/>
        <v>#REF!</v>
      </c>
      <c r="DH241" s="73" t="e">
        <f t="shared" si="172"/>
        <v>#REF!</v>
      </c>
      <c r="DI241" s="73" t="e">
        <f t="shared" si="172"/>
        <v>#REF!</v>
      </c>
      <c r="DJ241" s="73" t="e">
        <f t="shared" si="172"/>
        <v>#REF!</v>
      </c>
      <c r="DL241" s="78" t="e">
        <f t="shared" si="163"/>
        <v>#REF!</v>
      </c>
      <c r="DM241" s="73" t="e">
        <f>MAX(MIN(CR241,$CP241-SUM($DL241:DL241)),0)</f>
        <v>#REF!</v>
      </c>
      <c r="DN241" s="73" t="e">
        <f>MAX(MIN(CS241,$CP241-SUM($DL241:DM241)),0)</f>
        <v>#REF!</v>
      </c>
      <c r="DO241" s="73" t="e">
        <f>MAX(MIN(CT241,$CP241-SUM($DL241:DN241)),0)</f>
        <v>#REF!</v>
      </c>
      <c r="DP241" s="73" t="e">
        <f>MAX(MIN(CU241,$CP241-SUM($DL241:DO241)),0)</f>
        <v>#REF!</v>
      </c>
      <c r="DQ241" s="73" t="e">
        <f>MAX(MIN(CV241,$CP241-SUM($DL241:DP241)),0)</f>
        <v>#REF!</v>
      </c>
      <c r="DR241" s="73" t="e">
        <f>MAX(MIN(CW241,$CP241-SUM($DL241:DQ241)),0)</f>
        <v>#REF!</v>
      </c>
      <c r="DS241" s="73" t="e">
        <f>MAX(MIN(CX241,$CP241-SUM($DL241:DR241)),0)</f>
        <v>#REF!</v>
      </c>
      <c r="DT241" s="73" t="e">
        <f>MAX(MIN(CY241,$CP241-SUM($DL241:DS241)),0)</f>
        <v>#REF!</v>
      </c>
      <c r="DU241" s="73" t="e">
        <f>MAX(MIN(CZ241,$CP241-SUM($DL241:DT241)),0)</f>
        <v>#REF!</v>
      </c>
      <c r="DV241" s="73" t="e">
        <f>MAX(MIN(DA241,$CP241-SUM($DL241:DU241)),0)</f>
        <v>#REF!</v>
      </c>
      <c r="DW241" s="73" t="e">
        <f>MAX(MIN(DB241,$CP241-SUM($DL241:DV241)),0)</f>
        <v>#REF!</v>
      </c>
      <c r="DX241" s="73" t="e">
        <f>MAX(MIN(DC241,$CP241-SUM($DL241:DW241)),0)</f>
        <v>#REF!</v>
      </c>
      <c r="DY241" s="73" t="e">
        <f>MAX(MIN(DD241,$CP241-SUM($DL241:DX241)),0)</f>
        <v>#REF!</v>
      </c>
      <c r="DZ241" s="73" t="e">
        <f>MAX(MIN(DE241,$CP241-SUM($DL241:DY241)),0)</f>
        <v>#REF!</v>
      </c>
      <c r="EA241" s="73" t="e">
        <f>MAX(MIN(DF241,$CP241-SUM($DL241:DZ241)),0)</f>
        <v>#REF!</v>
      </c>
      <c r="EB241" s="73" t="e">
        <f>MAX(MIN(DG241,$CP241-SUM($DL241:EA241)),0)</f>
        <v>#REF!</v>
      </c>
      <c r="EC241" s="73" t="e">
        <f>MAX(MIN(DH241,$CP241-SUM($DL241:EB241)),0)</f>
        <v>#REF!</v>
      </c>
      <c r="ED241" s="73" t="e">
        <f>MAX(MIN(DI241,$CP241-SUM($DL241:EC241)),0)</f>
        <v>#REF!</v>
      </c>
      <c r="EE241" s="73" t="e">
        <f>MAX(MIN(DJ241,$CP241-SUM($DL241:ED241)),0)</f>
        <v>#REF!</v>
      </c>
    </row>
    <row r="242" spans="1:135">
      <c r="A242" s="65" t="e">
        <f t="shared" si="155"/>
        <v>#REF!</v>
      </c>
      <c r="B242" s="74" t="e">
        <f t="shared" si="156"/>
        <v>#REF!</v>
      </c>
      <c r="C242" s="67" t="e">
        <f t="shared" si="157"/>
        <v>#REF!</v>
      </c>
      <c r="D242" s="67" t="e">
        <f t="shared" si="159"/>
        <v>#REF!</v>
      </c>
      <c r="E242" s="68" t="e">
        <f>SUM($F$5:$O$5)+#REF!</f>
        <v>#REF!</v>
      </c>
      <c r="F242" s="76" t="e">
        <f t="shared" si="180"/>
        <v>#REF!</v>
      </c>
      <c r="G242" s="76" t="e">
        <f t="shared" si="180"/>
        <v>#REF!</v>
      </c>
      <c r="H242" s="76" t="e">
        <f t="shared" si="180"/>
        <v>#REF!</v>
      </c>
      <c r="I242" s="76" t="e">
        <f t="shared" si="180"/>
        <v>#REF!</v>
      </c>
      <c r="J242" s="76" t="e">
        <f t="shared" si="180"/>
        <v>#REF!</v>
      </c>
      <c r="K242" s="76" t="e">
        <f t="shared" si="180"/>
        <v>#REF!</v>
      </c>
      <c r="L242" s="76" t="e">
        <f t="shared" si="180"/>
        <v>#REF!</v>
      </c>
      <c r="M242" s="76" t="e">
        <f t="shared" si="180"/>
        <v>#REF!</v>
      </c>
      <c r="N242" s="76" t="e">
        <f t="shared" si="180"/>
        <v>#REF!</v>
      </c>
      <c r="O242" s="76" t="e">
        <f t="shared" si="180"/>
        <v>#REF!</v>
      </c>
      <c r="P242" s="76" t="e">
        <f t="shared" si="180"/>
        <v>#REF!</v>
      </c>
      <c r="Q242" s="76" t="e">
        <f t="shared" si="180"/>
        <v>#REF!</v>
      </c>
      <c r="R242" s="76" t="e">
        <f t="shared" si="180"/>
        <v>#REF!</v>
      </c>
      <c r="S242" s="76" t="e">
        <f t="shared" si="179"/>
        <v>#REF!</v>
      </c>
      <c r="T242" s="76" t="e">
        <f t="shared" si="179"/>
        <v>#REF!</v>
      </c>
      <c r="U242" s="76" t="e">
        <f t="shared" si="179"/>
        <v>#REF!</v>
      </c>
      <c r="V242" s="76" t="e">
        <f t="shared" si="179"/>
        <v>#REF!</v>
      </c>
      <c r="W242" s="76" t="e">
        <f t="shared" si="179"/>
        <v>#REF!</v>
      </c>
      <c r="X242" s="76" t="e">
        <f t="shared" si="179"/>
        <v>#REF!</v>
      </c>
      <c r="Y242" s="76" t="e">
        <f t="shared" si="179"/>
        <v>#REF!</v>
      </c>
      <c r="Z242" s="70"/>
      <c r="AA242" s="71" t="e">
        <f t="shared" si="164"/>
        <v>#REF!</v>
      </c>
      <c r="AB242" s="71" t="e">
        <f t="shared" si="160"/>
        <v>#REF!</v>
      </c>
      <c r="AC242" s="77" t="e">
        <f t="shared" si="188"/>
        <v>#REF!</v>
      </c>
      <c r="AD242" s="77" t="e">
        <f t="shared" si="188"/>
        <v>#REF!</v>
      </c>
      <c r="AE242" s="77" t="e">
        <f t="shared" si="188"/>
        <v>#REF!</v>
      </c>
      <c r="AF242" s="77" t="e">
        <f t="shared" si="188"/>
        <v>#REF!</v>
      </c>
      <c r="AG242" s="77" t="e">
        <f t="shared" si="188"/>
        <v>#REF!</v>
      </c>
      <c r="AH242" s="77" t="e">
        <f t="shared" si="188"/>
        <v>#REF!</v>
      </c>
      <c r="AI242" s="77" t="e">
        <f t="shared" si="188"/>
        <v>#REF!</v>
      </c>
      <c r="AJ242" s="77" t="e">
        <f t="shared" si="188"/>
        <v>#REF!</v>
      </c>
      <c r="AK242" s="77" t="e">
        <f t="shared" si="188"/>
        <v>#REF!</v>
      </c>
      <c r="AL242" s="77" t="e">
        <f t="shared" si="188"/>
        <v>#REF!</v>
      </c>
      <c r="AM242" s="77" t="e">
        <f t="shared" si="188"/>
        <v>#REF!</v>
      </c>
      <c r="AN242" s="77" t="e">
        <f t="shared" si="188"/>
        <v>#REF!</v>
      </c>
      <c r="AO242" s="77" t="e">
        <f t="shared" si="188"/>
        <v>#REF!</v>
      </c>
      <c r="AP242" s="77" t="e">
        <f t="shared" si="188"/>
        <v>#REF!</v>
      </c>
      <c r="AQ242" s="77" t="e">
        <f t="shared" si="188"/>
        <v>#REF!</v>
      </c>
      <c r="AR242" s="77" t="e">
        <f t="shared" si="188"/>
        <v>#REF!</v>
      </c>
      <c r="AS242" s="77" t="e">
        <f t="shared" si="188"/>
        <v>#REF!</v>
      </c>
      <c r="AT242" s="77" t="e">
        <f t="shared" si="188"/>
        <v>#REF!</v>
      </c>
      <c r="AU242" s="77" t="e">
        <f t="shared" si="188"/>
        <v>#REF!</v>
      </c>
      <c r="AV242" s="77" t="e">
        <f t="shared" si="188"/>
        <v>#REF!</v>
      </c>
      <c r="AW242" s="70"/>
      <c r="AX242" s="70" t="e">
        <f t="shared" si="161"/>
        <v>#REF!</v>
      </c>
      <c r="AY242" s="65" t="e">
        <f t="shared" si="162"/>
        <v>#REF!</v>
      </c>
      <c r="AZ242" s="73" t="e">
        <f t="shared" si="167"/>
        <v>#REF!</v>
      </c>
      <c r="BA242" s="73" t="e">
        <f t="shared" si="167"/>
        <v>#REF!</v>
      </c>
      <c r="BB242" s="73" t="e">
        <f t="shared" si="167"/>
        <v>#REF!</v>
      </c>
      <c r="BC242" s="73" t="e">
        <f t="shared" si="167"/>
        <v>#REF!</v>
      </c>
      <c r="BD242" s="73" t="e">
        <f t="shared" si="167"/>
        <v>#REF!</v>
      </c>
      <c r="BE242" s="73" t="e">
        <f t="shared" si="167"/>
        <v>#REF!</v>
      </c>
      <c r="BF242" s="73" t="e">
        <f t="shared" si="178"/>
        <v>#REF!</v>
      </c>
      <c r="BG242" s="73" t="e">
        <f t="shared" si="178"/>
        <v>#REF!</v>
      </c>
      <c r="BH242" s="73" t="e">
        <f t="shared" si="178"/>
        <v>#REF!</v>
      </c>
      <c r="BI242" s="73" t="e">
        <f t="shared" si="178"/>
        <v>#REF!</v>
      </c>
      <c r="BJ242" s="73" t="e">
        <f t="shared" si="178"/>
        <v>#REF!</v>
      </c>
      <c r="BK242" s="73" t="e">
        <f t="shared" si="178"/>
        <v>#REF!</v>
      </c>
      <c r="BL242" s="73" t="e">
        <f t="shared" si="178"/>
        <v>#REF!</v>
      </c>
      <c r="BM242" s="73" t="e">
        <f t="shared" si="178"/>
        <v>#REF!</v>
      </c>
      <c r="BN242" s="73" t="e">
        <f t="shared" si="178"/>
        <v>#REF!</v>
      </c>
      <c r="BO242" s="73" t="e">
        <f t="shared" si="178"/>
        <v>#REF!</v>
      </c>
      <c r="BP242" s="73" t="e">
        <f t="shared" si="178"/>
        <v>#REF!</v>
      </c>
      <c r="BQ242" s="73" t="e">
        <f t="shared" si="165"/>
        <v>#REF!</v>
      </c>
      <c r="BR242" s="73" t="e">
        <f t="shared" si="165"/>
        <v>#REF!</v>
      </c>
      <c r="BS242" s="73" t="e">
        <f t="shared" si="165"/>
        <v>#REF!</v>
      </c>
      <c r="BT242" s="70"/>
      <c r="BU242" s="73" t="e">
        <f t="shared" si="182"/>
        <v>#REF!</v>
      </c>
      <c r="BV242" s="73" t="e">
        <f t="shared" si="183"/>
        <v>#REF!</v>
      </c>
      <c r="BW242" s="73" t="e">
        <f t="shared" si="184"/>
        <v>#REF!</v>
      </c>
      <c r="BX242" s="73" t="e">
        <f t="shared" si="181"/>
        <v>#REF!</v>
      </c>
      <c r="BY242" s="73" t="e">
        <f t="shared" si="181"/>
        <v>#REF!</v>
      </c>
      <c r="BZ242" s="73" t="e">
        <f t="shared" si="181"/>
        <v>#REF!</v>
      </c>
      <c r="CA242" s="73" t="e">
        <f t="shared" si="181"/>
        <v>#REF!</v>
      </c>
      <c r="CB242" s="73" t="e">
        <f t="shared" si="181"/>
        <v>#REF!</v>
      </c>
      <c r="CC242" s="73" t="e">
        <f t="shared" si="181"/>
        <v>#REF!</v>
      </c>
      <c r="CD242" s="73" t="e">
        <f t="shared" si="175"/>
        <v>#REF!</v>
      </c>
      <c r="CE242" s="73" t="e">
        <f t="shared" si="175"/>
        <v>#REF!</v>
      </c>
      <c r="CF242" s="73" t="e">
        <f t="shared" si="175"/>
        <v>#REF!</v>
      </c>
      <c r="CG242" s="73" t="e">
        <f t="shared" si="175"/>
        <v>#REF!</v>
      </c>
      <c r="CH242" s="73" t="e">
        <f t="shared" si="175"/>
        <v>#REF!</v>
      </c>
      <c r="CI242" s="73" t="e">
        <f t="shared" si="175"/>
        <v>#REF!</v>
      </c>
      <c r="CJ242" s="73" t="e">
        <f t="shared" si="175"/>
        <v>#REF!</v>
      </c>
      <c r="CK242" s="73" t="e">
        <f t="shared" si="171"/>
        <v>#REF!</v>
      </c>
      <c r="CL242" s="73" t="e">
        <f t="shared" si="171"/>
        <v>#REF!</v>
      </c>
      <c r="CM242" s="73" t="e">
        <f t="shared" si="171"/>
        <v>#REF!</v>
      </c>
      <c r="CN242" s="73" t="e">
        <f t="shared" si="171"/>
        <v>#REF!</v>
      </c>
      <c r="CP242" s="71" t="e">
        <f t="shared" si="158"/>
        <v>#REF!</v>
      </c>
      <c r="CQ242" s="73" t="e">
        <f t="shared" si="186"/>
        <v>#REF!</v>
      </c>
      <c r="CR242" s="73" t="e">
        <f t="shared" si="187"/>
        <v>#REF!</v>
      </c>
      <c r="CS242" s="73" t="e">
        <f t="shared" si="185"/>
        <v>#REF!</v>
      </c>
      <c r="CT242" s="73" t="e">
        <f t="shared" si="185"/>
        <v>#REF!</v>
      </c>
      <c r="CU242" s="73" t="e">
        <f t="shared" si="185"/>
        <v>#REF!</v>
      </c>
      <c r="CV242" s="73" t="e">
        <f t="shared" si="185"/>
        <v>#REF!</v>
      </c>
      <c r="CW242" s="73" t="e">
        <f t="shared" si="185"/>
        <v>#REF!</v>
      </c>
      <c r="CX242" s="73" t="e">
        <f t="shared" si="185"/>
        <v>#REF!</v>
      </c>
      <c r="CY242" s="73" t="e">
        <f t="shared" si="176"/>
        <v>#REF!</v>
      </c>
      <c r="CZ242" s="73" t="e">
        <f t="shared" si="176"/>
        <v>#REF!</v>
      </c>
      <c r="DA242" s="73" t="e">
        <f t="shared" si="176"/>
        <v>#REF!</v>
      </c>
      <c r="DB242" s="73" t="e">
        <f t="shared" si="176"/>
        <v>#REF!</v>
      </c>
      <c r="DC242" s="73" t="e">
        <f t="shared" si="176"/>
        <v>#REF!</v>
      </c>
      <c r="DD242" s="73" t="e">
        <f t="shared" si="176"/>
        <v>#REF!</v>
      </c>
      <c r="DE242" s="73" t="e">
        <f t="shared" si="176"/>
        <v>#REF!</v>
      </c>
      <c r="DF242" s="73" t="e">
        <f t="shared" si="176"/>
        <v>#REF!</v>
      </c>
      <c r="DG242" s="73" t="e">
        <f t="shared" si="176"/>
        <v>#REF!</v>
      </c>
      <c r="DH242" s="73" t="e">
        <f t="shared" si="172"/>
        <v>#REF!</v>
      </c>
      <c r="DI242" s="73" t="e">
        <f t="shared" si="172"/>
        <v>#REF!</v>
      </c>
      <c r="DJ242" s="73" t="e">
        <f t="shared" si="172"/>
        <v>#REF!</v>
      </c>
      <c r="DL242" s="78" t="e">
        <f t="shared" si="163"/>
        <v>#REF!</v>
      </c>
      <c r="DM242" s="73" t="e">
        <f>MAX(MIN(CR242,$CP242-SUM($DL242:DL242)),0)</f>
        <v>#REF!</v>
      </c>
      <c r="DN242" s="73" t="e">
        <f>MAX(MIN(CS242,$CP242-SUM($DL242:DM242)),0)</f>
        <v>#REF!</v>
      </c>
      <c r="DO242" s="73" t="e">
        <f>MAX(MIN(CT242,$CP242-SUM($DL242:DN242)),0)</f>
        <v>#REF!</v>
      </c>
      <c r="DP242" s="73" t="e">
        <f>MAX(MIN(CU242,$CP242-SUM($DL242:DO242)),0)</f>
        <v>#REF!</v>
      </c>
      <c r="DQ242" s="73" t="e">
        <f>MAX(MIN(CV242,$CP242-SUM($DL242:DP242)),0)</f>
        <v>#REF!</v>
      </c>
      <c r="DR242" s="73" t="e">
        <f>MAX(MIN(CW242,$CP242-SUM($DL242:DQ242)),0)</f>
        <v>#REF!</v>
      </c>
      <c r="DS242" s="73" t="e">
        <f>MAX(MIN(CX242,$CP242-SUM($DL242:DR242)),0)</f>
        <v>#REF!</v>
      </c>
      <c r="DT242" s="73" t="e">
        <f>MAX(MIN(CY242,$CP242-SUM($DL242:DS242)),0)</f>
        <v>#REF!</v>
      </c>
      <c r="DU242" s="73" t="e">
        <f>MAX(MIN(CZ242,$CP242-SUM($DL242:DT242)),0)</f>
        <v>#REF!</v>
      </c>
      <c r="DV242" s="73" t="e">
        <f>MAX(MIN(DA242,$CP242-SUM($DL242:DU242)),0)</f>
        <v>#REF!</v>
      </c>
      <c r="DW242" s="73" t="e">
        <f>MAX(MIN(DB242,$CP242-SUM($DL242:DV242)),0)</f>
        <v>#REF!</v>
      </c>
      <c r="DX242" s="73" t="e">
        <f>MAX(MIN(DC242,$CP242-SUM($DL242:DW242)),0)</f>
        <v>#REF!</v>
      </c>
      <c r="DY242" s="73" t="e">
        <f>MAX(MIN(DD242,$CP242-SUM($DL242:DX242)),0)</f>
        <v>#REF!</v>
      </c>
      <c r="DZ242" s="73" t="e">
        <f>MAX(MIN(DE242,$CP242-SUM($DL242:DY242)),0)</f>
        <v>#REF!</v>
      </c>
      <c r="EA242" s="73" t="e">
        <f>MAX(MIN(DF242,$CP242-SUM($DL242:DZ242)),0)</f>
        <v>#REF!</v>
      </c>
      <c r="EB242" s="73" t="e">
        <f>MAX(MIN(DG242,$CP242-SUM($DL242:EA242)),0)</f>
        <v>#REF!</v>
      </c>
      <c r="EC242" s="73" t="e">
        <f>MAX(MIN(DH242,$CP242-SUM($DL242:EB242)),0)</f>
        <v>#REF!</v>
      </c>
      <c r="ED242" s="73" t="e">
        <f>MAX(MIN(DI242,$CP242-SUM($DL242:EC242)),0)</f>
        <v>#REF!</v>
      </c>
      <c r="EE242" s="73" t="e">
        <f>MAX(MIN(DJ242,$CP242-SUM($DL242:ED242)),0)</f>
        <v>#REF!</v>
      </c>
    </row>
    <row r="243" spans="1:135">
      <c r="A243" s="65" t="e">
        <f t="shared" si="155"/>
        <v>#REF!</v>
      </c>
      <c r="B243" s="74" t="e">
        <f t="shared" si="156"/>
        <v>#REF!</v>
      </c>
      <c r="C243" s="67" t="e">
        <f t="shared" si="157"/>
        <v>#REF!</v>
      </c>
      <c r="D243" s="67" t="e">
        <f t="shared" si="159"/>
        <v>#REF!</v>
      </c>
      <c r="E243" s="68" t="e">
        <f>SUM($F$5:$O$5)+#REF!</f>
        <v>#REF!</v>
      </c>
      <c r="F243" s="76" t="e">
        <f t="shared" si="180"/>
        <v>#REF!</v>
      </c>
      <c r="G243" s="76" t="e">
        <f t="shared" si="180"/>
        <v>#REF!</v>
      </c>
      <c r="H243" s="76" t="e">
        <f t="shared" si="180"/>
        <v>#REF!</v>
      </c>
      <c r="I243" s="76" t="e">
        <f t="shared" si="180"/>
        <v>#REF!</v>
      </c>
      <c r="J243" s="76" t="e">
        <f t="shared" si="180"/>
        <v>#REF!</v>
      </c>
      <c r="K243" s="76" t="e">
        <f t="shared" si="180"/>
        <v>#REF!</v>
      </c>
      <c r="L243" s="76" t="e">
        <f t="shared" si="180"/>
        <v>#REF!</v>
      </c>
      <c r="M243" s="76" t="e">
        <f t="shared" si="180"/>
        <v>#REF!</v>
      </c>
      <c r="N243" s="76" t="e">
        <f t="shared" si="180"/>
        <v>#REF!</v>
      </c>
      <c r="O243" s="76" t="e">
        <f t="shared" si="180"/>
        <v>#REF!</v>
      </c>
      <c r="P243" s="76" t="e">
        <f t="shared" si="180"/>
        <v>#REF!</v>
      </c>
      <c r="Q243" s="76" t="e">
        <f t="shared" si="180"/>
        <v>#REF!</v>
      </c>
      <c r="R243" s="76" t="e">
        <f t="shared" si="180"/>
        <v>#REF!</v>
      </c>
      <c r="S243" s="76" t="e">
        <f t="shared" si="179"/>
        <v>#REF!</v>
      </c>
      <c r="T243" s="76" t="e">
        <f t="shared" si="179"/>
        <v>#REF!</v>
      </c>
      <c r="U243" s="76" t="e">
        <f t="shared" si="179"/>
        <v>#REF!</v>
      </c>
      <c r="V243" s="76" t="e">
        <f t="shared" si="179"/>
        <v>#REF!</v>
      </c>
      <c r="W243" s="76" t="e">
        <f t="shared" si="179"/>
        <v>#REF!</v>
      </c>
      <c r="X243" s="76" t="e">
        <f t="shared" si="179"/>
        <v>#REF!</v>
      </c>
      <c r="Y243" s="76" t="e">
        <f t="shared" si="179"/>
        <v>#REF!</v>
      </c>
      <c r="Z243" s="70"/>
      <c r="AA243" s="71" t="e">
        <f t="shared" si="164"/>
        <v>#REF!</v>
      </c>
      <c r="AB243" s="71" t="e">
        <f t="shared" si="160"/>
        <v>#REF!</v>
      </c>
      <c r="AC243" s="77" t="e">
        <f t="shared" si="188"/>
        <v>#REF!</v>
      </c>
      <c r="AD243" s="77" t="e">
        <f t="shared" si="188"/>
        <v>#REF!</v>
      </c>
      <c r="AE243" s="77" t="e">
        <f t="shared" si="188"/>
        <v>#REF!</v>
      </c>
      <c r="AF243" s="77" t="e">
        <f t="shared" si="188"/>
        <v>#REF!</v>
      </c>
      <c r="AG243" s="77" t="e">
        <f t="shared" si="188"/>
        <v>#REF!</v>
      </c>
      <c r="AH243" s="77" t="e">
        <f t="shared" si="188"/>
        <v>#REF!</v>
      </c>
      <c r="AI243" s="77" t="e">
        <f t="shared" si="188"/>
        <v>#REF!</v>
      </c>
      <c r="AJ243" s="77" t="e">
        <f t="shared" si="188"/>
        <v>#REF!</v>
      </c>
      <c r="AK243" s="77" t="e">
        <f t="shared" si="188"/>
        <v>#REF!</v>
      </c>
      <c r="AL243" s="77" t="e">
        <f t="shared" si="188"/>
        <v>#REF!</v>
      </c>
      <c r="AM243" s="77" t="e">
        <f t="shared" si="188"/>
        <v>#REF!</v>
      </c>
      <c r="AN243" s="77" t="e">
        <f t="shared" si="188"/>
        <v>#REF!</v>
      </c>
      <c r="AO243" s="77" t="e">
        <f t="shared" si="188"/>
        <v>#REF!</v>
      </c>
      <c r="AP243" s="77" t="e">
        <f t="shared" si="188"/>
        <v>#REF!</v>
      </c>
      <c r="AQ243" s="77" t="e">
        <f t="shared" si="188"/>
        <v>#REF!</v>
      </c>
      <c r="AR243" s="77" t="e">
        <f t="shared" si="188"/>
        <v>#REF!</v>
      </c>
      <c r="AS243" s="77" t="e">
        <f t="shared" si="188"/>
        <v>#REF!</v>
      </c>
      <c r="AT243" s="77" t="e">
        <f t="shared" si="188"/>
        <v>#REF!</v>
      </c>
      <c r="AU243" s="77" t="e">
        <f t="shared" si="188"/>
        <v>#REF!</v>
      </c>
      <c r="AV243" s="77" t="e">
        <f t="shared" si="188"/>
        <v>#REF!</v>
      </c>
      <c r="AW243" s="70"/>
      <c r="AX243" s="70" t="e">
        <f t="shared" si="161"/>
        <v>#REF!</v>
      </c>
      <c r="AY243" s="65" t="e">
        <f t="shared" si="162"/>
        <v>#REF!</v>
      </c>
      <c r="AZ243" s="73" t="e">
        <f t="shared" si="167"/>
        <v>#REF!</v>
      </c>
      <c r="BA243" s="73" t="e">
        <f t="shared" si="167"/>
        <v>#REF!</v>
      </c>
      <c r="BB243" s="73" t="e">
        <f t="shared" si="167"/>
        <v>#REF!</v>
      </c>
      <c r="BC243" s="73" t="e">
        <f t="shared" si="167"/>
        <v>#REF!</v>
      </c>
      <c r="BD243" s="73" t="e">
        <f t="shared" si="167"/>
        <v>#REF!</v>
      </c>
      <c r="BE243" s="73" t="e">
        <f t="shared" si="167"/>
        <v>#REF!</v>
      </c>
      <c r="BF243" s="73" t="e">
        <f t="shared" si="178"/>
        <v>#REF!</v>
      </c>
      <c r="BG243" s="73" t="e">
        <f t="shared" si="178"/>
        <v>#REF!</v>
      </c>
      <c r="BH243" s="73" t="e">
        <f t="shared" si="178"/>
        <v>#REF!</v>
      </c>
      <c r="BI243" s="73" t="e">
        <f t="shared" si="178"/>
        <v>#REF!</v>
      </c>
      <c r="BJ243" s="73" t="e">
        <f t="shared" si="178"/>
        <v>#REF!</v>
      </c>
      <c r="BK243" s="73" t="e">
        <f t="shared" si="178"/>
        <v>#REF!</v>
      </c>
      <c r="BL243" s="73" t="e">
        <f t="shared" si="178"/>
        <v>#REF!</v>
      </c>
      <c r="BM243" s="73" t="e">
        <f t="shared" si="178"/>
        <v>#REF!</v>
      </c>
      <c r="BN243" s="73" t="e">
        <f t="shared" si="178"/>
        <v>#REF!</v>
      </c>
      <c r="BO243" s="73" t="e">
        <f t="shared" si="178"/>
        <v>#REF!</v>
      </c>
      <c r="BP243" s="73" t="e">
        <f t="shared" si="178"/>
        <v>#REF!</v>
      </c>
      <c r="BQ243" s="73" t="e">
        <f t="shared" si="165"/>
        <v>#REF!</v>
      </c>
      <c r="BR243" s="73" t="e">
        <f t="shared" si="165"/>
        <v>#REF!</v>
      </c>
      <c r="BS243" s="73" t="e">
        <f t="shared" si="165"/>
        <v>#REF!</v>
      </c>
      <c r="BT243" s="70"/>
      <c r="BU243" s="73" t="e">
        <f t="shared" si="182"/>
        <v>#REF!</v>
      </c>
      <c r="BV243" s="73" t="e">
        <f t="shared" si="183"/>
        <v>#REF!</v>
      </c>
      <c r="BW243" s="73" t="e">
        <f t="shared" si="184"/>
        <v>#REF!</v>
      </c>
      <c r="BX243" s="73" t="e">
        <f t="shared" si="181"/>
        <v>#REF!</v>
      </c>
      <c r="BY243" s="73" t="e">
        <f t="shared" si="181"/>
        <v>#REF!</v>
      </c>
      <c r="BZ243" s="73" t="e">
        <f t="shared" si="181"/>
        <v>#REF!</v>
      </c>
      <c r="CA243" s="73" t="e">
        <f t="shared" si="181"/>
        <v>#REF!</v>
      </c>
      <c r="CB243" s="73" t="e">
        <f t="shared" si="181"/>
        <v>#REF!</v>
      </c>
      <c r="CC243" s="73" t="e">
        <f t="shared" si="181"/>
        <v>#REF!</v>
      </c>
      <c r="CD243" s="73" t="e">
        <f t="shared" si="175"/>
        <v>#REF!</v>
      </c>
      <c r="CE243" s="73" t="e">
        <f t="shared" si="175"/>
        <v>#REF!</v>
      </c>
      <c r="CF243" s="73" t="e">
        <f t="shared" si="175"/>
        <v>#REF!</v>
      </c>
      <c r="CG243" s="73" t="e">
        <f t="shared" si="175"/>
        <v>#REF!</v>
      </c>
      <c r="CH243" s="73" t="e">
        <f t="shared" si="175"/>
        <v>#REF!</v>
      </c>
      <c r="CI243" s="73" t="e">
        <f t="shared" si="175"/>
        <v>#REF!</v>
      </c>
      <c r="CJ243" s="73" t="e">
        <f t="shared" si="175"/>
        <v>#REF!</v>
      </c>
      <c r="CK243" s="73" t="e">
        <f t="shared" si="171"/>
        <v>#REF!</v>
      </c>
      <c r="CL243" s="73" t="e">
        <f t="shared" si="171"/>
        <v>#REF!</v>
      </c>
      <c r="CM243" s="73" t="e">
        <f t="shared" si="171"/>
        <v>#REF!</v>
      </c>
      <c r="CN243" s="73" t="e">
        <f t="shared" si="171"/>
        <v>#REF!</v>
      </c>
      <c r="CP243" s="71" t="e">
        <f t="shared" si="158"/>
        <v>#REF!</v>
      </c>
      <c r="CQ243" s="73" t="e">
        <f t="shared" si="186"/>
        <v>#REF!</v>
      </c>
      <c r="CR243" s="73" t="e">
        <f t="shared" si="187"/>
        <v>#REF!</v>
      </c>
      <c r="CS243" s="73" t="e">
        <f t="shared" si="185"/>
        <v>#REF!</v>
      </c>
      <c r="CT243" s="73" t="e">
        <f t="shared" si="185"/>
        <v>#REF!</v>
      </c>
      <c r="CU243" s="73" t="e">
        <f t="shared" si="185"/>
        <v>#REF!</v>
      </c>
      <c r="CV243" s="73" t="e">
        <f t="shared" si="185"/>
        <v>#REF!</v>
      </c>
      <c r="CW243" s="73" t="e">
        <f t="shared" si="185"/>
        <v>#REF!</v>
      </c>
      <c r="CX243" s="73" t="e">
        <f t="shared" si="185"/>
        <v>#REF!</v>
      </c>
      <c r="CY243" s="73" t="e">
        <f t="shared" si="176"/>
        <v>#REF!</v>
      </c>
      <c r="CZ243" s="73" t="e">
        <f t="shared" si="176"/>
        <v>#REF!</v>
      </c>
      <c r="DA243" s="73" t="e">
        <f t="shared" si="176"/>
        <v>#REF!</v>
      </c>
      <c r="DB243" s="73" t="e">
        <f t="shared" si="176"/>
        <v>#REF!</v>
      </c>
      <c r="DC243" s="73" t="e">
        <f t="shared" si="176"/>
        <v>#REF!</v>
      </c>
      <c r="DD243" s="73" t="e">
        <f t="shared" si="176"/>
        <v>#REF!</v>
      </c>
      <c r="DE243" s="73" t="e">
        <f t="shared" si="176"/>
        <v>#REF!</v>
      </c>
      <c r="DF243" s="73" t="e">
        <f t="shared" si="176"/>
        <v>#REF!</v>
      </c>
      <c r="DG243" s="73" t="e">
        <f t="shared" si="176"/>
        <v>#REF!</v>
      </c>
      <c r="DH243" s="73" t="e">
        <f t="shared" si="172"/>
        <v>#REF!</v>
      </c>
      <c r="DI243" s="73" t="e">
        <f t="shared" si="172"/>
        <v>#REF!</v>
      </c>
      <c r="DJ243" s="73" t="e">
        <f t="shared" si="172"/>
        <v>#REF!</v>
      </c>
      <c r="DL243" s="78" t="e">
        <f t="shared" si="163"/>
        <v>#REF!</v>
      </c>
      <c r="DM243" s="73" t="e">
        <f>MAX(MIN(CR243,$CP243-SUM($DL243:DL243)),0)</f>
        <v>#REF!</v>
      </c>
      <c r="DN243" s="73" t="e">
        <f>MAX(MIN(CS243,$CP243-SUM($DL243:DM243)),0)</f>
        <v>#REF!</v>
      </c>
      <c r="DO243" s="73" t="e">
        <f>MAX(MIN(CT243,$CP243-SUM($DL243:DN243)),0)</f>
        <v>#REF!</v>
      </c>
      <c r="DP243" s="73" t="e">
        <f>MAX(MIN(CU243,$CP243-SUM($DL243:DO243)),0)</f>
        <v>#REF!</v>
      </c>
      <c r="DQ243" s="73" t="e">
        <f>MAX(MIN(CV243,$CP243-SUM($DL243:DP243)),0)</f>
        <v>#REF!</v>
      </c>
      <c r="DR243" s="73" t="e">
        <f>MAX(MIN(CW243,$CP243-SUM($DL243:DQ243)),0)</f>
        <v>#REF!</v>
      </c>
      <c r="DS243" s="73" t="e">
        <f>MAX(MIN(CX243,$CP243-SUM($DL243:DR243)),0)</f>
        <v>#REF!</v>
      </c>
      <c r="DT243" s="73" t="e">
        <f>MAX(MIN(CY243,$CP243-SUM($DL243:DS243)),0)</f>
        <v>#REF!</v>
      </c>
      <c r="DU243" s="73" t="e">
        <f>MAX(MIN(CZ243,$CP243-SUM($DL243:DT243)),0)</f>
        <v>#REF!</v>
      </c>
      <c r="DV243" s="73" t="e">
        <f>MAX(MIN(DA243,$CP243-SUM($DL243:DU243)),0)</f>
        <v>#REF!</v>
      </c>
      <c r="DW243" s="73" t="e">
        <f>MAX(MIN(DB243,$CP243-SUM($DL243:DV243)),0)</f>
        <v>#REF!</v>
      </c>
      <c r="DX243" s="73" t="e">
        <f>MAX(MIN(DC243,$CP243-SUM($DL243:DW243)),0)</f>
        <v>#REF!</v>
      </c>
      <c r="DY243" s="73" t="e">
        <f>MAX(MIN(DD243,$CP243-SUM($DL243:DX243)),0)</f>
        <v>#REF!</v>
      </c>
      <c r="DZ243" s="73" t="e">
        <f>MAX(MIN(DE243,$CP243-SUM($DL243:DY243)),0)</f>
        <v>#REF!</v>
      </c>
      <c r="EA243" s="73" t="e">
        <f>MAX(MIN(DF243,$CP243-SUM($DL243:DZ243)),0)</f>
        <v>#REF!</v>
      </c>
      <c r="EB243" s="73" t="e">
        <f>MAX(MIN(DG243,$CP243-SUM($DL243:EA243)),0)</f>
        <v>#REF!</v>
      </c>
      <c r="EC243" s="73" t="e">
        <f>MAX(MIN(DH243,$CP243-SUM($DL243:EB243)),0)</f>
        <v>#REF!</v>
      </c>
      <c r="ED243" s="73" t="e">
        <f>MAX(MIN(DI243,$CP243-SUM($DL243:EC243)),0)</f>
        <v>#REF!</v>
      </c>
      <c r="EE243" s="73" t="e">
        <f>MAX(MIN(DJ243,$CP243-SUM($DL243:ED243)),0)</f>
        <v>#REF!</v>
      </c>
    </row>
    <row r="244" spans="1:135">
      <c r="A244" s="65" t="e">
        <f t="shared" si="155"/>
        <v>#REF!</v>
      </c>
      <c r="B244" s="74" t="e">
        <f t="shared" si="156"/>
        <v>#REF!</v>
      </c>
      <c r="C244" s="67" t="e">
        <f t="shared" si="157"/>
        <v>#REF!</v>
      </c>
      <c r="D244" s="67" t="e">
        <f t="shared" si="159"/>
        <v>#REF!</v>
      </c>
      <c r="E244" s="68" t="e">
        <f>SUM($F$5:$O$5)+#REF!</f>
        <v>#REF!</v>
      </c>
      <c r="F244" s="76" t="e">
        <f t="shared" si="180"/>
        <v>#REF!</v>
      </c>
      <c r="G244" s="76" t="e">
        <f t="shared" si="180"/>
        <v>#REF!</v>
      </c>
      <c r="H244" s="76" t="e">
        <f t="shared" si="180"/>
        <v>#REF!</v>
      </c>
      <c r="I244" s="76" t="e">
        <f t="shared" si="180"/>
        <v>#REF!</v>
      </c>
      <c r="J244" s="76" t="e">
        <f t="shared" si="180"/>
        <v>#REF!</v>
      </c>
      <c r="K244" s="76" t="e">
        <f t="shared" si="180"/>
        <v>#REF!</v>
      </c>
      <c r="L244" s="76" t="e">
        <f t="shared" si="180"/>
        <v>#REF!</v>
      </c>
      <c r="M244" s="76" t="e">
        <f t="shared" si="180"/>
        <v>#REF!</v>
      </c>
      <c r="N244" s="76" t="e">
        <f t="shared" si="180"/>
        <v>#REF!</v>
      </c>
      <c r="O244" s="76" t="e">
        <f t="shared" si="180"/>
        <v>#REF!</v>
      </c>
      <c r="P244" s="76" t="e">
        <f t="shared" si="180"/>
        <v>#REF!</v>
      </c>
      <c r="Q244" s="76" t="e">
        <f t="shared" si="180"/>
        <v>#REF!</v>
      </c>
      <c r="R244" s="76" t="e">
        <f t="shared" si="180"/>
        <v>#REF!</v>
      </c>
      <c r="S244" s="76" t="e">
        <f t="shared" si="180"/>
        <v>#REF!</v>
      </c>
      <c r="T244" s="76" t="e">
        <f t="shared" si="180"/>
        <v>#REF!</v>
      </c>
      <c r="U244" s="76" t="e">
        <f t="shared" si="180"/>
        <v>#REF!</v>
      </c>
      <c r="V244" s="76" t="e">
        <f t="shared" ref="S244:Y259" si="189">V243*(1+V$4/12)-BP244</f>
        <v>#REF!</v>
      </c>
      <c r="W244" s="76" t="e">
        <f t="shared" si="189"/>
        <v>#REF!</v>
      </c>
      <c r="X244" s="76" t="e">
        <f t="shared" si="189"/>
        <v>#REF!</v>
      </c>
      <c r="Y244" s="76" t="e">
        <f t="shared" si="189"/>
        <v>#REF!</v>
      </c>
      <c r="Z244" s="70"/>
      <c r="AA244" s="71" t="e">
        <f t="shared" si="164"/>
        <v>#REF!</v>
      </c>
      <c r="AB244" s="71" t="e">
        <f t="shared" si="160"/>
        <v>#REF!</v>
      </c>
      <c r="AC244" s="77" t="e">
        <f t="shared" si="188"/>
        <v>#REF!</v>
      </c>
      <c r="AD244" s="77" t="e">
        <f t="shared" si="188"/>
        <v>#REF!</v>
      </c>
      <c r="AE244" s="77" t="e">
        <f t="shared" si="188"/>
        <v>#REF!</v>
      </c>
      <c r="AF244" s="77" t="e">
        <f t="shared" si="188"/>
        <v>#REF!</v>
      </c>
      <c r="AG244" s="77" t="e">
        <f t="shared" si="188"/>
        <v>#REF!</v>
      </c>
      <c r="AH244" s="77" t="e">
        <f t="shared" si="188"/>
        <v>#REF!</v>
      </c>
      <c r="AI244" s="77" t="e">
        <f t="shared" si="188"/>
        <v>#REF!</v>
      </c>
      <c r="AJ244" s="77" t="e">
        <f t="shared" si="188"/>
        <v>#REF!</v>
      </c>
      <c r="AK244" s="77" t="e">
        <f t="shared" si="188"/>
        <v>#REF!</v>
      </c>
      <c r="AL244" s="77" t="e">
        <f t="shared" si="188"/>
        <v>#REF!</v>
      </c>
      <c r="AM244" s="77" t="e">
        <f t="shared" si="188"/>
        <v>#REF!</v>
      </c>
      <c r="AN244" s="77" t="e">
        <f t="shared" si="188"/>
        <v>#REF!</v>
      </c>
      <c r="AO244" s="77" t="e">
        <f t="shared" si="188"/>
        <v>#REF!</v>
      </c>
      <c r="AP244" s="77" t="e">
        <f t="shared" si="188"/>
        <v>#REF!</v>
      </c>
      <c r="AQ244" s="77" t="e">
        <f t="shared" si="188"/>
        <v>#REF!</v>
      </c>
      <c r="AR244" s="77" t="e">
        <f t="shared" si="188"/>
        <v>#REF!</v>
      </c>
      <c r="AS244" s="77" t="e">
        <f t="shared" si="188"/>
        <v>#REF!</v>
      </c>
      <c r="AT244" s="77" t="e">
        <f t="shared" si="188"/>
        <v>#REF!</v>
      </c>
      <c r="AU244" s="77" t="e">
        <f t="shared" si="188"/>
        <v>#REF!</v>
      </c>
      <c r="AV244" s="77" t="e">
        <f t="shared" si="188"/>
        <v>#REF!</v>
      </c>
      <c r="AW244" s="70"/>
      <c r="AX244" s="70" t="e">
        <f t="shared" si="161"/>
        <v>#REF!</v>
      </c>
      <c r="AY244" s="65" t="e">
        <f t="shared" si="162"/>
        <v>#REF!</v>
      </c>
      <c r="AZ244" s="73" t="e">
        <f t="shared" si="167"/>
        <v>#REF!</v>
      </c>
      <c r="BA244" s="73" t="e">
        <f t="shared" si="167"/>
        <v>#REF!</v>
      </c>
      <c r="BB244" s="73" t="e">
        <f t="shared" si="167"/>
        <v>#REF!</v>
      </c>
      <c r="BC244" s="73" t="e">
        <f t="shared" si="167"/>
        <v>#REF!</v>
      </c>
      <c r="BD244" s="73" t="e">
        <f t="shared" si="167"/>
        <v>#REF!</v>
      </c>
      <c r="BE244" s="73" t="e">
        <f t="shared" si="167"/>
        <v>#REF!</v>
      </c>
      <c r="BF244" s="73" t="e">
        <f t="shared" si="178"/>
        <v>#REF!</v>
      </c>
      <c r="BG244" s="73" t="e">
        <f t="shared" si="178"/>
        <v>#REF!</v>
      </c>
      <c r="BH244" s="73" t="e">
        <f t="shared" si="178"/>
        <v>#REF!</v>
      </c>
      <c r="BI244" s="73" t="e">
        <f t="shared" si="178"/>
        <v>#REF!</v>
      </c>
      <c r="BJ244" s="73" t="e">
        <f t="shared" si="178"/>
        <v>#REF!</v>
      </c>
      <c r="BK244" s="73" t="e">
        <f t="shared" si="178"/>
        <v>#REF!</v>
      </c>
      <c r="BL244" s="73" t="e">
        <f t="shared" si="178"/>
        <v>#REF!</v>
      </c>
      <c r="BM244" s="73" t="e">
        <f t="shared" si="178"/>
        <v>#REF!</v>
      </c>
      <c r="BN244" s="73" t="e">
        <f t="shared" si="178"/>
        <v>#REF!</v>
      </c>
      <c r="BO244" s="73" t="e">
        <f t="shared" si="178"/>
        <v>#REF!</v>
      </c>
      <c r="BP244" s="73" t="e">
        <f t="shared" si="178"/>
        <v>#REF!</v>
      </c>
      <c r="BQ244" s="73" t="e">
        <f t="shared" si="165"/>
        <v>#REF!</v>
      </c>
      <c r="BR244" s="73" t="e">
        <f t="shared" si="165"/>
        <v>#REF!</v>
      </c>
      <c r="BS244" s="73" t="e">
        <f t="shared" si="165"/>
        <v>#REF!</v>
      </c>
      <c r="BT244" s="70"/>
      <c r="BU244" s="73" t="e">
        <f t="shared" si="182"/>
        <v>#REF!</v>
      </c>
      <c r="BV244" s="73" t="e">
        <f t="shared" si="183"/>
        <v>#REF!</v>
      </c>
      <c r="BW244" s="73" t="e">
        <f t="shared" si="184"/>
        <v>#REF!</v>
      </c>
      <c r="BX244" s="73" t="e">
        <f t="shared" si="181"/>
        <v>#REF!</v>
      </c>
      <c r="BY244" s="73" t="e">
        <f t="shared" si="181"/>
        <v>#REF!</v>
      </c>
      <c r="BZ244" s="73" t="e">
        <f t="shared" si="181"/>
        <v>#REF!</v>
      </c>
      <c r="CA244" s="73" t="e">
        <f t="shared" si="181"/>
        <v>#REF!</v>
      </c>
      <c r="CB244" s="73" t="e">
        <f t="shared" si="181"/>
        <v>#REF!</v>
      </c>
      <c r="CC244" s="73" t="e">
        <f t="shared" si="181"/>
        <v>#REF!</v>
      </c>
      <c r="CD244" s="73" t="e">
        <f t="shared" si="175"/>
        <v>#REF!</v>
      </c>
      <c r="CE244" s="73" t="e">
        <f t="shared" si="175"/>
        <v>#REF!</v>
      </c>
      <c r="CF244" s="73" t="e">
        <f t="shared" si="175"/>
        <v>#REF!</v>
      </c>
      <c r="CG244" s="73" t="e">
        <f t="shared" si="175"/>
        <v>#REF!</v>
      </c>
      <c r="CH244" s="73" t="e">
        <f t="shared" si="175"/>
        <v>#REF!</v>
      </c>
      <c r="CI244" s="73" t="e">
        <f t="shared" si="175"/>
        <v>#REF!</v>
      </c>
      <c r="CJ244" s="73" t="e">
        <f t="shared" si="175"/>
        <v>#REF!</v>
      </c>
      <c r="CK244" s="73" t="e">
        <f t="shared" si="171"/>
        <v>#REF!</v>
      </c>
      <c r="CL244" s="73" t="e">
        <f t="shared" si="171"/>
        <v>#REF!</v>
      </c>
      <c r="CM244" s="73" t="e">
        <f t="shared" si="171"/>
        <v>#REF!</v>
      </c>
      <c r="CN244" s="73" t="e">
        <f t="shared" si="171"/>
        <v>#REF!</v>
      </c>
      <c r="CP244" s="71" t="e">
        <f t="shared" si="158"/>
        <v>#REF!</v>
      </c>
      <c r="CQ244" s="73" t="e">
        <f t="shared" si="186"/>
        <v>#REF!</v>
      </c>
      <c r="CR244" s="73" t="e">
        <f t="shared" si="187"/>
        <v>#REF!</v>
      </c>
      <c r="CS244" s="73" t="e">
        <f t="shared" si="185"/>
        <v>#REF!</v>
      </c>
      <c r="CT244" s="73" t="e">
        <f t="shared" si="185"/>
        <v>#REF!</v>
      </c>
      <c r="CU244" s="73" t="e">
        <f t="shared" si="185"/>
        <v>#REF!</v>
      </c>
      <c r="CV244" s="73" t="e">
        <f t="shared" si="185"/>
        <v>#REF!</v>
      </c>
      <c r="CW244" s="73" t="e">
        <f t="shared" si="185"/>
        <v>#REF!</v>
      </c>
      <c r="CX244" s="73" t="e">
        <f t="shared" si="185"/>
        <v>#REF!</v>
      </c>
      <c r="CY244" s="73" t="e">
        <f t="shared" si="176"/>
        <v>#REF!</v>
      </c>
      <c r="CZ244" s="73" t="e">
        <f t="shared" si="176"/>
        <v>#REF!</v>
      </c>
      <c r="DA244" s="73" t="e">
        <f t="shared" si="176"/>
        <v>#REF!</v>
      </c>
      <c r="DB244" s="73" t="e">
        <f t="shared" ref="CZ244:DJ272" si="190">Q243*(1+Q$4/12)-CF244</f>
        <v>#REF!</v>
      </c>
      <c r="DC244" s="73" t="e">
        <f t="shared" si="190"/>
        <v>#REF!</v>
      </c>
      <c r="DD244" s="73" t="e">
        <f t="shared" si="190"/>
        <v>#REF!</v>
      </c>
      <c r="DE244" s="73" t="e">
        <f t="shared" si="190"/>
        <v>#REF!</v>
      </c>
      <c r="DF244" s="73" t="e">
        <f t="shared" si="190"/>
        <v>#REF!</v>
      </c>
      <c r="DG244" s="73" t="e">
        <f t="shared" si="190"/>
        <v>#REF!</v>
      </c>
      <c r="DH244" s="73" t="e">
        <f t="shared" si="172"/>
        <v>#REF!</v>
      </c>
      <c r="DI244" s="73" t="e">
        <f t="shared" si="172"/>
        <v>#REF!</v>
      </c>
      <c r="DJ244" s="73" t="e">
        <f t="shared" si="172"/>
        <v>#REF!</v>
      </c>
      <c r="DL244" s="78" t="e">
        <f t="shared" si="163"/>
        <v>#REF!</v>
      </c>
      <c r="DM244" s="73" t="e">
        <f>MAX(MIN(CR244,$CP244-SUM($DL244:DL244)),0)</f>
        <v>#REF!</v>
      </c>
      <c r="DN244" s="73" t="e">
        <f>MAX(MIN(CS244,$CP244-SUM($DL244:DM244)),0)</f>
        <v>#REF!</v>
      </c>
      <c r="DO244" s="73" t="e">
        <f>MAX(MIN(CT244,$CP244-SUM($DL244:DN244)),0)</f>
        <v>#REF!</v>
      </c>
      <c r="DP244" s="73" t="e">
        <f>MAX(MIN(CU244,$CP244-SUM($DL244:DO244)),0)</f>
        <v>#REF!</v>
      </c>
      <c r="DQ244" s="73" t="e">
        <f>MAX(MIN(CV244,$CP244-SUM($DL244:DP244)),0)</f>
        <v>#REF!</v>
      </c>
      <c r="DR244" s="73" t="e">
        <f>MAX(MIN(CW244,$CP244-SUM($DL244:DQ244)),0)</f>
        <v>#REF!</v>
      </c>
      <c r="DS244" s="73" t="e">
        <f>MAX(MIN(CX244,$CP244-SUM($DL244:DR244)),0)</f>
        <v>#REF!</v>
      </c>
      <c r="DT244" s="73" t="e">
        <f>MAX(MIN(CY244,$CP244-SUM($DL244:DS244)),0)</f>
        <v>#REF!</v>
      </c>
      <c r="DU244" s="73" t="e">
        <f>MAX(MIN(CZ244,$CP244-SUM($DL244:DT244)),0)</f>
        <v>#REF!</v>
      </c>
      <c r="DV244" s="73" t="e">
        <f>MAX(MIN(DA244,$CP244-SUM($DL244:DU244)),0)</f>
        <v>#REF!</v>
      </c>
      <c r="DW244" s="73" t="e">
        <f>MAX(MIN(DB244,$CP244-SUM($DL244:DV244)),0)</f>
        <v>#REF!</v>
      </c>
      <c r="DX244" s="73" t="e">
        <f>MAX(MIN(DC244,$CP244-SUM($DL244:DW244)),0)</f>
        <v>#REF!</v>
      </c>
      <c r="DY244" s="73" t="e">
        <f>MAX(MIN(DD244,$CP244-SUM($DL244:DX244)),0)</f>
        <v>#REF!</v>
      </c>
      <c r="DZ244" s="73" t="e">
        <f>MAX(MIN(DE244,$CP244-SUM($DL244:DY244)),0)</f>
        <v>#REF!</v>
      </c>
      <c r="EA244" s="73" t="e">
        <f>MAX(MIN(DF244,$CP244-SUM($DL244:DZ244)),0)</f>
        <v>#REF!</v>
      </c>
      <c r="EB244" s="73" t="e">
        <f>MAX(MIN(DG244,$CP244-SUM($DL244:EA244)),0)</f>
        <v>#REF!</v>
      </c>
      <c r="EC244" s="73" t="e">
        <f>MAX(MIN(DH244,$CP244-SUM($DL244:EB244)),0)</f>
        <v>#REF!</v>
      </c>
      <c r="ED244" s="73" t="e">
        <f>MAX(MIN(DI244,$CP244-SUM($DL244:EC244)),0)</f>
        <v>#REF!</v>
      </c>
      <c r="EE244" s="73" t="e">
        <f>MAX(MIN(DJ244,$CP244-SUM($DL244:ED244)),0)</f>
        <v>#REF!</v>
      </c>
    </row>
    <row r="245" spans="1:135">
      <c r="A245" s="65" t="e">
        <f t="shared" si="155"/>
        <v>#REF!</v>
      </c>
      <c r="B245" s="74" t="e">
        <f t="shared" si="156"/>
        <v>#REF!</v>
      </c>
      <c r="C245" s="67" t="e">
        <f t="shared" si="157"/>
        <v>#REF!</v>
      </c>
      <c r="D245" s="67" t="e">
        <f t="shared" si="159"/>
        <v>#REF!</v>
      </c>
      <c r="E245" s="68" t="e">
        <f>SUM($F$5:$O$5)+#REF!</f>
        <v>#REF!</v>
      </c>
      <c r="F245" s="76" t="e">
        <f t="shared" ref="F245:U260" si="191">F244*(1+F$4/12)-AZ245</f>
        <v>#REF!</v>
      </c>
      <c r="G245" s="76" t="e">
        <f t="shared" si="191"/>
        <v>#REF!</v>
      </c>
      <c r="H245" s="76" t="e">
        <f t="shared" si="191"/>
        <v>#REF!</v>
      </c>
      <c r="I245" s="76" t="e">
        <f t="shared" si="191"/>
        <v>#REF!</v>
      </c>
      <c r="J245" s="76" t="e">
        <f t="shared" si="191"/>
        <v>#REF!</v>
      </c>
      <c r="K245" s="76" t="e">
        <f t="shared" si="191"/>
        <v>#REF!</v>
      </c>
      <c r="L245" s="76" t="e">
        <f t="shared" si="191"/>
        <v>#REF!</v>
      </c>
      <c r="M245" s="76" t="e">
        <f t="shared" si="191"/>
        <v>#REF!</v>
      </c>
      <c r="N245" s="76" t="e">
        <f t="shared" si="191"/>
        <v>#REF!</v>
      </c>
      <c r="O245" s="76" t="e">
        <f t="shared" si="191"/>
        <v>#REF!</v>
      </c>
      <c r="P245" s="76" t="e">
        <f t="shared" si="191"/>
        <v>#REF!</v>
      </c>
      <c r="Q245" s="76" t="e">
        <f t="shared" si="191"/>
        <v>#REF!</v>
      </c>
      <c r="R245" s="76" t="e">
        <f t="shared" si="191"/>
        <v>#REF!</v>
      </c>
      <c r="S245" s="76" t="e">
        <f t="shared" si="189"/>
        <v>#REF!</v>
      </c>
      <c r="T245" s="76" t="e">
        <f t="shared" si="189"/>
        <v>#REF!</v>
      </c>
      <c r="U245" s="76" t="e">
        <f t="shared" si="189"/>
        <v>#REF!</v>
      </c>
      <c r="V245" s="76" t="e">
        <f t="shared" si="189"/>
        <v>#REF!</v>
      </c>
      <c r="W245" s="76" t="e">
        <f t="shared" si="189"/>
        <v>#REF!</v>
      </c>
      <c r="X245" s="76" t="e">
        <f t="shared" si="189"/>
        <v>#REF!</v>
      </c>
      <c r="Y245" s="76" t="e">
        <f t="shared" si="189"/>
        <v>#REF!</v>
      </c>
      <c r="Z245" s="70"/>
      <c r="AA245" s="71" t="e">
        <f t="shared" si="164"/>
        <v>#REF!</v>
      </c>
      <c r="AB245" s="71" t="e">
        <f t="shared" si="160"/>
        <v>#REF!</v>
      </c>
      <c r="AC245" s="77" t="e">
        <f t="shared" si="188"/>
        <v>#REF!</v>
      </c>
      <c r="AD245" s="77" t="e">
        <f t="shared" si="188"/>
        <v>#REF!</v>
      </c>
      <c r="AE245" s="77" t="e">
        <f t="shared" si="188"/>
        <v>#REF!</v>
      </c>
      <c r="AF245" s="77" t="e">
        <f t="shared" si="188"/>
        <v>#REF!</v>
      </c>
      <c r="AG245" s="77" t="e">
        <f t="shared" si="188"/>
        <v>#REF!</v>
      </c>
      <c r="AH245" s="77" t="e">
        <f t="shared" si="188"/>
        <v>#REF!</v>
      </c>
      <c r="AI245" s="77" t="e">
        <f t="shared" si="188"/>
        <v>#REF!</v>
      </c>
      <c r="AJ245" s="77" t="e">
        <f t="shared" si="188"/>
        <v>#REF!</v>
      </c>
      <c r="AK245" s="77" t="e">
        <f t="shared" si="188"/>
        <v>#REF!</v>
      </c>
      <c r="AL245" s="77" t="e">
        <f t="shared" si="188"/>
        <v>#REF!</v>
      </c>
      <c r="AM245" s="77" t="e">
        <f t="shared" si="188"/>
        <v>#REF!</v>
      </c>
      <c r="AN245" s="77" t="e">
        <f t="shared" si="188"/>
        <v>#REF!</v>
      </c>
      <c r="AO245" s="77" t="e">
        <f t="shared" si="188"/>
        <v>#REF!</v>
      </c>
      <c r="AP245" s="77" t="e">
        <f t="shared" si="188"/>
        <v>#REF!</v>
      </c>
      <c r="AQ245" s="77" t="e">
        <f t="shared" si="188"/>
        <v>#REF!</v>
      </c>
      <c r="AR245" s="77" t="e">
        <f t="shared" si="188"/>
        <v>#REF!</v>
      </c>
      <c r="AS245" s="77" t="e">
        <f t="shared" si="188"/>
        <v>#REF!</v>
      </c>
      <c r="AT245" s="77" t="e">
        <f t="shared" si="188"/>
        <v>#REF!</v>
      </c>
      <c r="AU245" s="77" t="e">
        <f t="shared" si="188"/>
        <v>#REF!</v>
      </c>
      <c r="AV245" s="77" t="e">
        <f t="shared" si="188"/>
        <v>#REF!</v>
      </c>
      <c r="AW245" s="70"/>
      <c r="AX245" s="70" t="e">
        <f t="shared" si="161"/>
        <v>#REF!</v>
      </c>
      <c r="AY245" s="65" t="e">
        <f t="shared" si="162"/>
        <v>#REF!</v>
      </c>
      <c r="AZ245" s="73" t="e">
        <f t="shared" si="167"/>
        <v>#REF!</v>
      </c>
      <c r="BA245" s="73" t="e">
        <f t="shared" si="167"/>
        <v>#REF!</v>
      </c>
      <c r="BB245" s="73" t="e">
        <f t="shared" si="167"/>
        <v>#REF!</v>
      </c>
      <c r="BC245" s="73" t="e">
        <f t="shared" si="167"/>
        <v>#REF!</v>
      </c>
      <c r="BD245" s="73" t="e">
        <f t="shared" si="167"/>
        <v>#REF!</v>
      </c>
      <c r="BE245" s="73" t="e">
        <f t="shared" si="167"/>
        <v>#REF!</v>
      </c>
      <c r="BF245" s="73" t="e">
        <f t="shared" si="178"/>
        <v>#REF!</v>
      </c>
      <c r="BG245" s="73" t="e">
        <f t="shared" si="178"/>
        <v>#REF!</v>
      </c>
      <c r="BH245" s="73" t="e">
        <f t="shared" si="178"/>
        <v>#REF!</v>
      </c>
      <c r="BI245" s="73" t="e">
        <f t="shared" si="178"/>
        <v>#REF!</v>
      </c>
      <c r="BJ245" s="73" t="e">
        <f t="shared" si="178"/>
        <v>#REF!</v>
      </c>
      <c r="BK245" s="73" t="e">
        <f t="shared" si="178"/>
        <v>#REF!</v>
      </c>
      <c r="BL245" s="73" t="e">
        <f t="shared" si="178"/>
        <v>#REF!</v>
      </c>
      <c r="BM245" s="73" t="e">
        <f t="shared" si="178"/>
        <v>#REF!</v>
      </c>
      <c r="BN245" s="73" t="e">
        <f t="shared" si="178"/>
        <v>#REF!</v>
      </c>
      <c r="BO245" s="73" t="e">
        <f t="shared" si="178"/>
        <v>#REF!</v>
      </c>
      <c r="BP245" s="73" t="e">
        <f t="shared" si="178"/>
        <v>#REF!</v>
      </c>
      <c r="BQ245" s="73" t="e">
        <f t="shared" si="165"/>
        <v>#REF!</v>
      </c>
      <c r="BR245" s="73" t="e">
        <f t="shared" si="165"/>
        <v>#REF!</v>
      </c>
      <c r="BS245" s="73" t="e">
        <f t="shared" si="165"/>
        <v>#REF!</v>
      </c>
      <c r="BT245" s="70"/>
      <c r="BU245" s="73" t="e">
        <f t="shared" si="182"/>
        <v>#REF!</v>
      </c>
      <c r="BV245" s="73" t="e">
        <f t="shared" si="183"/>
        <v>#REF!</v>
      </c>
      <c r="BW245" s="73" t="e">
        <f t="shared" si="184"/>
        <v>#REF!</v>
      </c>
      <c r="BX245" s="73" t="e">
        <f t="shared" si="181"/>
        <v>#REF!</v>
      </c>
      <c r="BY245" s="73" t="e">
        <f t="shared" si="181"/>
        <v>#REF!</v>
      </c>
      <c r="BZ245" s="73" t="e">
        <f t="shared" si="181"/>
        <v>#REF!</v>
      </c>
      <c r="CA245" s="73" t="e">
        <f t="shared" si="181"/>
        <v>#REF!</v>
      </c>
      <c r="CB245" s="73" t="e">
        <f t="shared" si="181"/>
        <v>#REF!</v>
      </c>
      <c r="CC245" s="73" t="e">
        <f t="shared" si="181"/>
        <v>#REF!</v>
      </c>
      <c r="CD245" s="73" t="e">
        <f t="shared" si="175"/>
        <v>#REF!</v>
      </c>
      <c r="CE245" s="73" t="e">
        <f t="shared" si="175"/>
        <v>#REF!</v>
      </c>
      <c r="CF245" s="73" t="e">
        <f t="shared" si="175"/>
        <v>#REF!</v>
      </c>
      <c r="CG245" s="73" t="e">
        <f t="shared" si="175"/>
        <v>#REF!</v>
      </c>
      <c r="CH245" s="73" t="e">
        <f t="shared" si="175"/>
        <v>#REF!</v>
      </c>
      <c r="CI245" s="73" t="e">
        <f t="shared" si="175"/>
        <v>#REF!</v>
      </c>
      <c r="CJ245" s="73" t="e">
        <f t="shared" si="175"/>
        <v>#REF!</v>
      </c>
      <c r="CK245" s="73" t="e">
        <f t="shared" si="171"/>
        <v>#REF!</v>
      </c>
      <c r="CL245" s="73" t="e">
        <f t="shared" si="171"/>
        <v>#REF!</v>
      </c>
      <c r="CM245" s="73" t="e">
        <f t="shared" si="171"/>
        <v>#REF!</v>
      </c>
      <c r="CN245" s="73" t="e">
        <f t="shared" si="171"/>
        <v>#REF!</v>
      </c>
      <c r="CP245" s="71" t="e">
        <f t="shared" si="158"/>
        <v>#REF!</v>
      </c>
      <c r="CQ245" s="73" t="e">
        <f t="shared" si="186"/>
        <v>#REF!</v>
      </c>
      <c r="CR245" s="73" t="e">
        <f t="shared" si="187"/>
        <v>#REF!</v>
      </c>
      <c r="CS245" s="73" t="e">
        <f t="shared" si="185"/>
        <v>#REF!</v>
      </c>
      <c r="CT245" s="73" t="e">
        <f t="shared" si="185"/>
        <v>#REF!</v>
      </c>
      <c r="CU245" s="73" t="e">
        <f t="shared" si="185"/>
        <v>#REF!</v>
      </c>
      <c r="CV245" s="73" t="e">
        <f t="shared" si="185"/>
        <v>#REF!</v>
      </c>
      <c r="CW245" s="73" t="e">
        <f t="shared" si="185"/>
        <v>#REF!</v>
      </c>
      <c r="CX245" s="73" t="e">
        <f t="shared" si="185"/>
        <v>#REF!</v>
      </c>
      <c r="CY245" s="73" t="e">
        <f t="shared" si="185"/>
        <v>#REF!</v>
      </c>
      <c r="CZ245" s="73" t="e">
        <f t="shared" si="190"/>
        <v>#REF!</v>
      </c>
      <c r="DA245" s="73" t="e">
        <f t="shared" si="190"/>
        <v>#REF!</v>
      </c>
      <c r="DB245" s="73" t="e">
        <f t="shared" si="190"/>
        <v>#REF!</v>
      </c>
      <c r="DC245" s="73" t="e">
        <f t="shared" si="190"/>
        <v>#REF!</v>
      </c>
      <c r="DD245" s="73" t="e">
        <f t="shared" si="190"/>
        <v>#REF!</v>
      </c>
      <c r="DE245" s="73" t="e">
        <f t="shared" si="190"/>
        <v>#REF!</v>
      </c>
      <c r="DF245" s="73" t="e">
        <f t="shared" si="190"/>
        <v>#REF!</v>
      </c>
      <c r="DG245" s="73" t="e">
        <f t="shared" si="190"/>
        <v>#REF!</v>
      </c>
      <c r="DH245" s="73" t="e">
        <f t="shared" si="172"/>
        <v>#REF!</v>
      </c>
      <c r="DI245" s="73" t="e">
        <f t="shared" si="172"/>
        <v>#REF!</v>
      </c>
      <c r="DJ245" s="73" t="e">
        <f t="shared" si="172"/>
        <v>#REF!</v>
      </c>
      <c r="DL245" s="78" t="e">
        <f t="shared" si="163"/>
        <v>#REF!</v>
      </c>
      <c r="DM245" s="73" t="e">
        <f>MAX(MIN(CR245,$CP245-SUM($DL245:DL245)),0)</f>
        <v>#REF!</v>
      </c>
      <c r="DN245" s="73" t="e">
        <f>MAX(MIN(CS245,$CP245-SUM($DL245:DM245)),0)</f>
        <v>#REF!</v>
      </c>
      <c r="DO245" s="73" t="e">
        <f>MAX(MIN(CT245,$CP245-SUM($DL245:DN245)),0)</f>
        <v>#REF!</v>
      </c>
      <c r="DP245" s="73" t="e">
        <f>MAX(MIN(CU245,$CP245-SUM($DL245:DO245)),0)</f>
        <v>#REF!</v>
      </c>
      <c r="DQ245" s="73" t="e">
        <f>MAX(MIN(CV245,$CP245-SUM($DL245:DP245)),0)</f>
        <v>#REF!</v>
      </c>
      <c r="DR245" s="73" t="e">
        <f>MAX(MIN(CW245,$CP245-SUM($DL245:DQ245)),0)</f>
        <v>#REF!</v>
      </c>
      <c r="DS245" s="73" t="e">
        <f>MAX(MIN(CX245,$CP245-SUM($DL245:DR245)),0)</f>
        <v>#REF!</v>
      </c>
      <c r="DT245" s="73" t="e">
        <f>MAX(MIN(CY245,$CP245-SUM($DL245:DS245)),0)</f>
        <v>#REF!</v>
      </c>
      <c r="DU245" s="73" t="e">
        <f>MAX(MIN(CZ245,$CP245-SUM($DL245:DT245)),0)</f>
        <v>#REF!</v>
      </c>
      <c r="DV245" s="73" t="e">
        <f>MAX(MIN(DA245,$CP245-SUM($DL245:DU245)),0)</f>
        <v>#REF!</v>
      </c>
      <c r="DW245" s="73" t="e">
        <f>MAX(MIN(DB245,$CP245-SUM($DL245:DV245)),0)</f>
        <v>#REF!</v>
      </c>
      <c r="DX245" s="73" t="e">
        <f>MAX(MIN(DC245,$CP245-SUM($DL245:DW245)),0)</f>
        <v>#REF!</v>
      </c>
      <c r="DY245" s="73" t="e">
        <f>MAX(MIN(DD245,$CP245-SUM($DL245:DX245)),0)</f>
        <v>#REF!</v>
      </c>
      <c r="DZ245" s="73" t="e">
        <f>MAX(MIN(DE245,$CP245-SUM($DL245:DY245)),0)</f>
        <v>#REF!</v>
      </c>
      <c r="EA245" s="73" t="e">
        <f>MAX(MIN(DF245,$CP245-SUM($DL245:DZ245)),0)</f>
        <v>#REF!</v>
      </c>
      <c r="EB245" s="73" t="e">
        <f>MAX(MIN(DG245,$CP245-SUM($DL245:EA245)),0)</f>
        <v>#REF!</v>
      </c>
      <c r="EC245" s="73" t="e">
        <f>MAX(MIN(DH245,$CP245-SUM($DL245:EB245)),0)</f>
        <v>#REF!</v>
      </c>
      <c r="ED245" s="73" t="e">
        <f>MAX(MIN(DI245,$CP245-SUM($DL245:EC245)),0)</f>
        <v>#REF!</v>
      </c>
      <c r="EE245" s="73" t="e">
        <f>MAX(MIN(DJ245,$CP245-SUM($DL245:ED245)),0)</f>
        <v>#REF!</v>
      </c>
    </row>
    <row r="246" spans="1:135">
      <c r="A246" s="65" t="e">
        <f t="shared" si="155"/>
        <v>#REF!</v>
      </c>
      <c r="B246" s="74" t="e">
        <f t="shared" si="156"/>
        <v>#REF!</v>
      </c>
      <c r="C246" s="67" t="e">
        <f t="shared" si="157"/>
        <v>#REF!</v>
      </c>
      <c r="D246" s="67" t="e">
        <f t="shared" si="159"/>
        <v>#REF!</v>
      </c>
      <c r="E246" s="68" t="e">
        <f>SUM($F$5:$O$5)+#REF!</f>
        <v>#REF!</v>
      </c>
      <c r="F246" s="76" t="e">
        <f t="shared" si="191"/>
        <v>#REF!</v>
      </c>
      <c r="G246" s="76" t="e">
        <f t="shared" si="191"/>
        <v>#REF!</v>
      </c>
      <c r="H246" s="76" t="e">
        <f t="shared" si="191"/>
        <v>#REF!</v>
      </c>
      <c r="I246" s="76" t="e">
        <f t="shared" si="191"/>
        <v>#REF!</v>
      </c>
      <c r="J246" s="76" t="e">
        <f t="shared" si="191"/>
        <v>#REF!</v>
      </c>
      <c r="K246" s="76" t="e">
        <f t="shared" si="191"/>
        <v>#REF!</v>
      </c>
      <c r="L246" s="76" t="e">
        <f t="shared" si="191"/>
        <v>#REF!</v>
      </c>
      <c r="M246" s="76" t="e">
        <f t="shared" si="191"/>
        <v>#REF!</v>
      </c>
      <c r="N246" s="76" t="e">
        <f t="shared" si="191"/>
        <v>#REF!</v>
      </c>
      <c r="O246" s="76" t="e">
        <f t="shared" si="191"/>
        <v>#REF!</v>
      </c>
      <c r="P246" s="76" t="e">
        <f t="shared" si="191"/>
        <v>#REF!</v>
      </c>
      <c r="Q246" s="76" t="e">
        <f t="shared" si="191"/>
        <v>#REF!</v>
      </c>
      <c r="R246" s="76" t="e">
        <f t="shared" si="191"/>
        <v>#REF!</v>
      </c>
      <c r="S246" s="76" t="e">
        <f t="shared" si="189"/>
        <v>#REF!</v>
      </c>
      <c r="T246" s="76" t="e">
        <f t="shared" si="189"/>
        <v>#REF!</v>
      </c>
      <c r="U246" s="76" t="e">
        <f t="shared" si="189"/>
        <v>#REF!</v>
      </c>
      <c r="V246" s="76" t="e">
        <f t="shared" si="189"/>
        <v>#REF!</v>
      </c>
      <c r="W246" s="76" t="e">
        <f t="shared" si="189"/>
        <v>#REF!</v>
      </c>
      <c r="X246" s="76" t="e">
        <f t="shared" si="189"/>
        <v>#REF!</v>
      </c>
      <c r="Y246" s="76" t="e">
        <f t="shared" si="189"/>
        <v>#REF!</v>
      </c>
      <c r="Z246" s="70"/>
      <c r="AA246" s="71" t="e">
        <f t="shared" si="164"/>
        <v>#REF!</v>
      </c>
      <c r="AB246" s="71" t="e">
        <f t="shared" si="160"/>
        <v>#REF!</v>
      </c>
      <c r="AC246" s="77" t="e">
        <f t="shared" si="188"/>
        <v>#REF!</v>
      </c>
      <c r="AD246" s="77" t="e">
        <f t="shared" si="188"/>
        <v>#REF!</v>
      </c>
      <c r="AE246" s="77" t="e">
        <f t="shared" si="188"/>
        <v>#REF!</v>
      </c>
      <c r="AF246" s="77" t="e">
        <f t="shared" si="188"/>
        <v>#REF!</v>
      </c>
      <c r="AG246" s="77" t="e">
        <f t="shared" si="188"/>
        <v>#REF!</v>
      </c>
      <c r="AH246" s="77" t="e">
        <f t="shared" si="188"/>
        <v>#REF!</v>
      </c>
      <c r="AI246" s="77" t="e">
        <f t="shared" si="188"/>
        <v>#REF!</v>
      </c>
      <c r="AJ246" s="77" t="e">
        <f t="shared" si="188"/>
        <v>#REF!</v>
      </c>
      <c r="AK246" s="77" t="e">
        <f t="shared" si="188"/>
        <v>#REF!</v>
      </c>
      <c r="AL246" s="77" t="e">
        <f t="shared" si="188"/>
        <v>#REF!</v>
      </c>
      <c r="AM246" s="77" t="e">
        <f t="shared" si="188"/>
        <v>#REF!</v>
      </c>
      <c r="AN246" s="77" t="e">
        <f t="shared" si="188"/>
        <v>#REF!</v>
      </c>
      <c r="AO246" s="77" t="e">
        <f t="shared" si="188"/>
        <v>#REF!</v>
      </c>
      <c r="AP246" s="77" t="e">
        <f t="shared" si="188"/>
        <v>#REF!</v>
      </c>
      <c r="AQ246" s="77" t="e">
        <f t="shared" si="188"/>
        <v>#REF!</v>
      </c>
      <c r="AR246" s="77" t="e">
        <f t="shared" si="188"/>
        <v>#REF!</v>
      </c>
      <c r="AS246" s="77" t="e">
        <f t="shared" si="188"/>
        <v>#REF!</v>
      </c>
      <c r="AT246" s="77" t="e">
        <f t="shared" si="188"/>
        <v>#REF!</v>
      </c>
      <c r="AU246" s="77" t="e">
        <f t="shared" si="188"/>
        <v>#REF!</v>
      </c>
      <c r="AV246" s="77" t="e">
        <f t="shared" si="188"/>
        <v>#REF!</v>
      </c>
      <c r="AW246" s="70"/>
      <c r="AX246" s="70" t="e">
        <f t="shared" si="161"/>
        <v>#REF!</v>
      </c>
      <c r="AY246" s="65" t="e">
        <f t="shared" si="162"/>
        <v>#REF!</v>
      </c>
      <c r="AZ246" s="73" t="e">
        <f t="shared" si="167"/>
        <v>#REF!</v>
      </c>
      <c r="BA246" s="73" t="e">
        <f t="shared" si="167"/>
        <v>#REF!</v>
      </c>
      <c r="BB246" s="73" t="e">
        <f t="shared" si="167"/>
        <v>#REF!</v>
      </c>
      <c r="BC246" s="73" t="e">
        <f t="shared" si="167"/>
        <v>#REF!</v>
      </c>
      <c r="BD246" s="73" t="e">
        <f t="shared" si="167"/>
        <v>#REF!</v>
      </c>
      <c r="BE246" s="73" t="e">
        <f t="shared" si="167"/>
        <v>#REF!</v>
      </c>
      <c r="BF246" s="73" t="e">
        <f t="shared" si="178"/>
        <v>#REF!</v>
      </c>
      <c r="BG246" s="73" t="e">
        <f t="shared" si="178"/>
        <v>#REF!</v>
      </c>
      <c r="BH246" s="73" t="e">
        <f t="shared" si="178"/>
        <v>#REF!</v>
      </c>
      <c r="BI246" s="73" t="e">
        <f t="shared" si="178"/>
        <v>#REF!</v>
      </c>
      <c r="BJ246" s="73" t="e">
        <f t="shared" si="178"/>
        <v>#REF!</v>
      </c>
      <c r="BK246" s="73" t="e">
        <f t="shared" si="178"/>
        <v>#REF!</v>
      </c>
      <c r="BL246" s="73" t="e">
        <f t="shared" si="178"/>
        <v>#REF!</v>
      </c>
      <c r="BM246" s="73" t="e">
        <f t="shared" si="178"/>
        <v>#REF!</v>
      </c>
      <c r="BN246" s="73" t="e">
        <f t="shared" si="178"/>
        <v>#REF!</v>
      </c>
      <c r="BO246" s="73" t="e">
        <f t="shared" si="178"/>
        <v>#REF!</v>
      </c>
      <c r="BP246" s="73" t="e">
        <f t="shared" si="178"/>
        <v>#REF!</v>
      </c>
      <c r="BQ246" s="73" t="e">
        <f t="shared" si="165"/>
        <v>#REF!</v>
      </c>
      <c r="BR246" s="73" t="e">
        <f t="shared" si="165"/>
        <v>#REF!</v>
      </c>
      <c r="BS246" s="73" t="e">
        <f t="shared" si="165"/>
        <v>#REF!</v>
      </c>
      <c r="BT246" s="70"/>
      <c r="BU246" s="73" t="e">
        <f t="shared" si="182"/>
        <v>#REF!</v>
      </c>
      <c r="BV246" s="73" t="e">
        <f t="shared" si="183"/>
        <v>#REF!</v>
      </c>
      <c r="BW246" s="73" t="e">
        <f t="shared" si="184"/>
        <v>#REF!</v>
      </c>
      <c r="BX246" s="73" t="e">
        <f t="shared" si="181"/>
        <v>#REF!</v>
      </c>
      <c r="BY246" s="73" t="e">
        <f t="shared" si="181"/>
        <v>#REF!</v>
      </c>
      <c r="BZ246" s="73" t="e">
        <f t="shared" si="181"/>
        <v>#REF!</v>
      </c>
      <c r="CA246" s="73" t="e">
        <f t="shared" si="181"/>
        <v>#REF!</v>
      </c>
      <c r="CB246" s="73" t="e">
        <f t="shared" si="181"/>
        <v>#REF!</v>
      </c>
      <c r="CC246" s="73" t="e">
        <f t="shared" si="181"/>
        <v>#REF!</v>
      </c>
      <c r="CD246" s="73" t="e">
        <f t="shared" si="175"/>
        <v>#REF!</v>
      </c>
      <c r="CE246" s="73" t="e">
        <f t="shared" si="175"/>
        <v>#REF!</v>
      </c>
      <c r="CF246" s="73" t="e">
        <f t="shared" si="175"/>
        <v>#REF!</v>
      </c>
      <c r="CG246" s="73" t="e">
        <f t="shared" si="175"/>
        <v>#REF!</v>
      </c>
      <c r="CH246" s="73" t="e">
        <f t="shared" si="175"/>
        <v>#REF!</v>
      </c>
      <c r="CI246" s="73" t="e">
        <f t="shared" si="175"/>
        <v>#REF!</v>
      </c>
      <c r="CJ246" s="73" t="e">
        <f t="shared" si="175"/>
        <v>#REF!</v>
      </c>
      <c r="CK246" s="73" t="e">
        <f t="shared" si="171"/>
        <v>#REF!</v>
      </c>
      <c r="CL246" s="73" t="e">
        <f t="shared" si="171"/>
        <v>#REF!</v>
      </c>
      <c r="CM246" s="73" t="e">
        <f t="shared" si="171"/>
        <v>#REF!</v>
      </c>
      <c r="CN246" s="73" t="e">
        <f t="shared" si="171"/>
        <v>#REF!</v>
      </c>
      <c r="CP246" s="71" t="e">
        <f t="shared" si="158"/>
        <v>#REF!</v>
      </c>
      <c r="CQ246" s="73" t="e">
        <f t="shared" si="186"/>
        <v>#REF!</v>
      </c>
      <c r="CR246" s="73" t="e">
        <f t="shared" si="187"/>
        <v>#REF!</v>
      </c>
      <c r="CS246" s="73" t="e">
        <f t="shared" si="185"/>
        <v>#REF!</v>
      </c>
      <c r="CT246" s="73" t="e">
        <f t="shared" si="185"/>
        <v>#REF!</v>
      </c>
      <c r="CU246" s="73" t="e">
        <f t="shared" si="185"/>
        <v>#REF!</v>
      </c>
      <c r="CV246" s="73" t="e">
        <f t="shared" si="185"/>
        <v>#REF!</v>
      </c>
      <c r="CW246" s="73" t="e">
        <f t="shared" si="185"/>
        <v>#REF!</v>
      </c>
      <c r="CX246" s="73" t="e">
        <f t="shared" si="185"/>
        <v>#REF!</v>
      </c>
      <c r="CY246" s="73" t="e">
        <f t="shared" si="185"/>
        <v>#REF!</v>
      </c>
      <c r="CZ246" s="73" t="e">
        <f t="shared" si="190"/>
        <v>#REF!</v>
      </c>
      <c r="DA246" s="73" t="e">
        <f t="shared" si="190"/>
        <v>#REF!</v>
      </c>
      <c r="DB246" s="73" t="e">
        <f t="shared" si="190"/>
        <v>#REF!</v>
      </c>
      <c r="DC246" s="73" t="e">
        <f t="shared" si="190"/>
        <v>#REF!</v>
      </c>
      <c r="DD246" s="73" t="e">
        <f t="shared" si="190"/>
        <v>#REF!</v>
      </c>
      <c r="DE246" s="73" t="e">
        <f t="shared" si="190"/>
        <v>#REF!</v>
      </c>
      <c r="DF246" s="73" t="e">
        <f t="shared" si="190"/>
        <v>#REF!</v>
      </c>
      <c r="DG246" s="73" t="e">
        <f t="shared" si="190"/>
        <v>#REF!</v>
      </c>
      <c r="DH246" s="73" t="e">
        <f t="shared" si="172"/>
        <v>#REF!</v>
      </c>
      <c r="DI246" s="73" t="e">
        <f t="shared" si="172"/>
        <v>#REF!</v>
      </c>
      <c r="DJ246" s="73" t="e">
        <f t="shared" si="172"/>
        <v>#REF!</v>
      </c>
      <c r="DL246" s="78" t="e">
        <f t="shared" si="163"/>
        <v>#REF!</v>
      </c>
      <c r="DM246" s="73" t="e">
        <f>MAX(MIN(CR246,$CP246-SUM($DL246:DL246)),0)</f>
        <v>#REF!</v>
      </c>
      <c r="DN246" s="73" t="e">
        <f>MAX(MIN(CS246,$CP246-SUM($DL246:DM246)),0)</f>
        <v>#REF!</v>
      </c>
      <c r="DO246" s="73" t="e">
        <f>MAX(MIN(CT246,$CP246-SUM($DL246:DN246)),0)</f>
        <v>#REF!</v>
      </c>
      <c r="DP246" s="73" t="e">
        <f>MAX(MIN(CU246,$CP246-SUM($DL246:DO246)),0)</f>
        <v>#REF!</v>
      </c>
      <c r="DQ246" s="73" t="e">
        <f>MAX(MIN(CV246,$CP246-SUM($DL246:DP246)),0)</f>
        <v>#REF!</v>
      </c>
      <c r="DR246" s="73" t="e">
        <f>MAX(MIN(CW246,$CP246-SUM($DL246:DQ246)),0)</f>
        <v>#REF!</v>
      </c>
      <c r="DS246" s="73" t="e">
        <f>MAX(MIN(CX246,$CP246-SUM($DL246:DR246)),0)</f>
        <v>#REF!</v>
      </c>
      <c r="DT246" s="73" t="e">
        <f>MAX(MIN(CY246,$CP246-SUM($DL246:DS246)),0)</f>
        <v>#REF!</v>
      </c>
      <c r="DU246" s="73" t="e">
        <f>MAX(MIN(CZ246,$CP246-SUM($DL246:DT246)),0)</f>
        <v>#REF!</v>
      </c>
      <c r="DV246" s="73" t="e">
        <f>MAX(MIN(DA246,$CP246-SUM($DL246:DU246)),0)</f>
        <v>#REF!</v>
      </c>
      <c r="DW246" s="73" t="e">
        <f>MAX(MIN(DB246,$CP246-SUM($DL246:DV246)),0)</f>
        <v>#REF!</v>
      </c>
      <c r="DX246" s="73" t="e">
        <f>MAX(MIN(DC246,$CP246-SUM($DL246:DW246)),0)</f>
        <v>#REF!</v>
      </c>
      <c r="DY246" s="73" t="e">
        <f>MAX(MIN(DD246,$CP246-SUM($DL246:DX246)),0)</f>
        <v>#REF!</v>
      </c>
      <c r="DZ246" s="73" t="e">
        <f>MAX(MIN(DE246,$CP246-SUM($DL246:DY246)),0)</f>
        <v>#REF!</v>
      </c>
      <c r="EA246" s="73" t="e">
        <f>MAX(MIN(DF246,$CP246-SUM($DL246:DZ246)),0)</f>
        <v>#REF!</v>
      </c>
      <c r="EB246" s="73" t="e">
        <f>MAX(MIN(DG246,$CP246-SUM($DL246:EA246)),0)</f>
        <v>#REF!</v>
      </c>
      <c r="EC246" s="73" t="e">
        <f>MAX(MIN(DH246,$CP246-SUM($DL246:EB246)),0)</f>
        <v>#REF!</v>
      </c>
      <c r="ED246" s="73" t="e">
        <f>MAX(MIN(DI246,$CP246-SUM($DL246:EC246)),0)</f>
        <v>#REF!</v>
      </c>
      <c r="EE246" s="73" t="e">
        <f>MAX(MIN(DJ246,$CP246-SUM($DL246:ED246)),0)</f>
        <v>#REF!</v>
      </c>
    </row>
    <row r="247" spans="1:135">
      <c r="A247" s="65" t="e">
        <f t="shared" si="155"/>
        <v>#REF!</v>
      </c>
      <c r="B247" s="74" t="e">
        <f t="shared" si="156"/>
        <v>#REF!</v>
      </c>
      <c r="C247" s="67" t="e">
        <f t="shared" si="157"/>
        <v>#REF!</v>
      </c>
      <c r="D247" s="67" t="e">
        <f t="shared" si="159"/>
        <v>#REF!</v>
      </c>
      <c r="E247" s="68" t="e">
        <f>SUM($F$5:$O$5)+#REF!</f>
        <v>#REF!</v>
      </c>
      <c r="F247" s="76" t="e">
        <f t="shared" si="191"/>
        <v>#REF!</v>
      </c>
      <c r="G247" s="76" t="e">
        <f t="shared" si="191"/>
        <v>#REF!</v>
      </c>
      <c r="H247" s="76" t="e">
        <f t="shared" si="191"/>
        <v>#REF!</v>
      </c>
      <c r="I247" s="76" t="e">
        <f t="shared" si="191"/>
        <v>#REF!</v>
      </c>
      <c r="J247" s="76" t="e">
        <f t="shared" si="191"/>
        <v>#REF!</v>
      </c>
      <c r="K247" s="76" t="e">
        <f t="shared" si="191"/>
        <v>#REF!</v>
      </c>
      <c r="L247" s="76" t="e">
        <f t="shared" si="191"/>
        <v>#REF!</v>
      </c>
      <c r="M247" s="76" t="e">
        <f t="shared" si="191"/>
        <v>#REF!</v>
      </c>
      <c r="N247" s="76" t="e">
        <f t="shared" si="191"/>
        <v>#REF!</v>
      </c>
      <c r="O247" s="76" t="e">
        <f t="shared" si="191"/>
        <v>#REF!</v>
      </c>
      <c r="P247" s="76" t="e">
        <f t="shared" si="191"/>
        <v>#REF!</v>
      </c>
      <c r="Q247" s="76" t="e">
        <f t="shared" si="191"/>
        <v>#REF!</v>
      </c>
      <c r="R247" s="76" t="e">
        <f t="shared" si="191"/>
        <v>#REF!</v>
      </c>
      <c r="S247" s="76" t="e">
        <f t="shared" si="189"/>
        <v>#REF!</v>
      </c>
      <c r="T247" s="76" t="e">
        <f t="shared" si="189"/>
        <v>#REF!</v>
      </c>
      <c r="U247" s="76" t="e">
        <f t="shared" si="189"/>
        <v>#REF!</v>
      </c>
      <c r="V247" s="76" t="e">
        <f t="shared" si="189"/>
        <v>#REF!</v>
      </c>
      <c r="W247" s="76" t="e">
        <f t="shared" si="189"/>
        <v>#REF!</v>
      </c>
      <c r="X247" s="76" t="e">
        <f t="shared" si="189"/>
        <v>#REF!</v>
      </c>
      <c r="Y247" s="76" t="e">
        <f t="shared" si="189"/>
        <v>#REF!</v>
      </c>
      <c r="Z247" s="70"/>
      <c r="AA247" s="71" t="e">
        <f t="shared" si="164"/>
        <v>#REF!</v>
      </c>
      <c r="AB247" s="71" t="e">
        <f t="shared" si="160"/>
        <v>#REF!</v>
      </c>
      <c r="AC247" s="77" t="e">
        <f t="shared" si="188"/>
        <v>#REF!</v>
      </c>
      <c r="AD247" s="77" t="e">
        <f t="shared" si="188"/>
        <v>#REF!</v>
      </c>
      <c r="AE247" s="77" t="e">
        <f t="shared" si="188"/>
        <v>#REF!</v>
      </c>
      <c r="AF247" s="77" t="e">
        <f t="shared" si="188"/>
        <v>#REF!</v>
      </c>
      <c r="AG247" s="77" t="e">
        <f t="shared" si="188"/>
        <v>#REF!</v>
      </c>
      <c r="AH247" s="77" t="e">
        <f t="shared" si="188"/>
        <v>#REF!</v>
      </c>
      <c r="AI247" s="77" t="e">
        <f t="shared" si="188"/>
        <v>#REF!</v>
      </c>
      <c r="AJ247" s="77" t="e">
        <f t="shared" si="188"/>
        <v>#REF!</v>
      </c>
      <c r="AK247" s="77" t="e">
        <f t="shared" si="188"/>
        <v>#REF!</v>
      </c>
      <c r="AL247" s="77" t="e">
        <f t="shared" si="188"/>
        <v>#REF!</v>
      </c>
      <c r="AM247" s="77" t="e">
        <f t="shared" si="188"/>
        <v>#REF!</v>
      </c>
      <c r="AN247" s="77" t="e">
        <f t="shared" si="188"/>
        <v>#REF!</v>
      </c>
      <c r="AO247" s="77" t="e">
        <f t="shared" si="188"/>
        <v>#REF!</v>
      </c>
      <c r="AP247" s="77" t="e">
        <f t="shared" si="188"/>
        <v>#REF!</v>
      </c>
      <c r="AQ247" s="77" t="e">
        <f t="shared" si="188"/>
        <v>#REF!</v>
      </c>
      <c r="AR247" s="77" t="e">
        <f t="shared" si="188"/>
        <v>#REF!</v>
      </c>
      <c r="AS247" s="77" t="e">
        <f t="shared" si="188"/>
        <v>#REF!</v>
      </c>
      <c r="AT247" s="77" t="e">
        <f t="shared" si="188"/>
        <v>#REF!</v>
      </c>
      <c r="AU247" s="77" t="e">
        <f t="shared" si="188"/>
        <v>#REF!</v>
      </c>
      <c r="AV247" s="77" t="e">
        <f t="shared" si="188"/>
        <v>#REF!</v>
      </c>
      <c r="AW247" s="70"/>
      <c r="AX247" s="70" t="e">
        <f t="shared" si="161"/>
        <v>#REF!</v>
      </c>
      <c r="AY247" s="65" t="e">
        <f t="shared" si="162"/>
        <v>#REF!</v>
      </c>
      <c r="AZ247" s="73" t="e">
        <f t="shared" si="167"/>
        <v>#REF!</v>
      </c>
      <c r="BA247" s="73" t="e">
        <f t="shared" si="167"/>
        <v>#REF!</v>
      </c>
      <c r="BB247" s="73" t="e">
        <f t="shared" si="167"/>
        <v>#REF!</v>
      </c>
      <c r="BC247" s="73" t="e">
        <f t="shared" si="167"/>
        <v>#REF!</v>
      </c>
      <c r="BD247" s="73" t="e">
        <f t="shared" si="167"/>
        <v>#REF!</v>
      </c>
      <c r="BE247" s="73" t="e">
        <f t="shared" si="167"/>
        <v>#REF!</v>
      </c>
      <c r="BF247" s="73" t="e">
        <f t="shared" si="178"/>
        <v>#REF!</v>
      </c>
      <c r="BG247" s="73" t="e">
        <f t="shared" si="178"/>
        <v>#REF!</v>
      </c>
      <c r="BH247" s="73" t="e">
        <f t="shared" si="178"/>
        <v>#REF!</v>
      </c>
      <c r="BI247" s="73" t="e">
        <f t="shared" si="178"/>
        <v>#REF!</v>
      </c>
      <c r="BJ247" s="73" t="e">
        <f t="shared" si="178"/>
        <v>#REF!</v>
      </c>
      <c r="BK247" s="73" t="e">
        <f t="shared" si="178"/>
        <v>#REF!</v>
      </c>
      <c r="BL247" s="73" t="e">
        <f t="shared" si="178"/>
        <v>#REF!</v>
      </c>
      <c r="BM247" s="73" t="e">
        <f t="shared" si="178"/>
        <v>#REF!</v>
      </c>
      <c r="BN247" s="73" t="e">
        <f t="shared" si="178"/>
        <v>#REF!</v>
      </c>
      <c r="BO247" s="73" t="e">
        <f t="shared" si="178"/>
        <v>#REF!</v>
      </c>
      <c r="BP247" s="73" t="e">
        <f t="shared" si="178"/>
        <v>#REF!</v>
      </c>
      <c r="BQ247" s="73" t="e">
        <f t="shared" si="165"/>
        <v>#REF!</v>
      </c>
      <c r="BR247" s="73" t="e">
        <f t="shared" si="165"/>
        <v>#REF!</v>
      </c>
      <c r="BS247" s="73" t="e">
        <f t="shared" si="165"/>
        <v>#REF!</v>
      </c>
      <c r="BT247" s="70"/>
      <c r="BU247" s="73" t="e">
        <f t="shared" si="182"/>
        <v>#REF!</v>
      </c>
      <c r="BV247" s="73" t="e">
        <f t="shared" si="183"/>
        <v>#REF!</v>
      </c>
      <c r="BW247" s="73" t="e">
        <f t="shared" si="184"/>
        <v>#REF!</v>
      </c>
      <c r="BX247" s="73" t="e">
        <f t="shared" si="181"/>
        <v>#REF!</v>
      </c>
      <c r="BY247" s="73" t="e">
        <f t="shared" si="181"/>
        <v>#REF!</v>
      </c>
      <c r="BZ247" s="73" t="e">
        <f t="shared" si="181"/>
        <v>#REF!</v>
      </c>
      <c r="CA247" s="73" t="e">
        <f t="shared" si="181"/>
        <v>#REF!</v>
      </c>
      <c r="CB247" s="73" t="e">
        <f t="shared" si="181"/>
        <v>#REF!</v>
      </c>
      <c r="CC247" s="73" t="e">
        <f t="shared" si="181"/>
        <v>#REF!</v>
      </c>
      <c r="CD247" s="73" t="e">
        <f t="shared" si="175"/>
        <v>#REF!</v>
      </c>
      <c r="CE247" s="73" t="e">
        <f t="shared" si="175"/>
        <v>#REF!</v>
      </c>
      <c r="CF247" s="73" t="e">
        <f t="shared" si="175"/>
        <v>#REF!</v>
      </c>
      <c r="CG247" s="73" t="e">
        <f t="shared" si="175"/>
        <v>#REF!</v>
      </c>
      <c r="CH247" s="73" t="e">
        <f t="shared" si="175"/>
        <v>#REF!</v>
      </c>
      <c r="CI247" s="73" t="e">
        <f t="shared" si="175"/>
        <v>#REF!</v>
      </c>
      <c r="CJ247" s="73" t="e">
        <f t="shared" si="175"/>
        <v>#REF!</v>
      </c>
      <c r="CK247" s="73" t="e">
        <f t="shared" si="171"/>
        <v>#REF!</v>
      </c>
      <c r="CL247" s="73" t="e">
        <f t="shared" si="171"/>
        <v>#REF!</v>
      </c>
      <c r="CM247" s="73" t="e">
        <f t="shared" si="171"/>
        <v>#REF!</v>
      </c>
      <c r="CN247" s="73" t="e">
        <f t="shared" si="171"/>
        <v>#REF!</v>
      </c>
      <c r="CP247" s="71" t="e">
        <f t="shared" si="158"/>
        <v>#REF!</v>
      </c>
      <c r="CQ247" s="73" t="e">
        <f t="shared" si="186"/>
        <v>#REF!</v>
      </c>
      <c r="CR247" s="73" t="e">
        <f t="shared" si="187"/>
        <v>#REF!</v>
      </c>
      <c r="CS247" s="73" t="e">
        <f t="shared" si="185"/>
        <v>#REF!</v>
      </c>
      <c r="CT247" s="73" t="e">
        <f t="shared" si="185"/>
        <v>#REF!</v>
      </c>
      <c r="CU247" s="73" t="e">
        <f t="shared" si="185"/>
        <v>#REF!</v>
      </c>
      <c r="CV247" s="73" t="e">
        <f t="shared" si="185"/>
        <v>#REF!</v>
      </c>
      <c r="CW247" s="73" t="e">
        <f t="shared" si="185"/>
        <v>#REF!</v>
      </c>
      <c r="CX247" s="73" t="e">
        <f t="shared" si="185"/>
        <v>#REF!</v>
      </c>
      <c r="CY247" s="73" t="e">
        <f t="shared" si="185"/>
        <v>#REF!</v>
      </c>
      <c r="CZ247" s="73" t="e">
        <f t="shared" si="190"/>
        <v>#REF!</v>
      </c>
      <c r="DA247" s="73" t="e">
        <f t="shared" si="190"/>
        <v>#REF!</v>
      </c>
      <c r="DB247" s="73" t="e">
        <f t="shared" si="190"/>
        <v>#REF!</v>
      </c>
      <c r="DC247" s="73" t="e">
        <f t="shared" si="190"/>
        <v>#REF!</v>
      </c>
      <c r="DD247" s="73" t="e">
        <f t="shared" si="190"/>
        <v>#REF!</v>
      </c>
      <c r="DE247" s="73" t="e">
        <f t="shared" si="190"/>
        <v>#REF!</v>
      </c>
      <c r="DF247" s="73" t="e">
        <f t="shared" si="190"/>
        <v>#REF!</v>
      </c>
      <c r="DG247" s="73" t="e">
        <f t="shared" si="190"/>
        <v>#REF!</v>
      </c>
      <c r="DH247" s="73" t="e">
        <f t="shared" si="172"/>
        <v>#REF!</v>
      </c>
      <c r="DI247" s="73" t="e">
        <f t="shared" si="172"/>
        <v>#REF!</v>
      </c>
      <c r="DJ247" s="73" t="e">
        <f t="shared" si="172"/>
        <v>#REF!</v>
      </c>
      <c r="DL247" s="78" t="e">
        <f t="shared" si="163"/>
        <v>#REF!</v>
      </c>
      <c r="DM247" s="73" t="e">
        <f>MAX(MIN(CR247,$CP247-SUM($DL247:DL247)),0)</f>
        <v>#REF!</v>
      </c>
      <c r="DN247" s="73" t="e">
        <f>MAX(MIN(CS247,$CP247-SUM($DL247:DM247)),0)</f>
        <v>#REF!</v>
      </c>
      <c r="DO247" s="73" t="e">
        <f>MAX(MIN(CT247,$CP247-SUM($DL247:DN247)),0)</f>
        <v>#REF!</v>
      </c>
      <c r="DP247" s="73" t="e">
        <f>MAX(MIN(CU247,$CP247-SUM($DL247:DO247)),0)</f>
        <v>#REF!</v>
      </c>
      <c r="DQ247" s="73" t="e">
        <f>MAX(MIN(CV247,$CP247-SUM($DL247:DP247)),0)</f>
        <v>#REF!</v>
      </c>
      <c r="DR247" s="73" t="e">
        <f>MAX(MIN(CW247,$CP247-SUM($DL247:DQ247)),0)</f>
        <v>#REF!</v>
      </c>
      <c r="DS247" s="73" t="e">
        <f>MAX(MIN(CX247,$CP247-SUM($DL247:DR247)),0)</f>
        <v>#REF!</v>
      </c>
      <c r="DT247" s="73" t="e">
        <f>MAX(MIN(CY247,$CP247-SUM($DL247:DS247)),0)</f>
        <v>#REF!</v>
      </c>
      <c r="DU247" s="73" t="e">
        <f>MAX(MIN(CZ247,$CP247-SUM($DL247:DT247)),0)</f>
        <v>#REF!</v>
      </c>
      <c r="DV247" s="73" t="e">
        <f>MAX(MIN(DA247,$CP247-SUM($DL247:DU247)),0)</f>
        <v>#REF!</v>
      </c>
      <c r="DW247" s="73" t="e">
        <f>MAX(MIN(DB247,$CP247-SUM($DL247:DV247)),0)</f>
        <v>#REF!</v>
      </c>
      <c r="DX247" s="73" t="e">
        <f>MAX(MIN(DC247,$CP247-SUM($DL247:DW247)),0)</f>
        <v>#REF!</v>
      </c>
      <c r="DY247" s="73" t="e">
        <f>MAX(MIN(DD247,$CP247-SUM($DL247:DX247)),0)</f>
        <v>#REF!</v>
      </c>
      <c r="DZ247" s="73" t="e">
        <f>MAX(MIN(DE247,$CP247-SUM($DL247:DY247)),0)</f>
        <v>#REF!</v>
      </c>
      <c r="EA247" s="73" t="e">
        <f>MAX(MIN(DF247,$CP247-SUM($DL247:DZ247)),0)</f>
        <v>#REF!</v>
      </c>
      <c r="EB247" s="73" t="e">
        <f>MAX(MIN(DG247,$CP247-SUM($DL247:EA247)),0)</f>
        <v>#REF!</v>
      </c>
      <c r="EC247" s="73" t="e">
        <f>MAX(MIN(DH247,$CP247-SUM($DL247:EB247)),0)</f>
        <v>#REF!</v>
      </c>
      <c r="ED247" s="73" t="e">
        <f>MAX(MIN(DI247,$CP247-SUM($DL247:EC247)),0)</f>
        <v>#REF!</v>
      </c>
      <c r="EE247" s="73" t="e">
        <f>MAX(MIN(DJ247,$CP247-SUM($DL247:ED247)),0)</f>
        <v>#REF!</v>
      </c>
    </row>
    <row r="248" spans="1:135">
      <c r="A248" s="65" t="e">
        <f t="shared" si="155"/>
        <v>#REF!</v>
      </c>
      <c r="B248" s="74" t="e">
        <f t="shared" si="156"/>
        <v>#REF!</v>
      </c>
      <c r="C248" s="67" t="e">
        <f t="shared" si="157"/>
        <v>#REF!</v>
      </c>
      <c r="D248" s="67" t="e">
        <f t="shared" si="159"/>
        <v>#REF!</v>
      </c>
      <c r="E248" s="68" t="e">
        <f>SUM($F$5:$O$5)+#REF!</f>
        <v>#REF!</v>
      </c>
      <c r="F248" s="76" t="e">
        <f t="shared" si="191"/>
        <v>#REF!</v>
      </c>
      <c r="G248" s="76" t="e">
        <f t="shared" si="191"/>
        <v>#REF!</v>
      </c>
      <c r="H248" s="76" t="e">
        <f t="shared" si="191"/>
        <v>#REF!</v>
      </c>
      <c r="I248" s="76" t="e">
        <f t="shared" si="191"/>
        <v>#REF!</v>
      </c>
      <c r="J248" s="76" t="e">
        <f t="shared" si="191"/>
        <v>#REF!</v>
      </c>
      <c r="K248" s="76" t="e">
        <f t="shared" si="191"/>
        <v>#REF!</v>
      </c>
      <c r="L248" s="76" t="e">
        <f t="shared" si="191"/>
        <v>#REF!</v>
      </c>
      <c r="M248" s="76" t="e">
        <f t="shared" si="191"/>
        <v>#REF!</v>
      </c>
      <c r="N248" s="76" t="e">
        <f t="shared" si="191"/>
        <v>#REF!</v>
      </c>
      <c r="O248" s="76" t="e">
        <f t="shared" si="191"/>
        <v>#REF!</v>
      </c>
      <c r="P248" s="76" t="e">
        <f t="shared" si="191"/>
        <v>#REF!</v>
      </c>
      <c r="Q248" s="76" t="e">
        <f t="shared" si="191"/>
        <v>#REF!</v>
      </c>
      <c r="R248" s="76" t="e">
        <f t="shared" si="191"/>
        <v>#REF!</v>
      </c>
      <c r="S248" s="76" t="e">
        <f t="shared" si="189"/>
        <v>#REF!</v>
      </c>
      <c r="T248" s="76" t="e">
        <f t="shared" si="189"/>
        <v>#REF!</v>
      </c>
      <c r="U248" s="76" t="e">
        <f t="shared" si="189"/>
        <v>#REF!</v>
      </c>
      <c r="V248" s="76" t="e">
        <f t="shared" si="189"/>
        <v>#REF!</v>
      </c>
      <c r="W248" s="76" t="e">
        <f t="shared" si="189"/>
        <v>#REF!</v>
      </c>
      <c r="X248" s="76" t="e">
        <f t="shared" si="189"/>
        <v>#REF!</v>
      </c>
      <c r="Y248" s="76" t="e">
        <f t="shared" si="189"/>
        <v>#REF!</v>
      </c>
      <c r="Z248" s="70"/>
      <c r="AA248" s="71" t="e">
        <f t="shared" si="164"/>
        <v>#REF!</v>
      </c>
      <c r="AB248" s="71" t="e">
        <f t="shared" si="160"/>
        <v>#REF!</v>
      </c>
      <c r="AC248" s="77" t="e">
        <f t="shared" si="188"/>
        <v>#REF!</v>
      </c>
      <c r="AD248" s="77" t="e">
        <f t="shared" si="188"/>
        <v>#REF!</v>
      </c>
      <c r="AE248" s="77" t="e">
        <f t="shared" si="188"/>
        <v>#REF!</v>
      </c>
      <c r="AF248" s="77" t="e">
        <f t="shared" si="188"/>
        <v>#REF!</v>
      </c>
      <c r="AG248" s="77" t="e">
        <f t="shared" si="188"/>
        <v>#REF!</v>
      </c>
      <c r="AH248" s="77" t="e">
        <f t="shared" si="188"/>
        <v>#REF!</v>
      </c>
      <c r="AI248" s="77" t="e">
        <f t="shared" si="188"/>
        <v>#REF!</v>
      </c>
      <c r="AJ248" s="77" t="e">
        <f t="shared" si="188"/>
        <v>#REF!</v>
      </c>
      <c r="AK248" s="77" t="e">
        <f t="shared" si="188"/>
        <v>#REF!</v>
      </c>
      <c r="AL248" s="77" t="e">
        <f t="shared" si="188"/>
        <v>#REF!</v>
      </c>
      <c r="AM248" s="77" t="e">
        <f t="shared" si="188"/>
        <v>#REF!</v>
      </c>
      <c r="AN248" s="77" t="e">
        <f t="shared" si="188"/>
        <v>#REF!</v>
      </c>
      <c r="AO248" s="77" t="e">
        <f t="shared" si="188"/>
        <v>#REF!</v>
      </c>
      <c r="AP248" s="77" t="e">
        <f t="shared" si="188"/>
        <v>#REF!</v>
      </c>
      <c r="AQ248" s="77" t="e">
        <f t="shared" si="188"/>
        <v>#REF!</v>
      </c>
      <c r="AR248" s="77" t="e">
        <f>AR247*(1+AR$4/12)-MIN(AR247*(1+AR$4/12),AR$5)</f>
        <v>#REF!</v>
      </c>
      <c r="AS248" s="77" t="e">
        <f>AS247*(1+AS$4/12)-MIN(AS247*(1+AS$4/12),AS$5)</f>
        <v>#REF!</v>
      </c>
      <c r="AT248" s="77" t="e">
        <f>AT247*(1+AT$4/12)-MIN(AT247*(1+AT$4/12),AT$5)</f>
        <v>#REF!</v>
      </c>
      <c r="AU248" s="77" t="e">
        <f>AU247*(1+AU$4/12)-MIN(AU247*(1+AU$4/12),AU$5)</f>
        <v>#REF!</v>
      </c>
      <c r="AV248" s="77" t="e">
        <f>AV247*(1+AV$4/12)-MIN(AV247*(1+AV$4/12),AV$5)</f>
        <v>#REF!</v>
      </c>
      <c r="AW248" s="70"/>
      <c r="AX248" s="70" t="e">
        <f t="shared" si="161"/>
        <v>#REF!</v>
      </c>
      <c r="AY248" s="65" t="e">
        <f t="shared" si="162"/>
        <v>#REF!</v>
      </c>
      <c r="AZ248" s="73" t="e">
        <f t="shared" si="167"/>
        <v>#REF!</v>
      </c>
      <c r="BA248" s="73" t="e">
        <f t="shared" si="167"/>
        <v>#REF!</v>
      </c>
      <c r="BB248" s="73" t="e">
        <f t="shared" si="167"/>
        <v>#REF!</v>
      </c>
      <c r="BC248" s="73" t="e">
        <f t="shared" si="167"/>
        <v>#REF!</v>
      </c>
      <c r="BD248" s="73" t="e">
        <f t="shared" si="167"/>
        <v>#REF!</v>
      </c>
      <c r="BE248" s="73" t="e">
        <f t="shared" si="167"/>
        <v>#REF!</v>
      </c>
      <c r="BF248" s="73" t="e">
        <f t="shared" si="178"/>
        <v>#REF!</v>
      </c>
      <c r="BG248" s="73" t="e">
        <f t="shared" si="178"/>
        <v>#REF!</v>
      </c>
      <c r="BH248" s="73" t="e">
        <f t="shared" si="178"/>
        <v>#REF!</v>
      </c>
      <c r="BI248" s="73" t="e">
        <f t="shared" si="178"/>
        <v>#REF!</v>
      </c>
      <c r="BJ248" s="73" t="e">
        <f t="shared" si="178"/>
        <v>#REF!</v>
      </c>
      <c r="BK248" s="73" t="e">
        <f t="shared" si="178"/>
        <v>#REF!</v>
      </c>
      <c r="BL248" s="73" t="e">
        <f t="shared" si="178"/>
        <v>#REF!</v>
      </c>
      <c r="BM248" s="73" t="e">
        <f t="shared" si="178"/>
        <v>#REF!</v>
      </c>
      <c r="BN248" s="73" t="e">
        <f t="shared" si="178"/>
        <v>#REF!</v>
      </c>
      <c r="BO248" s="73" t="e">
        <f t="shared" si="178"/>
        <v>#REF!</v>
      </c>
      <c r="BP248" s="73" t="e">
        <f t="shared" si="178"/>
        <v>#REF!</v>
      </c>
      <c r="BQ248" s="73" t="e">
        <f t="shared" si="165"/>
        <v>#REF!</v>
      </c>
      <c r="BR248" s="73" t="e">
        <f t="shared" si="165"/>
        <v>#REF!</v>
      </c>
      <c r="BS248" s="73" t="e">
        <f t="shared" si="165"/>
        <v>#REF!</v>
      </c>
      <c r="BT248" s="70"/>
      <c r="BU248" s="73" t="e">
        <f t="shared" si="182"/>
        <v>#REF!</v>
      </c>
      <c r="BV248" s="73" t="e">
        <f t="shared" si="183"/>
        <v>#REF!</v>
      </c>
      <c r="BW248" s="73" t="e">
        <f t="shared" si="184"/>
        <v>#REF!</v>
      </c>
      <c r="BX248" s="73" t="e">
        <f t="shared" si="181"/>
        <v>#REF!</v>
      </c>
      <c r="BY248" s="73" t="e">
        <f t="shared" si="181"/>
        <v>#REF!</v>
      </c>
      <c r="BZ248" s="73" t="e">
        <f t="shared" si="181"/>
        <v>#REF!</v>
      </c>
      <c r="CA248" s="73" t="e">
        <f t="shared" si="181"/>
        <v>#REF!</v>
      </c>
      <c r="CB248" s="73" t="e">
        <f t="shared" si="181"/>
        <v>#REF!</v>
      </c>
      <c r="CC248" s="73" t="e">
        <f t="shared" si="181"/>
        <v>#REF!</v>
      </c>
      <c r="CD248" s="73" t="e">
        <f t="shared" si="175"/>
        <v>#REF!</v>
      </c>
      <c r="CE248" s="73" t="e">
        <f t="shared" si="175"/>
        <v>#REF!</v>
      </c>
      <c r="CF248" s="73" t="e">
        <f t="shared" si="175"/>
        <v>#REF!</v>
      </c>
      <c r="CG248" s="73" t="e">
        <f t="shared" si="175"/>
        <v>#REF!</v>
      </c>
      <c r="CH248" s="73" t="e">
        <f t="shared" si="175"/>
        <v>#REF!</v>
      </c>
      <c r="CI248" s="73" t="e">
        <f t="shared" si="175"/>
        <v>#REF!</v>
      </c>
      <c r="CJ248" s="73" t="e">
        <f t="shared" si="175"/>
        <v>#REF!</v>
      </c>
      <c r="CK248" s="73" t="e">
        <f t="shared" si="171"/>
        <v>#REF!</v>
      </c>
      <c r="CL248" s="73" t="e">
        <f t="shared" si="171"/>
        <v>#REF!</v>
      </c>
      <c r="CM248" s="73" t="e">
        <f t="shared" si="171"/>
        <v>#REF!</v>
      </c>
      <c r="CN248" s="73" t="e">
        <f t="shared" si="171"/>
        <v>#REF!</v>
      </c>
      <c r="CP248" s="71" t="e">
        <f t="shared" si="158"/>
        <v>#REF!</v>
      </c>
      <c r="CQ248" s="73" t="e">
        <f t="shared" si="186"/>
        <v>#REF!</v>
      </c>
      <c r="CR248" s="73" t="e">
        <f t="shared" si="187"/>
        <v>#REF!</v>
      </c>
      <c r="CS248" s="73" t="e">
        <f t="shared" si="185"/>
        <v>#REF!</v>
      </c>
      <c r="CT248" s="73" t="e">
        <f t="shared" si="185"/>
        <v>#REF!</v>
      </c>
      <c r="CU248" s="73" t="e">
        <f t="shared" si="185"/>
        <v>#REF!</v>
      </c>
      <c r="CV248" s="73" t="e">
        <f t="shared" si="185"/>
        <v>#REF!</v>
      </c>
      <c r="CW248" s="73" t="e">
        <f t="shared" si="185"/>
        <v>#REF!</v>
      </c>
      <c r="CX248" s="73" t="e">
        <f t="shared" si="185"/>
        <v>#REF!</v>
      </c>
      <c r="CY248" s="73" t="e">
        <f t="shared" si="185"/>
        <v>#REF!</v>
      </c>
      <c r="CZ248" s="73" t="e">
        <f t="shared" si="190"/>
        <v>#REF!</v>
      </c>
      <c r="DA248" s="73" t="e">
        <f t="shared" si="190"/>
        <v>#REF!</v>
      </c>
      <c r="DB248" s="73" t="e">
        <f t="shared" si="190"/>
        <v>#REF!</v>
      </c>
      <c r="DC248" s="73" t="e">
        <f t="shared" si="190"/>
        <v>#REF!</v>
      </c>
      <c r="DD248" s="73" t="e">
        <f t="shared" si="190"/>
        <v>#REF!</v>
      </c>
      <c r="DE248" s="73" t="e">
        <f t="shared" si="190"/>
        <v>#REF!</v>
      </c>
      <c r="DF248" s="73" t="e">
        <f t="shared" si="190"/>
        <v>#REF!</v>
      </c>
      <c r="DG248" s="73" t="e">
        <f t="shared" si="190"/>
        <v>#REF!</v>
      </c>
      <c r="DH248" s="73" t="e">
        <f t="shared" si="172"/>
        <v>#REF!</v>
      </c>
      <c r="DI248" s="73" t="e">
        <f t="shared" si="172"/>
        <v>#REF!</v>
      </c>
      <c r="DJ248" s="73" t="e">
        <f t="shared" si="172"/>
        <v>#REF!</v>
      </c>
      <c r="DL248" s="78" t="e">
        <f t="shared" si="163"/>
        <v>#REF!</v>
      </c>
      <c r="DM248" s="73" t="e">
        <f>MAX(MIN(CR248,$CP248-SUM($DL248:DL248)),0)</f>
        <v>#REF!</v>
      </c>
      <c r="DN248" s="73" t="e">
        <f>MAX(MIN(CS248,$CP248-SUM($DL248:DM248)),0)</f>
        <v>#REF!</v>
      </c>
      <c r="DO248" s="73" t="e">
        <f>MAX(MIN(CT248,$CP248-SUM($DL248:DN248)),0)</f>
        <v>#REF!</v>
      </c>
      <c r="DP248" s="73" t="e">
        <f>MAX(MIN(CU248,$CP248-SUM($DL248:DO248)),0)</f>
        <v>#REF!</v>
      </c>
      <c r="DQ248" s="73" t="e">
        <f>MAX(MIN(CV248,$CP248-SUM($DL248:DP248)),0)</f>
        <v>#REF!</v>
      </c>
      <c r="DR248" s="73" t="e">
        <f>MAX(MIN(CW248,$CP248-SUM($DL248:DQ248)),0)</f>
        <v>#REF!</v>
      </c>
      <c r="DS248" s="73" t="e">
        <f>MAX(MIN(CX248,$CP248-SUM($DL248:DR248)),0)</f>
        <v>#REF!</v>
      </c>
      <c r="DT248" s="73" t="e">
        <f>MAX(MIN(CY248,$CP248-SUM($DL248:DS248)),0)</f>
        <v>#REF!</v>
      </c>
      <c r="DU248" s="73" t="e">
        <f>MAX(MIN(CZ248,$CP248-SUM($DL248:DT248)),0)</f>
        <v>#REF!</v>
      </c>
      <c r="DV248" s="73" t="e">
        <f>MAX(MIN(DA248,$CP248-SUM($DL248:DU248)),0)</f>
        <v>#REF!</v>
      </c>
      <c r="DW248" s="73" t="e">
        <f>MAX(MIN(DB248,$CP248-SUM($DL248:DV248)),0)</f>
        <v>#REF!</v>
      </c>
      <c r="DX248" s="73" t="e">
        <f>MAX(MIN(DC248,$CP248-SUM($DL248:DW248)),0)</f>
        <v>#REF!</v>
      </c>
      <c r="DY248" s="73" t="e">
        <f>MAX(MIN(DD248,$CP248-SUM($DL248:DX248)),0)</f>
        <v>#REF!</v>
      </c>
      <c r="DZ248" s="73" t="e">
        <f>MAX(MIN(DE248,$CP248-SUM($DL248:DY248)),0)</f>
        <v>#REF!</v>
      </c>
      <c r="EA248" s="73" t="e">
        <f>MAX(MIN(DF248,$CP248-SUM($DL248:DZ248)),0)</f>
        <v>#REF!</v>
      </c>
      <c r="EB248" s="73" t="e">
        <f>MAX(MIN(DG248,$CP248-SUM($DL248:EA248)),0)</f>
        <v>#REF!</v>
      </c>
      <c r="EC248" s="73" t="e">
        <f>MAX(MIN(DH248,$CP248-SUM($DL248:EB248)),0)</f>
        <v>#REF!</v>
      </c>
      <c r="ED248" s="73" t="e">
        <f>MAX(MIN(DI248,$CP248-SUM($DL248:EC248)),0)</f>
        <v>#REF!</v>
      </c>
      <c r="EE248" s="73" t="e">
        <f>MAX(MIN(DJ248,$CP248-SUM($DL248:ED248)),0)</f>
        <v>#REF!</v>
      </c>
    </row>
    <row r="249" spans="1:135">
      <c r="A249" s="65" t="e">
        <f t="shared" si="155"/>
        <v>#REF!</v>
      </c>
      <c r="B249" s="74" t="e">
        <f t="shared" si="156"/>
        <v>#REF!</v>
      </c>
      <c r="C249" s="67" t="e">
        <f t="shared" si="157"/>
        <v>#REF!</v>
      </c>
      <c r="D249" s="67" t="e">
        <f t="shared" si="159"/>
        <v>#REF!</v>
      </c>
      <c r="E249" s="68" t="e">
        <f>SUM($F$5:$O$5)+#REF!</f>
        <v>#REF!</v>
      </c>
      <c r="F249" s="76" t="e">
        <f t="shared" si="191"/>
        <v>#REF!</v>
      </c>
      <c r="G249" s="76" t="e">
        <f t="shared" si="191"/>
        <v>#REF!</v>
      </c>
      <c r="H249" s="76" t="e">
        <f t="shared" si="191"/>
        <v>#REF!</v>
      </c>
      <c r="I249" s="76" t="e">
        <f t="shared" si="191"/>
        <v>#REF!</v>
      </c>
      <c r="J249" s="76" t="e">
        <f t="shared" si="191"/>
        <v>#REF!</v>
      </c>
      <c r="K249" s="76" t="e">
        <f t="shared" si="191"/>
        <v>#REF!</v>
      </c>
      <c r="L249" s="76" t="e">
        <f t="shared" si="191"/>
        <v>#REF!</v>
      </c>
      <c r="M249" s="76" t="e">
        <f t="shared" si="191"/>
        <v>#REF!</v>
      </c>
      <c r="N249" s="76" t="e">
        <f t="shared" si="191"/>
        <v>#REF!</v>
      </c>
      <c r="O249" s="76" t="e">
        <f t="shared" si="191"/>
        <v>#REF!</v>
      </c>
      <c r="P249" s="76" t="e">
        <f t="shared" si="191"/>
        <v>#REF!</v>
      </c>
      <c r="Q249" s="76" t="e">
        <f t="shared" si="191"/>
        <v>#REF!</v>
      </c>
      <c r="R249" s="76" t="e">
        <f t="shared" si="191"/>
        <v>#REF!</v>
      </c>
      <c r="S249" s="76" t="e">
        <f t="shared" si="189"/>
        <v>#REF!</v>
      </c>
      <c r="T249" s="76" t="e">
        <f t="shared" si="189"/>
        <v>#REF!</v>
      </c>
      <c r="U249" s="76" t="e">
        <f t="shared" si="189"/>
        <v>#REF!</v>
      </c>
      <c r="V249" s="76" t="e">
        <f t="shared" si="189"/>
        <v>#REF!</v>
      </c>
      <c r="W249" s="76" t="e">
        <f t="shared" si="189"/>
        <v>#REF!</v>
      </c>
      <c r="X249" s="76" t="e">
        <f t="shared" si="189"/>
        <v>#REF!</v>
      </c>
      <c r="Y249" s="76" t="e">
        <f t="shared" si="189"/>
        <v>#REF!</v>
      </c>
      <c r="Z249" s="70"/>
      <c r="AA249" s="71" t="e">
        <f t="shared" si="164"/>
        <v>#REF!</v>
      </c>
      <c r="AB249" s="71" t="e">
        <f t="shared" si="160"/>
        <v>#REF!</v>
      </c>
      <c r="AC249" s="77" t="e">
        <f t="shared" ref="AC249:AV261" si="192">AC248*(1+AC$4/12)-MIN(AC248*(1+AC$4/12),AC$5)</f>
        <v>#REF!</v>
      </c>
      <c r="AD249" s="77" t="e">
        <f t="shared" si="192"/>
        <v>#REF!</v>
      </c>
      <c r="AE249" s="77" t="e">
        <f t="shared" si="192"/>
        <v>#REF!</v>
      </c>
      <c r="AF249" s="77" t="e">
        <f t="shared" si="192"/>
        <v>#REF!</v>
      </c>
      <c r="AG249" s="77" t="e">
        <f t="shared" si="192"/>
        <v>#REF!</v>
      </c>
      <c r="AH249" s="77" t="e">
        <f t="shared" si="192"/>
        <v>#REF!</v>
      </c>
      <c r="AI249" s="77" t="e">
        <f t="shared" si="192"/>
        <v>#REF!</v>
      </c>
      <c r="AJ249" s="77" t="e">
        <f t="shared" si="192"/>
        <v>#REF!</v>
      </c>
      <c r="AK249" s="77" t="e">
        <f t="shared" si="192"/>
        <v>#REF!</v>
      </c>
      <c r="AL249" s="77" t="e">
        <f t="shared" si="192"/>
        <v>#REF!</v>
      </c>
      <c r="AM249" s="77" t="e">
        <f t="shared" si="192"/>
        <v>#REF!</v>
      </c>
      <c r="AN249" s="77" t="e">
        <f t="shared" si="192"/>
        <v>#REF!</v>
      </c>
      <c r="AO249" s="77" t="e">
        <f t="shared" si="192"/>
        <v>#REF!</v>
      </c>
      <c r="AP249" s="77" t="e">
        <f t="shared" si="192"/>
        <v>#REF!</v>
      </c>
      <c r="AQ249" s="77" t="e">
        <f t="shared" si="192"/>
        <v>#REF!</v>
      </c>
      <c r="AR249" s="77" t="e">
        <f t="shared" si="192"/>
        <v>#REF!</v>
      </c>
      <c r="AS249" s="77" t="e">
        <f t="shared" si="192"/>
        <v>#REF!</v>
      </c>
      <c r="AT249" s="77" t="e">
        <f t="shared" si="192"/>
        <v>#REF!</v>
      </c>
      <c r="AU249" s="77" t="e">
        <f t="shared" si="192"/>
        <v>#REF!</v>
      </c>
      <c r="AV249" s="77" t="e">
        <f t="shared" si="192"/>
        <v>#REF!</v>
      </c>
      <c r="AW249" s="70"/>
      <c r="AX249" s="70" t="e">
        <f t="shared" si="161"/>
        <v>#REF!</v>
      </c>
      <c r="AY249" s="65" t="e">
        <f t="shared" si="162"/>
        <v>#REF!</v>
      </c>
      <c r="AZ249" s="73" t="e">
        <f t="shared" si="167"/>
        <v>#REF!</v>
      </c>
      <c r="BA249" s="73" t="e">
        <f t="shared" si="167"/>
        <v>#REF!</v>
      </c>
      <c r="BB249" s="73" t="e">
        <f t="shared" si="167"/>
        <v>#REF!</v>
      </c>
      <c r="BC249" s="73" t="e">
        <f t="shared" si="167"/>
        <v>#REF!</v>
      </c>
      <c r="BD249" s="73" t="e">
        <f t="shared" si="167"/>
        <v>#REF!</v>
      </c>
      <c r="BE249" s="73" t="e">
        <f t="shared" si="167"/>
        <v>#REF!</v>
      </c>
      <c r="BF249" s="73" t="e">
        <f t="shared" si="178"/>
        <v>#REF!</v>
      </c>
      <c r="BG249" s="73" t="e">
        <f t="shared" si="178"/>
        <v>#REF!</v>
      </c>
      <c r="BH249" s="73" t="e">
        <f t="shared" ref="BH249:BS273" si="193">CC249+DT249</f>
        <v>#REF!</v>
      </c>
      <c r="BI249" s="73" t="e">
        <f t="shared" si="193"/>
        <v>#REF!</v>
      </c>
      <c r="BJ249" s="73" t="e">
        <f t="shared" si="193"/>
        <v>#REF!</v>
      </c>
      <c r="BK249" s="73" t="e">
        <f t="shared" si="193"/>
        <v>#REF!</v>
      </c>
      <c r="BL249" s="73" t="e">
        <f t="shared" si="193"/>
        <v>#REF!</v>
      </c>
      <c r="BM249" s="73" t="e">
        <f t="shared" si="193"/>
        <v>#REF!</v>
      </c>
      <c r="BN249" s="73" t="e">
        <f t="shared" si="193"/>
        <v>#REF!</v>
      </c>
      <c r="BO249" s="73" t="e">
        <f t="shared" si="193"/>
        <v>#REF!</v>
      </c>
      <c r="BP249" s="73" t="e">
        <f t="shared" si="193"/>
        <v>#REF!</v>
      </c>
      <c r="BQ249" s="73" t="e">
        <f t="shared" si="165"/>
        <v>#REF!</v>
      </c>
      <c r="BR249" s="73" t="e">
        <f t="shared" si="165"/>
        <v>#REF!</v>
      </c>
      <c r="BS249" s="73" t="e">
        <f t="shared" si="165"/>
        <v>#REF!</v>
      </c>
      <c r="BT249" s="70"/>
      <c r="BU249" s="73" t="e">
        <f t="shared" si="182"/>
        <v>#REF!</v>
      </c>
      <c r="BV249" s="73" t="e">
        <f t="shared" si="183"/>
        <v>#REF!</v>
      </c>
      <c r="BW249" s="73" t="e">
        <f t="shared" si="184"/>
        <v>#REF!</v>
      </c>
      <c r="BX249" s="73" t="e">
        <f t="shared" si="181"/>
        <v>#REF!</v>
      </c>
      <c r="BY249" s="73" t="e">
        <f t="shared" si="181"/>
        <v>#REF!</v>
      </c>
      <c r="BZ249" s="73" t="e">
        <f t="shared" si="181"/>
        <v>#REF!</v>
      </c>
      <c r="CA249" s="73" t="e">
        <f t="shared" si="181"/>
        <v>#REF!</v>
      </c>
      <c r="CB249" s="73" t="e">
        <f t="shared" si="181"/>
        <v>#REF!</v>
      </c>
      <c r="CC249" s="73" t="e">
        <f t="shared" si="181"/>
        <v>#REF!</v>
      </c>
      <c r="CD249" s="73" t="e">
        <f t="shared" si="175"/>
        <v>#REF!</v>
      </c>
      <c r="CE249" s="73" t="e">
        <f t="shared" si="175"/>
        <v>#REF!</v>
      </c>
      <c r="CF249" s="73" t="e">
        <f t="shared" si="175"/>
        <v>#REF!</v>
      </c>
      <c r="CG249" s="73" t="e">
        <f t="shared" si="175"/>
        <v>#REF!</v>
      </c>
      <c r="CH249" s="73" t="e">
        <f t="shared" si="175"/>
        <v>#REF!</v>
      </c>
      <c r="CI249" s="73" t="e">
        <f t="shared" si="175"/>
        <v>#REF!</v>
      </c>
      <c r="CJ249" s="73" t="e">
        <f t="shared" si="175"/>
        <v>#REF!</v>
      </c>
      <c r="CK249" s="73" t="e">
        <f t="shared" si="171"/>
        <v>#REF!</v>
      </c>
      <c r="CL249" s="73" t="e">
        <f t="shared" si="171"/>
        <v>#REF!</v>
      </c>
      <c r="CM249" s="73" t="e">
        <f t="shared" si="171"/>
        <v>#REF!</v>
      </c>
      <c r="CN249" s="73" t="e">
        <f t="shared" si="171"/>
        <v>#REF!</v>
      </c>
      <c r="CP249" s="71" t="e">
        <f t="shared" si="158"/>
        <v>#REF!</v>
      </c>
      <c r="CQ249" s="73" t="e">
        <f t="shared" si="186"/>
        <v>#REF!</v>
      </c>
      <c r="CR249" s="73" t="e">
        <f t="shared" si="187"/>
        <v>#REF!</v>
      </c>
      <c r="CS249" s="73" t="e">
        <f t="shared" si="185"/>
        <v>#REF!</v>
      </c>
      <c r="CT249" s="73" t="e">
        <f t="shared" si="185"/>
        <v>#REF!</v>
      </c>
      <c r="CU249" s="73" t="e">
        <f t="shared" si="185"/>
        <v>#REF!</v>
      </c>
      <c r="CV249" s="73" t="e">
        <f t="shared" si="185"/>
        <v>#REF!</v>
      </c>
      <c r="CW249" s="73" t="e">
        <f t="shared" si="185"/>
        <v>#REF!</v>
      </c>
      <c r="CX249" s="73" t="e">
        <f t="shared" si="185"/>
        <v>#REF!</v>
      </c>
      <c r="CY249" s="73" t="e">
        <f t="shared" si="185"/>
        <v>#REF!</v>
      </c>
      <c r="CZ249" s="73" t="e">
        <f t="shared" si="190"/>
        <v>#REF!</v>
      </c>
      <c r="DA249" s="73" t="e">
        <f t="shared" si="190"/>
        <v>#REF!</v>
      </c>
      <c r="DB249" s="73" t="e">
        <f t="shared" si="190"/>
        <v>#REF!</v>
      </c>
      <c r="DC249" s="73" t="e">
        <f t="shared" si="190"/>
        <v>#REF!</v>
      </c>
      <c r="DD249" s="73" t="e">
        <f t="shared" si="190"/>
        <v>#REF!</v>
      </c>
      <c r="DE249" s="73" t="e">
        <f t="shared" si="190"/>
        <v>#REF!</v>
      </c>
      <c r="DF249" s="73" t="e">
        <f t="shared" si="190"/>
        <v>#REF!</v>
      </c>
      <c r="DG249" s="73" t="e">
        <f t="shared" si="190"/>
        <v>#REF!</v>
      </c>
      <c r="DH249" s="73" t="e">
        <f t="shared" si="172"/>
        <v>#REF!</v>
      </c>
      <c r="DI249" s="73" t="e">
        <f t="shared" si="172"/>
        <v>#REF!</v>
      </c>
      <c r="DJ249" s="73" t="e">
        <f t="shared" si="172"/>
        <v>#REF!</v>
      </c>
      <c r="DL249" s="78" t="e">
        <f t="shared" si="163"/>
        <v>#REF!</v>
      </c>
      <c r="DM249" s="73" t="e">
        <f>MAX(MIN(CR249,$CP249-SUM($DL249:DL249)),0)</f>
        <v>#REF!</v>
      </c>
      <c r="DN249" s="73" t="e">
        <f>MAX(MIN(CS249,$CP249-SUM($DL249:DM249)),0)</f>
        <v>#REF!</v>
      </c>
      <c r="DO249" s="73" t="e">
        <f>MAX(MIN(CT249,$CP249-SUM($DL249:DN249)),0)</f>
        <v>#REF!</v>
      </c>
      <c r="DP249" s="73" t="e">
        <f>MAX(MIN(CU249,$CP249-SUM($DL249:DO249)),0)</f>
        <v>#REF!</v>
      </c>
      <c r="DQ249" s="73" t="e">
        <f>MAX(MIN(CV249,$CP249-SUM($DL249:DP249)),0)</f>
        <v>#REF!</v>
      </c>
      <c r="DR249" s="73" t="e">
        <f>MAX(MIN(CW249,$CP249-SUM($DL249:DQ249)),0)</f>
        <v>#REF!</v>
      </c>
      <c r="DS249" s="73" t="e">
        <f>MAX(MIN(CX249,$CP249-SUM($DL249:DR249)),0)</f>
        <v>#REF!</v>
      </c>
      <c r="DT249" s="73" t="e">
        <f>MAX(MIN(CY249,$CP249-SUM($DL249:DS249)),0)</f>
        <v>#REF!</v>
      </c>
      <c r="DU249" s="73" t="e">
        <f>MAX(MIN(CZ249,$CP249-SUM($DL249:DT249)),0)</f>
        <v>#REF!</v>
      </c>
      <c r="DV249" s="73" t="e">
        <f>MAX(MIN(DA249,$CP249-SUM($DL249:DU249)),0)</f>
        <v>#REF!</v>
      </c>
      <c r="DW249" s="73" t="e">
        <f>MAX(MIN(DB249,$CP249-SUM($DL249:DV249)),0)</f>
        <v>#REF!</v>
      </c>
      <c r="DX249" s="73" t="e">
        <f>MAX(MIN(DC249,$CP249-SUM($DL249:DW249)),0)</f>
        <v>#REF!</v>
      </c>
      <c r="DY249" s="73" t="e">
        <f>MAX(MIN(DD249,$CP249-SUM($DL249:DX249)),0)</f>
        <v>#REF!</v>
      </c>
      <c r="DZ249" s="73" t="e">
        <f>MAX(MIN(DE249,$CP249-SUM($DL249:DY249)),0)</f>
        <v>#REF!</v>
      </c>
      <c r="EA249" s="73" t="e">
        <f>MAX(MIN(DF249,$CP249-SUM($DL249:DZ249)),0)</f>
        <v>#REF!</v>
      </c>
      <c r="EB249" s="73" t="e">
        <f>MAX(MIN(DG249,$CP249-SUM($DL249:EA249)),0)</f>
        <v>#REF!</v>
      </c>
      <c r="EC249" s="73" t="e">
        <f>MAX(MIN(DH249,$CP249-SUM($DL249:EB249)),0)</f>
        <v>#REF!</v>
      </c>
      <c r="ED249" s="73" t="e">
        <f>MAX(MIN(DI249,$CP249-SUM($DL249:EC249)),0)</f>
        <v>#REF!</v>
      </c>
      <c r="EE249" s="73" t="e">
        <f>MAX(MIN(DJ249,$CP249-SUM($DL249:ED249)),0)</f>
        <v>#REF!</v>
      </c>
    </row>
    <row r="250" spans="1:135">
      <c r="A250" s="65" t="e">
        <f t="shared" si="155"/>
        <v>#REF!</v>
      </c>
      <c r="B250" s="74" t="e">
        <f t="shared" si="156"/>
        <v>#REF!</v>
      </c>
      <c r="C250" s="67" t="e">
        <f t="shared" si="157"/>
        <v>#REF!</v>
      </c>
      <c r="D250" s="67" t="e">
        <f t="shared" si="159"/>
        <v>#REF!</v>
      </c>
      <c r="E250" s="68" t="e">
        <f>SUM($F$5:$O$5)+#REF!</f>
        <v>#REF!</v>
      </c>
      <c r="F250" s="76" t="e">
        <f t="shared" si="191"/>
        <v>#REF!</v>
      </c>
      <c r="G250" s="76" t="e">
        <f t="shared" si="191"/>
        <v>#REF!</v>
      </c>
      <c r="H250" s="76" t="e">
        <f t="shared" si="191"/>
        <v>#REF!</v>
      </c>
      <c r="I250" s="76" t="e">
        <f t="shared" si="191"/>
        <v>#REF!</v>
      </c>
      <c r="J250" s="76" t="e">
        <f t="shared" si="191"/>
        <v>#REF!</v>
      </c>
      <c r="K250" s="76" t="e">
        <f t="shared" si="191"/>
        <v>#REF!</v>
      </c>
      <c r="L250" s="76" t="e">
        <f t="shared" si="191"/>
        <v>#REF!</v>
      </c>
      <c r="M250" s="76" t="e">
        <f t="shared" si="191"/>
        <v>#REF!</v>
      </c>
      <c r="N250" s="76" t="e">
        <f t="shared" si="191"/>
        <v>#REF!</v>
      </c>
      <c r="O250" s="76" t="e">
        <f t="shared" si="191"/>
        <v>#REF!</v>
      </c>
      <c r="P250" s="76" t="e">
        <f t="shared" si="191"/>
        <v>#REF!</v>
      </c>
      <c r="Q250" s="76" t="e">
        <f t="shared" si="191"/>
        <v>#REF!</v>
      </c>
      <c r="R250" s="76" t="e">
        <f t="shared" si="191"/>
        <v>#REF!</v>
      </c>
      <c r="S250" s="76" t="e">
        <f t="shared" si="189"/>
        <v>#REF!</v>
      </c>
      <c r="T250" s="76" t="e">
        <f t="shared" si="189"/>
        <v>#REF!</v>
      </c>
      <c r="U250" s="76" t="e">
        <f t="shared" si="189"/>
        <v>#REF!</v>
      </c>
      <c r="V250" s="76" t="e">
        <f t="shared" si="189"/>
        <v>#REF!</v>
      </c>
      <c r="W250" s="76" t="e">
        <f t="shared" si="189"/>
        <v>#REF!</v>
      </c>
      <c r="X250" s="76" t="e">
        <f t="shared" si="189"/>
        <v>#REF!</v>
      </c>
      <c r="Y250" s="76" t="e">
        <f t="shared" si="189"/>
        <v>#REF!</v>
      </c>
      <c r="Z250" s="70"/>
      <c r="AA250" s="71" t="e">
        <f t="shared" si="164"/>
        <v>#REF!</v>
      </c>
      <c r="AB250" s="71" t="e">
        <f t="shared" si="160"/>
        <v>#REF!</v>
      </c>
      <c r="AC250" s="77" t="e">
        <f t="shared" si="192"/>
        <v>#REF!</v>
      </c>
      <c r="AD250" s="77" t="e">
        <f t="shared" si="192"/>
        <v>#REF!</v>
      </c>
      <c r="AE250" s="77" t="e">
        <f t="shared" si="192"/>
        <v>#REF!</v>
      </c>
      <c r="AF250" s="77" t="e">
        <f t="shared" si="192"/>
        <v>#REF!</v>
      </c>
      <c r="AG250" s="77" t="e">
        <f t="shared" si="192"/>
        <v>#REF!</v>
      </c>
      <c r="AH250" s="77" t="e">
        <f t="shared" si="192"/>
        <v>#REF!</v>
      </c>
      <c r="AI250" s="77" t="e">
        <f t="shared" si="192"/>
        <v>#REF!</v>
      </c>
      <c r="AJ250" s="77" t="e">
        <f t="shared" si="192"/>
        <v>#REF!</v>
      </c>
      <c r="AK250" s="77" t="e">
        <f t="shared" si="192"/>
        <v>#REF!</v>
      </c>
      <c r="AL250" s="77" t="e">
        <f t="shared" si="192"/>
        <v>#REF!</v>
      </c>
      <c r="AM250" s="77" t="e">
        <f t="shared" si="192"/>
        <v>#REF!</v>
      </c>
      <c r="AN250" s="77" t="e">
        <f t="shared" si="192"/>
        <v>#REF!</v>
      </c>
      <c r="AO250" s="77" t="e">
        <f t="shared" si="192"/>
        <v>#REF!</v>
      </c>
      <c r="AP250" s="77" t="e">
        <f t="shared" si="192"/>
        <v>#REF!</v>
      </c>
      <c r="AQ250" s="77" t="e">
        <f t="shared" si="192"/>
        <v>#REF!</v>
      </c>
      <c r="AR250" s="77" t="e">
        <f t="shared" si="192"/>
        <v>#REF!</v>
      </c>
      <c r="AS250" s="77" t="e">
        <f t="shared" si="192"/>
        <v>#REF!</v>
      </c>
      <c r="AT250" s="77" t="e">
        <f t="shared" si="192"/>
        <v>#REF!</v>
      </c>
      <c r="AU250" s="77" t="e">
        <f t="shared" si="192"/>
        <v>#REF!</v>
      </c>
      <c r="AV250" s="77" t="e">
        <f t="shared" si="192"/>
        <v>#REF!</v>
      </c>
      <c r="AW250" s="70"/>
      <c r="AX250" s="70" t="e">
        <f t="shared" si="161"/>
        <v>#REF!</v>
      </c>
      <c r="AY250" s="65" t="e">
        <f t="shared" si="162"/>
        <v>#REF!</v>
      </c>
      <c r="AZ250" s="73" t="e">
        <f t="shared" si="167"/>
        <v>#REF!</v>
      </c>
      <c r="BA250" s="73" t="e">
        <f t="shared" si="167"/>
        <v>#REF!</v>
      </c>
      <c r="BB250" s="73" t="e">
        <f t="shared" si="167"/>
        <v>#REF!</v>
      </c>
      <c r="BC250" s="73" t="e">
        <f t="shared" si="167"/>
        <v>#REF!</v>
      </c>
      <c r="BD250" s="73" t="e">
        <f t="shared" si="167"/>
        <v>#REF!</v>
      </c>
      <c r="BE250" s="73" t="e">
        <f t="shared" si="167"/>
        <v>#REF!</v>
      </c>
      <c r="BF250" s="73" t="e">
        <f t="shared" si="167"/>
        <v>#REF!</v>
      </c>
      <c r="BG250" s="73" t="e">
        <f t="shared" si="167"/>
        <v>#REF!</v>
      </c>
      <c r="BH250" s="73" t="e">
        <f t="shared" si="193"/>
        <v>#REF!</v>
      </c>
      <c r="BI250" s="73" t="e">
        <f t="shared" si="193"/>
        <v>#REF!</v>
      </c>
      <c r="BJ250" s="73" t="e">
        <f t="shared" si="193"/>
        <v>#REF!</v>
      </c>
      <c r="BK250" s="73" t="e">
        <f t="shared" si="193"/>
        <v>#REF!</v>
      </c>
      <c r="BL250" s="73" t="e">
        <f t="shared" si="193"/>
        <v>#REF!</v>
      </c>
      <c r="BM250" s="73" t="e">
        <f t="shared" si="193"/>
        <v>#REF!</v>
      </c>
      <c r="BN250" s="73" t="e">
        <f t="shared" si="193"/>
        <v>#REF!</v>
      </c>
      <c r="BO250" s="73" t="e">
        <f t="shared" si="193"/>
        <v>#REF!</v>
      </c>
      <c r="BP250" s="73" t="e">
        <f t="shared" si="193"/>
        <v>#REF!</v>
      </c>
      <c r="BQ250" s="73" t="e">
        <f t="shared" si="165"/>
        <v>#REF!</v>
      </c>
      <c r="BR250" s="73" t="e">
        <f t="shared" si="165"/>
        <v>#REF!</v>
      </c>
      <c r="BS250" s="73" t="e">
        <f t="shared" si="165"/>
        <v>#REF!</v>
      </c>
      <c r="BT250" s="70"/>
      <c r="BU250" s="73" t="e">
        <f t="shared" si="182"/>
        <v>#REF!</v>
      </c>
      <c r="BV250" s="73" t="e">
        <f t="shared" si="183"/>
        <v>#REF!</v>
      </c>
      <c r="BW250" s="73" t="e">
        <f t="shared" si="184"/>
        <v>#REF!</v>
      </c>
      <c r="BX250" s="73" t="e">
        <f t="shared" si="181"/>
        <v>#REF!</v>
      </c>
      <c r="BY250" s="73" t="e">
        <f t="shared" si="181"/>
        <v>#REF!</v>
      </c>
      <c r="BZ250" s="73" t="e">
        <f t="shared" si="181"/>
        <v>#REF!</v>
      </c>
      <c r="CA250" s="73" t="e">
        <f t="shared" si="181"/>
        <v>#REF!</v>
      </c>
      <c r="CB250" s="73" t="e">
        <f t="shared" si="181"/>
        <v>#REF!</v>
      </c>
      <c r="CC250" s="73" t="e">
        <f t="shared" si="181"/>
        <v>#REF!</v>
      </c>
      <c r="CD250" s="73" t="e">
        <f t="shared" si="175"/>
        <v>#REF!</v>
      </c>
      <c r="CE250" s="73" t="e">
        <f t="shared" si="175"/>
        <v>#REF!</v>
      </c>
      <c r="CF250" s="73" t="e">
        <f t="shared" si="175"/>
        <v>#REF!</v>
      </c>
      <c r="CG250" s="73" t="e">
        <f t="shared" si="175"/>
        <v>#REF!</v>
      </c>
      <c r="CH250" s="73" t="e">
        <f t="shared" si="175"/>
        <v>#REF!</v>
      </c>
      <c r="CI250" s="73" t="e">
        <f t="shared" si="175"/>
        <v>#REF!</v>
      </c>
      <c r="CJ250" s="73" t="e">
        <f t="shared" si="175"/>
        <v>#REF!</v>
      </c>
      <c r="CK250" s="73" t="e">
        <f t="shared" si="171"/>
        <v>#REF!</v>
      </c>
      <c r="CL250" s="73" t="e">
        <f t="shared" si="171"/>
        <v>#REF!</v>
      </c>
      <c r="CM250" s="73" t="e">
        <f t="shared" si="171"/>
        <v>#REF!</v>
      </c>
      <c r="CN250" s="73" t="e">
        <f t="shared" si="171"/>
        <v>#REF!</v>
      </c>
      <c r="CP250" s="71" t="e">
        <f t="shared" si="158"/>
        <v>#REF!</v>
      </c>
      <c r="CQ250" s="73" t="e">
        <f t="shared" si="186"/>
        <v>#REF!</v>
      </c>
      <c r="CR250" s="73" t="e">
        <f t="shared" si="187"/>
        <v>#REF!</v>
      </c>
      <c r="CS250" s="73" t="e">
        <f t="shared" si="185"/>
        <v>#REF!</v>
      </c>
      <c r="CT250" s="73" t="e">
        <f t="shared" si="185"/>
        <v>#REF!</v>
      </c>
      <c r="CU250" s="73" t="e">
        <f t="shared" si="185"/>
        <v>#REF!</v>
      </c>
      <c r="CV250" s="73" t="e">
        <f t="shared" si="185"/>
        <v>#REF!</v>
      </c>
      <c r="CW250" s="73" t="e">
        <f t="shared" si="185"/>
        <v>#REF!</v>
      </c>
      <c r="CX250" s="73" t="e">
        <f t="shared" si="185"/>
        <v>#REF!</v>
      </c>
      <c r="CY250" s="73" t="e">
        <f t="shared" si="185"/>
        <v>#REF!</v>
      </c>
      <c r="CZ250" s="73" t="e">
        <f t="shared" si="190"/>
        <v>#REF!</v>
      </c>
      <c r="DA250" s="73" t="e">
        <f t="shared" si="190"/>
        <v>#REF!</v>
      </c>
      <c r="DB250" s="73" t="e">
        <f t="shared" si="190"/>
        <v>#REF!</v>
      </c>
      <c r="DC250" s="73" t="e">
        <f t="shared" si="190"/>
        <v>#REF!</v>
      </c>
      <c r="DD250" s="73" t="e">
        <f t="shared" si="190"/>
        <v>#REF!</v>
      </c>
      <c r="DE250" s="73" t="e">
        <f t="shared" si="190"/>
        <v>#REF!</v>
      </c>
      <c r="DF250" s="73" t="e">
        <f t="shared" si="190"/>
        <v>#REF!</v>
      </c>
      <c r="DG250" s="73" t="e">
        <f t="shared" si="190"/>
        <v>#REF!</v>
      </c>
      <c r="DH250" s="73" t="e">
        <f t="shared" si="172"/>
        <v>#REF!</v>
      </c>
      <c r="DI250" s="73" t="e">
        <f t="shared" si="172"/>
        <v>#REF!</v>
      </c>
      <c r="DJ250" s="73" t="e">
        <f t="shared" si="172"/>
        <v>#REF!</v>
      </c>
      <c r="DL250" s="78" t="e">
        <f t="shared" si="163"/>
        <v>#REF!</v>
      </c>
      <c r="DM250" s="73" t="e">
        <f>MAX(MIN(CR250,$CP250-SUM($DL250:DL250)),0)</f>
        <v>#REF!</v>
      </c>
      <c r="DN250" s="73" t="e">
        <f>MAX(MIN(CS250,$CP250-SUM($DL250:DM250)),0)</f>
        <v>#REF!</v>
      </c>
      <c r="DO250" s="73" t="e">
        <f>MAX(MIN(CT250,$CP250-SUM($DL250:DN250)),0)</f>
        <v>#REF!</v>
      </c>
      <c r="DP250" s="73" t="e">
        <f>MAX(MIN(CU250,$CP250-SUM($DL250:DO250)),0)</f>
        <v>#REF!</v>
      </c>
      <c r="DQ250" s="73" t="e">
        <f>MAX(MIN(CV250,$CP250-SUM($DL250:DP250)),0)</f>
        <v>#REF!</v>
      </c>
      <c r="DR250" s="73" t="e">
        <f>MAX(MIN(CW250,$CP250-SUM($DL250:DQ250)),0)</f>
        <v>#REF!</v>
      </c>
      <c r="DS250" s="73" t="e">
        <f>MAX(MIN(CX250,$CP250-SUM($DL250:DR250)),0)</f>
        <v>#REF!</v>
      </c>
      <c r="DT250" s="73" t="e">
        <f>MAX(MIN(CY250,$CP250-SUM($DL250:DS250)),0)</f>
        <v>#REF!</v>
      </c>
      <c r="DU250" s="73" t="e">
        <f>MAX(MIN(CZ250,$CP250-SUM($DL250:DT250)),0)</f>
        <v>#REF!</v>
      </c>
      <c r="DV250" s="73" t="e">
        <f>MAX(MIN(DA250,$CP250-SUM($DL250:DU250)),0)</f>
        <v>#REF!</v>
      </c>
      <c r="DW250" s="73" t="e">
        <f>MAX(MIN(DB250,$CP250-SUM($DL250:DV250)),0)</f>
        <v>#REF!</v>
      </c>
      <c r="DX250" s="73" t="e">
        <f>MAX(MIN(DC250,$CP250-SUM($DL250:DW250)),0)</f>
        <v>#REF!</v>
      </c>
      <c r="DY250" s="73" t="e">
        <f>MAX(MIN(DD250,$CP250-SUM($DL250:DX250)),0)</f>
        <v>#REF!</v>
      </c>
      <c r="DZ250" s="73" t="e">
        <f>MAX(MIN(DE250,$CP250-SUM($DL250:DY250)),0)</f>
        <v>#REF!</v>
      </c>
      <c r="EA250" s="73" t="e">
        <f>MAX(MIN(DF250,$CP250-SUM($DL250:DZ250)),0)</f>
        <v>#REF!</v>
      </c>
      <c r="EB250" s="73" t="e">
        <f>MAX(MIN(DG250,$CP250-SUM($DL250:EA250)),0)</f>
        <v>#REF!</v>
      </c>
      <c r="EC250" s="73" t="e">
        <f>MAX(MIN(DH250,$CP250-SUM($DL250:EB250)),0)</f>
        <v>#REF!</v>
      </c>
      <c r="ED250" s="73" t="e">
        <f>MAX(MIN(DI250,$CP250-SUM($DL250:EC250)),0)</f>
        <v>#REF!</v>
      </c>
      <c r="EE250" s="73" t="e">
        <f>MAX(MIN(DJ250,$CP250-SUM($DL250:ED250)),0)</f>
        <v>#REF!</v>
      </c>
    </row>
    <row r="251" spans="1:135">
      <c r="A251" s="65" t="e">
        <f t="shared" si="155"/>
        <v>#REF!</v>
      </c>
      <c r="B251" s="74" t="e">
        <f t="shared" si="156"/>
        <v>#REF!</v>
      </c>
      <c r="C251" s="67" t="e">
        <f t="shared" si="157"/>
        <v>#REF!</v>
      </c>
      <c r="D251" s="67" t="e">
        <f t="shared" si="159"/>
        <v>#REF!</v>
      </c>
      <c r="E251" s="68" t="e">
        <f>SUM($F$5:$O$5)+#REF!</f>
        <v>#REF!</v>
      </c>
      <c r="F251" s="76" t="e">
        <f t="shared" si="191"/>
        <v>#REF!</v>
      </c>
      <c r="G251" s="76" t="e">
        <f t="shared" si="191"/>
        <v>#REF!</v>
      </c>
      <c r="H251" s="76" t="e">
        <f t="shared" si="191"/>
        <v>#REF!</v>
      </c>
      <c r="I251" s="76" t="e">
        <f t="shared" si="191"/>
        <v>#REF!</v>
      </c>
      <c r="J251" s="76" t="e">
        <f t="shared" si="191"/>
        <v>#REF!</v>
      </c>
      <c r="K251" s="76" t="e">
        <f t="shared" si="191"/>
        <v>#REF!</v>
      </c>
      <c r="L251" s="76" t="e">
        <f t="shared" si="191"/>
        <v>#REF!</v>
      </c>
      <c r="M251" s="76" t="e">
        <f t="shared" si="191"/>
        <v>#REF!</v>
      </c>
      <c r="N251" s="76" t="e">
        <f t="shared" si="191"/>
        <v>#REF!</v>
      </c>
      <c r="O251" s="76" t="e">
        <f t="shared" si="191"/>
        <v>#REF!</v>
      </c>
      <c r="P251" s="76" t="e">
        <f t="shared" si="191"/>
        <v>#REF!</v>
      </c>
      <c r="Q251" s="76" t="e">
        <f t="shared" si="191"/>
        <v>#REF!</v>
      </c>
      <c r="R251" s="76" t="e">
        <f t="shared" si="191"/>
        <v>#REF!</v>
      </c>
      <c r="S251" s="76" t="e">
        <f t="shared" si="189"/>
        <v>#REF!</v>
      </c>
      <c r="T251" s="76" t="e">
        <f t="shared" si="189"/>
        <v>#REF!</v>
      </c>
      <c r="U251" s="76" t="e">
        <f t="shared" si="189"/>
        <v>#REF!</v>
      </c>
      <c r="V251" s="76" t="e">
        <f t="shared" si="189"/>
        <v>#REF!</v>
      </c>
      <c r="W251" s="76" t="e">
        <f t="shared" si="189"/>
        <v>#REF!</v>
      </c>
      <c r="X251" s="76" t="e">
        <f t="shared" si="189"/>
        <v>#REF!</v>
      </c>
      <c r="Y251" s="76" t="e">
        <f t="shared" si="189"/>
        <v>#REF!</v>
      </c>
      <c r="Z251" s="70"/>
      <c r="AA251" s="71" t="e">
        <f t="shared" si="164"/>
        <v>#REF!</v>
      </c>
      <c r="AB251" s="71" t="e">
        <f t="shared" si="160"/>
        <v>#REF!</v>
      </c>
      <c r="AC251" s="77" t="e">
        <f t="shared" si="192"/>
        <v>#REF!</v>
      </c>
      <c r="AD251" s="77" t="e">
        <f t="shared" si="192"/>
        <v>#REF!</v>
      </c>
      <c r="AE251" s="77" t="e">
        <f t="shared" si="192"/>
        <v>#REF!</v>
      </c>
      <c r="AF251" s="77" t="e">
        <f t="shared" si="192"/>
        <v>#REF!</v>
      </c>
      <c r="AG251" s="77" t="e">
        <f t="shared" si="192"/>
        <v>#REF!</v>
      </c>
      <c r="AH251" s="77" t="e">
        <f t="shared" si="192"/>
        <v>#REF!</v>
      </c>
      <c r="AI251" s="77" t="e">
        <f t="shared" si="192"/>
        <v>#REF!</v>
      </c>
      <c r="AJ251" s="77" t="e">
        <f t="shared" si="192"/>
        <v>#REF!</v>
      </c>
      <c r="AK251" s="77" t="e">
        <f t="shared" si="192"/>
        <v>#REF!</v>
      </c>
      <c r="AL251" s="77" t="e">
        <f t="shared" si="192"/>
        <v>#REF!</v>
      </c>
      <c r="AM251" s="77" t="e">
        <f t="shared" si="192"/>
        <v>#REF!</v>
      </c>
      <c r="AN251" s="77" t="e">
        <f t="shared" si="192"/>
        <v>#REF!</v>
      </c>
      <c r="AO251" s="77" t="e">
        <f t="shared" si="192"/>
        <v>#REF!</v>
      </c>
      <c r="AP251" s="77" t="e">
        <f t="shared" si="192"/>
        <v>#REF!</v>
      </c>
      <c r="AQ251" s="77" t="e">
        <f t="shared" si="192"/>
        <v>#REF!</v>
      </c>
      <c r="AR251" s="77" t="e">
        <f t="shared" si="192"/>
        <v>#REF!</v>
      </c>
      <c r="AS251" s="77" t="e">
        <f t="shared" si="192"/>
        <v>#REF!</v>
      </c>
      <c r="AT251" s="77" t="e">
        <f t="shared" si="192"/>
        <v>#REF!</v>
      </c>
      <c r="AU251" s="77" t="e">
        <f t="shared" si="192"/>
        <v>#REF!</v>
      </c>
      <c r="AV251" s="77" t="e">
        <f t="shared" si="192"/>
        <v>#REF!</v>
      </c>
      <c r="AW251" s="70"/>
      <c r="AX251" s="70" t="e">
        <f t="shared" si="161"/>
        <v>#REF!</v>
      </c>
      <c r="AY251" s="65" t="e">
        <f t="shared" si="162"/>
        <v>#REF!</v>
      </c>
      <c r="AZ251" s="73" t="e">
        <f t="shared" si="167"/>
        <v>#REF!</v>
      </c>
      <c r="BA251" s="73" t="e">
        <f t="shared" si="167"/>
        <v>#REF!</v>
      </c>
      <c r="BB251" s="73" t="e">
        <f t="shared" si="167"/>
        <v>#REF!</v>
      </c>
      <c r="BC251" s="73" t="e">
        <f t="shared" si="167"/>
        <v>#REF!</v>
      </c>
      <c r="BD251" s="73" t="e">
        <f t="shared" si="167"/>
        <v>#REF!</v>
      </c>
      <c r="BE251" s="73" t="e">
        <f t="shared" si="167"/>
        <v>#REF!</v>
      </c>
      <c r="BF251" s="73" t="e">
        <f t="shared" si="167"/>
        <v>#REF!</v>
      </c>
      <c r="BG251" s="73" t="e">
        <f t="shared" si="167"/>
        <v>#REF!</v>
      </c>
      <c r="BH251" s="73" t="e">
        <f t="shared" si="193"/>
        <v>#REF!</v>
      </c>
      <c r="BI251" s="73" t="e">
        <f t="shared" si="193"/>
        <v>#REF!</v>
      </c>
      <c r="BJ251" s="73" t="e">
        <f t="shared" si="193"/>
        <v>#REF!</v>
      </c>
      <c r="BK251" s="73" t="e">
        <f t="shared" si="193"/>
        <v>#REF!</v>
      </c>
      <c r="BL251" s="73" t="e">
        <f t="shared" si="193"/>
        <v>#REF!</v>
      </c>
      <c r="BM251" s="73" t="e">
        <f t="shared" si="193"/>
        <v>#REF!</v>
      </c>
      <c r="BN251" s="73" t="e">
        <f t="shared" si="193"/>
        <v>#REF!</v>
      </c>
      <c r="BO251" s="73" t="e">
        <f t="shared" si="193"/>
        <v>#REF!</v>
      </c>
      <c r="BP251" s="73" t="e">
        <f t="shared" si="193"/>
        <v>#REF!</v>
      </c>
      <c r="BQ251" s="73" t="e">
        <f t="shared" si="165"/>
        <v>#REF!</v>
      </c>
      <c r="BR251" s="73" t="e">
        <f t="shared" si="165"/>
        <v>#REF!</v>
      </c>
      <c r="BS251" s="73" t="e">
        <f t="shared" si="165"/>
        <v>#REF!</v>
      </c>
      <c r="BT251" s="70"/>
      <c r="BU251" s="73" t="e">
        <f t="shared" si="182"/>
        <v>#REF!</v>
      </c>
      <c r="BV251" s="73" t="e">
        <f t="shared" si="183"/>
        <v>#REF!</v>
      </c>
      <c r="BW251" s="73" t="e">
        <f t="shared" si="184"/>
        <v>#REF!</v>
      </c>
      <c r="BX251" s="73" t="e">
        <f t="shared" si="181"/>
        <v>#REF!</v>
      </c>
      <c r="BY251" s="73" t="e">
        <f t="shared" si="181"/>
        <v>#REF!</v>
      </c>
      <c r="BZ251" s="73" t="e">
        <f t="shared" si="181"/>
        <v>#REF!</v>
      </c>
      <c r="CA251" s="73" t="e">
        <f t="shared" si="181"/>
        <v>#REF!</v>
      </c>
      <c r="CB251" s="73" t="e">
        <f t="shared" si="181"/>
        <v>#REF!</v>
      </c>
      <c r="CC251" s="73" t="e">
        <f t="shared" si="181"/>
        <v>#REF!</v>
      </c>
      <c r="CD251" s="73" t="e">
        <f t="shared" si="175"/>
        <v>#REF!</v>
      </c>
      <c r="CE251" s="73" t="e">
        <f t="shared" si="175"/>
        <v>#REF!</v>
      </c>
      <c r="CF251" s="73" t="e">
        <f t="shared" si="175"/>
        <v>#REF!</v>
      </c>
      <c r="CG251" s="73" t="e">
        <f t="shared" si="175"/>
        <v>#REF!</v>
      </c>
      <c r="CH251" s="73" t="e">
        <f t="shared" si="175"/>
        <v>#REF!</v>
      </c>
      <c r="CI251" s="73" t="e">
        <f t="shared" si="175"/>
        <v>#REF!</v>
      </c>
      <c r="CJ251" s="73" t="e">
        <f t="shared" si="175"/>
        <v>#REF!</v>
      </c>
      <c r="CK251" s="73" t="e">
        <f t="shared" si="171"/>
        <v>#REF!</v>
      </c>
      <c r="CL251" s="73" t="e">
        <f t="shared" si="171"/>
        <v>#REF!</v>
      </c>
      <c r="CM251" s="73" t="e">
        <f t="shared" si="171"/>
        <v>#REF!</v>
      </c>
      <c r="CN251" s="73" t="e">
        <f t="shared" si="171"/>
        <v>#REF!</v>
      </c>
      <c r="CP251" s="71" t="e">
        <f t="shared" si="158"/>
        <v>#REF!</v>
      </c>
      <c r="CQ251" s="73" t="e">
        <f t="shared" si="186"/>
        <v>#REF!</v>
      </c>
      <c r="CR251" s="73" t="e">
        <f t="shared" si="187"/>
        <v>#REF!</v>
      </c>
      <c r="CS251" s="73" t="e">
        <f t="shared" si="185"/>
        <v>#REF!</v>
      </c>
      <c r="CT251" s="73" t="e">
        <f t="shared" si="185"/>
        <v>#REF!</v>
      </c>
      <c r="CU251" s="73" t="e">
        <f t="shared" si="185"/>
        <v>#REF!</v>
      </c>
      <c r="CV251" s="73" t="e">
        <f t="shared" si="185"/>
        <v>#REF!</v>
      </c>
      <c r="CW251" s="73" t="e">
        <f t="shared" si="185"/>
        <v>#REF!</v>
      </c>
      <c r="CX251" s="73" t="e">
        <f t="shared" si="185"/>
        <v>#REF!</v>
      </c>
      <c r="CY251" s="73" t="e">
        <f t="shared" si="185"/>
        <v>#REF!</v>
      </c>
      <c r="CZ251" s="73" t="e">
        <f t="shared" si="190"/>
        <v>#REF!</v>
      </c>
      <c r="DA251" s="73" t="e">
        <f t="shared" si="190"/>
        <v>#REF!</v>
      </c>
      <c r="DB251" s="73" t="e">
        <f t="shared" si="190"/>
        <v>#REF!</v>
      </c>
      <c r="DC251" s="73" t="e">
        <f t="shared" si="190"/>
        <v>#REF!</v>
      </c>
      <c r="DD251" s="73" t="e">
        <f t="shared" si="190"/>
        <v>#REF!</v>
      </c>
      <c r="DE251" s="73" t="e">
        <f t="shared" si="190"/>
        <v>#REF!</v>
      </c>
      <c r="DF251" s="73" t="e">
        <f t="shared" si="190"/>
        <v>#REF!</v>
      </c>
      <c r="DG251" s="73" t="e">
        <f t="shared" si="190"/>
        <v>#REF!</v>
      </c>
      <c r="DH251" s="73" t="e">
        <f t="shared" si="172"/>
        <v>#REF!</v>
      </c>
      <c r="DI251" s="73" t="e">
        <f t="shared" si="172"/>
        <v>#REF!</v>
      </c>
      <c r="DJ251" s="73" t="e">
        <f t="shared" si="172"/>
        <v>#REF!</v>
      </c>
      <c r="DL251" s="78" t="e">
        <f t="shared" si="163"/>
        <v>#REF!</v>
      </c>
      <c r="DM251" s="73" t="e">
        <f>MAX(MIN(CR251,$CP251-SUM($DL251:DL251)),0)</f>
        <v>#REF!</v>
      </c>
      <c r="DN251" s="73" t="e">
        <f>MAX(MIN(CS251,$CP251-SUM($DL251:DM251)),0)</f>
        <v>#REF!</v>
      </c>
      <c r="DO251" s="73" t="e">
        <f>MAX(MIN(CT251,$CP251-SUM($DL251:DN251)),0)</f>
        <v>#REF!</v>
      </c>
      <c r="DP251" s="73" t="e">
        <f>MAX(MIN(CU251,$CP251-SUM($DL251:DO251)),0)</f>
        <v>#REF!</v>
      </c>
      <c r="DQ251" s="73" t="e">
        <f>MAX(MIN(CV251,$CP251-SUM($DL251:DP251)),0)</f>
        <v>#REF!</v>
      </c>
      <c r="DR251" s="73" t="e">
        <f>MAX(MIN(CW251,$CP251-SUM($DL251:DQ251)),0)</f>
        <v>#REF!</v>
      </c>
      <c r="DS251" s="73" t="e">
        <f>MAX(MIN(CX251,$CP251-SUM($DL251:DR251)),0)</f>
        <v>#REF!</v>
      </c>
      <c r="DT251" s="73" t="e">
        <f>MAX(MIN(CY251,$CP251-SUM($DL251:DS251)),0)</f>
        <v>#REF!</v>
      </c>
      <c r="DU251" s="73" t="e">
        <f>MAX(MIN(CZ251,$CP251-SUM($DL251:DT251)),0)</f>
        <v>#REF!</v>
      </c>
      <c r="DV251" s="73" t="e">
        <f>MAX(MIN(DA251,$CP251-SUM($DL251:DU251)),0)</f>
        <v>#REF!</v>
      </c>
      <c r="DW251" s="73" t="e">
        <f>MAX(MIN(DB251,$CP251-SUM($DL251:DV251)),0)</f>
        <v>#REF!</v>
      </c>
      <c r="DX251" s="73" t="e">
        <f>MAX(MIN(DC251,$CP251-SUM($DL251:DW251)),0)</f>
        <v>#REF!</v>
      </c>
      <c r="DY251" s="73" t="e">
        <f>MAX(MIN(DD251,$CP251-SUM($DL251:DX251)),0)</f>
        <v>#REF!</v>
      </c>
      <c r="DZ251" s="73" t="e">
        <f>MAX(MIN(DE251,$CP251-SUM($DL251:DY251)),0)</f>
        <v>#REF!</v>
      </c>
      <c r="EA251" s="73" t="e">
        <f>MAX(MIN(DF251,$CP251-SUM($DL251:DZ251)),0)</f>
        <v>#REF!</v>
      </c>
      <c r="EB251" s="73" t="e">
        <f>MAX(MIN(DG251,$CP251-SUM($DL251:EA251)),0)</f>
        <v>#REF!</v>
      </c>
      <c r="EC251" s="73" t="e">
        <f>MAX(MIN(DH251,$CP251-SUM($DL251:EB251)),0)</f>
        <v>#REF!</v>
      </c>
      <c r="ED251" s="73" t="e">
        <f>MAX(MIN(DI251,$CP251-SUM($DL251:EC251)),0)</f>
        <v>#REF!</v>
      </c>
      <c r="EE251" s="73" t="e">
        <f>MAX(MIN(DJ251,$CP251-SUM($DL251:ED251)),0)</f>
        <v>#REF!</v>
      </c>
    </row>
    <row r="252" spans="1:135">
      <c r="A252" s="65" t="e">
        <f t="shared" si="155"/>
        <v>#REF!</v>
      </c>
      <c r="B252" s="74" t="e">
        <f t="shared" si="156"/>
        <v>#REF!</v>
      </c>
      <c r="C252" s="67" t="e">
        <f t="shared" si="157"/>
        <v>#REF!</v>
      </c>
      <c r="D252" s="67" t="e">
        <f t="shared" si="159"/>
        <v>#REF!</v>
      </c>
      <c r="E252" s="68" t="e">
        <f>SUM($F$5:$O$5)+#REF!</f>
        <v>#REF!</v>
      </c>
      <c r="F252" s="76" t="e">
        <f t="shared" si="191"/>
        <v>#REF!</v>
      </c>
      <c r="G252" s="76" t="e">
        <f t="shared" si="191"/>
        <v>#REF!</v>
      </c>
      <c r="H252" s="76" t="e">
        <f t="shared" si="191"/>
        <v>#REF!</v>
      </c>
      <c r="I252" s="76" t="e">
        <f t="shared" si="191"/>
        <v>#REF!</v>
      </c>
      <c r="J252" s="76" t="e">
        <f t="shared" si="191"/>
        <v>#REF!</v>
      </c>
      <c r="K252" s="76" t="e">
        <f t="shared" si="191"/>
        <v>#REF!</v>
      </c>
      <c r="L252" s="76" t="e">
        <f t="shared" si="191"/>
        <v>#REF!</v>
      </c>
      <c r="M252" s="76" t="e">
        <f t="shared" si="191"/>
        <v>#REF!</v>
      </c>
      <c r="N252" s="76" t="e">
        <f t="shared" si="191"/>
        <v>#REF!</v>
      </c>
      <c r="O252" s="76" t="e">
        <f t="shared" si="191"/>
        <v>#REF!</v>
      </c>
      <c r="P252" s="76" t="e">
        <f t="shared" si="191"/>
        <v>#REF!</v>
      </c>
      <c r="Q252" s="76" t="e">
        <f t="shared" si="191"/>
        <v>#REF!</v>
      </c>
      <c r="R252" s="76" t="e">
        <f t="shared" si="191"/>
        <v>#REF!</v>
      </c>
      <c r="S252" s="76" t="e">
        <f t="shared" si="189"/>
        <v>#REF!</v>
      </c>
      <c r="T252" s="76" t="e">
        <f t="shared" si="189"/>
        <v>#REF!</v>
      </c>
      <c r="U252" s="76" t="e">
        <f t="shared" si="189"/>
        <v>#REF!</v>
      </c>
      <c r="V252" s="76" t="e">
        <f t="shared" si="189"/>
        <v>#REF!</v>
      </c>
      <c r="W252" s="76" t="e">
        <f t="shared" si="189"/>
        <v>#REF!</v>
      </c>
      <c r="X252" s="76" t="e">
        <f t="shared" si="189"/>
        <v>#REF!</v>
      </c>
      <c r="Y252" s="76" t="e">
        <f t="shared" si="189"/>
        <v>#REF!</v>
      </c>
      <c r="Z252" s="70"/>
      <c r="AA252" s="71" t="e">
        <f t="shared" si="164"/>
        <v>#REF!</v>
      </c>
      <c r="AB252" s="71" t="e">
        <f t="shared" si="160"/>
        <v>#REF!</v>
      </c>
      <c r="AC252" s="77" t="e">
        <f t="shared" si="192"/>
        <v>#REF!</v>
      </c>
      <c r="AD252" s="77" t="e">
        <f t="shared" si="192"/>
        <v>#REF!</v>
      </c>
      <c r="AE252" s="77" t="e">
        <f t="shared" si="192"/>
        <v>#REF!</v>
      </c>
      <c r="AF252" s="77" t="e">
        <f t="shared" si="192"/>
        <v>#REF!</v>
      </c>
      <c r="AG252" s="77" t="e">
        <f t="shared" si="192"/>
        <v>#REF!</v>
      </c>
      <c r="AH252" s="77" t="e">
        <f t="shared" si="192"/>
        <v>#REF!</v>
      </c>
      <c r="AI252" s="77" t="e">
        <f t="shared" si="192"/>
        <v>#REF!</v>
      </c>
      <c r="AJ252" s="77" t="e">
        <f t="shared" si="192"/>
        <v>#REF!</v>
      </c>
      <c r="AK252" s="77" t="e">
        <f t="shared" si="192"/>
        <v>#REF!</v>
      </c>
      <c r="AL252" s="77" t="e">
        <f t="shared" si="192"/>
        <v>#REF!</v>
      </c>
      <c r="AM252" s="77" t="e">
        <f t="shared" si="192"/>
        <v>#REF!</v>
      </c>
      <c r="AN252" s="77" t="e">
        <f t="shared" si="192"/>
        <v>#REF!</v>
      </c>
      <c r="AO252" s="77" t="e">
        <f t="shared" si="192"/>
        <v>#REF!</v>
      </c>
      <c r="AP252" s="77" t="e">
        <f t="shared" si="192"/>
        <v>#REF!</v>
      </c>
      <c r="AQ252" s="77" t="e">
        <f t="shared" si="192"/>
        <v>#REF!</v>
      </c>
      <c r="AR252" s="77" t="e">
        <f t="shared" si="192"/>
        <v>#REF!</v>
      </c>
      <c r="AS252" s="77" t="e">
        <f t="shared" si="192"/>
        <v>#REF!</v>
      </c>
      <c r="AT252" s="77" t="e">
        <f t="shared" si="192"/>
        <v>#REF!</v>
      </c>
      <c r="AU252" s="77" t="e">
        <f t="shared" si="192"/>
        <v>#REF!</v>
      </c>
      <c r="AV252" s="77" t="e">
        <f t="shared" si="192"/>
        <v>#REF!</v>
      </c>
      <c r="AW252" s="70"/>
      <c r="AX252" s="70" t="e">
        <f t="shared" si="161"/>
        <v>#REF!</v>
      </c>
      <c r="AY252" s="65" t="e">
        <f t="shared" si="162"/>
        <v>#REF!</v>
      </c>
      <c r="AZ252" s="73" t="e">
        <f t="shared" si="167"/>
        <v>#REF!</v>
      </c>
      <c r="BA252" s="73" t="e">
        <f t="shared" si="167"/>
        <v>#REF!</v>
      </c>
      <c r="BB252" s="73" t="e">
        <f t="shared" si="167"/>
        <v>#REF!</v>
      </c>
      <c r="BC252" s="73" t="e">
        <f t="shared" si="167"/>
        <v>#REF!</v>
      </c>
      <c r="BD252" s="73" t="e">
        <f t="shared" si="167"/>
        <v>#REF!</v>
      </c>
      <c r="BE252" s="73" t="e">
        <f t="shared" si="167"/>
        <v>#REF!</v>
      </c>
      <c r="BF252" s="73" t="e">
        <f t="shared" si="167"/>
        <v>#REF!</v>
      </c>
      <c r="BG252" s="73" t="e">
        <f t="shared" si="167"/>
        <v>#REF!</v>
      </c>
      <c r="BH252" s="73" t="e">
        <f t="shared" si="193"/>
        <v>#REF!</v>
      </c>
      <c r="BI252" s="73" t="e">
        <f t="shared" si="193"/>
        <v>#REF!</v>
      </c>
      <c r="BJ252" s="73" t="e">
        <f t="shared" si="193"/>
        <v>#REF!</v>
      </c>
      <c r="BK252" s="73" t="e">
        <f t="shared" si="193"/>
        <v>#REF!</v>
      </c>
      <c r="BL252" s="73" t="e">
        <f t="shared" si="193"/>
        <v>#REF!</v>
      </c>
      <c r="BM252" s="73" t="e">
        <f t="shared" si="193"/>
        <v>#REF!</v>
      </c>
      <c r="BN252" s="73" t="e">
        <f t="shared" si="193"/>
        <v>#REF!</v>
      </c>
      <c r="BO252" s="73" t="e">
        <f t="shared" si="193"/>
        <v>#REF!</v>
      </c>
      <c r="BP252" s="73" t="e">
        <f t="shared" si="193"/>
        <v>#REF!</v>
      </c>
      <c r="BQ252" s="73" t="e">
        <f t="shared" si="165"/>
        <v>#REF!</v>
      </c>
      <c r="BR252" s="73" t="e">
        <f t="shared" si="165"/>
        <v>#REF!</v>
      </c>
      <c r="BS252" s="73" t="e">
        <f t="shared" si="165"/>
        <v>#REF!</v>
      </c>
      <c r="BT252" s="70"/>
      <c r="BU252" s="73" t="e">
        <f t="shared" si="182"/>
        <v>#REF!</v>
      </c>
      <c r="BV252" s="73" t="e">
        <f t="shared" si="183"/>
        <v>#REF!</v>
      </c>
      <c r="BW252" s="73" t="e">
        <f t="shared" si="184"/>
        <v>#REF!</v>
      </c>
      <c r="BX252" s="73" t="e">
        <f t="shared" si="181"/>
        <v>#REF!</v>
      </c>
      <c r="BY252" s="73" t="e">
        <f t="shared" si="181"/>
        <v>#REF!</v>
      </c>
      <c r="BZ252" s="73" t="e">
        <f t="shared" si="181"/>
        <v>#REF!</v>
      </c>
      <c r="CA252" s="73" t="e">
        <f t="shared" si="181"/>
        <v>#REF!</v>
      </c>
      <c r="CB252" s="73" t="e">
        <f t="shared" si="181"/>
        <v>#REF!</v>
      </c>
      <c r="CC252" s="73" t="e">
        <f t="shared" si="181"/>
        <v>#REF!</v>
      </c>
      <c r="CD252" s="73" t="e">
        <f t="shared" si="175"/>
        <v>#REF!</v>
      </c>
      <c r="CE252" s="73" t="e">
        <f t="shared" si="175"/>
        <v>#REF!</v>
      </c>
      <c r="CF252" s="73" t="e">
        <f t="shared" si="175"/>
        <v>#REF!</v>
      </c>
      <c r="CG252" s="73" t="e">
        <f t="shared" si="175"/>
        <v>#REF!</v>
      </c>
      <c r="CH252" s="73" t="e">
        <f t="shared" ref="CH252:CN297" si="194">MIN(S$5,S251*(1+S$4/12))</f>
        <v>#REF!</v>
      </c>
      <c r="CI252" s="73" t="e">
        <f t="shared" si="194"/>
        <v>#REF!</v>
      </c>
      <c r="CJ252" s="73" t="e">
        <f t="shared" si="194"/>
        <v>#REF!</v>
      </c>
      <c r="CK252" s="73" t="e">
        <f t="shared" si="171"/>
        <v>#REF!</v>
      </c>
      <c r="CL252" s="73" t="e">
        <f t="shared" si="171"/>
        <v>#REF!</v>
      </c>
      <c r="CM252" s="73" t="e">
        <f t="shared" si="171"/>
        <v>#REF!</v>
      </c>
      <c r="CN252" s="73" t="e">
        <f t="shared" si="171"/>
        <v>#REF!</v>
      </c>
      <c r="CP252" s="71" t="e">
        <f t="shared" si="158"/>
        <v>#REF!</v>
      </c>
      <c r="CQ252" s="73" t="e">
        <f t="shared" si="186"/>
        <v>#REF!</v>
      </c>
      <c r="CR252" s="73" t="e">
        <f t="shared" si="187"/>
        <v>#REF!</v>
      </c>
      <c r="CS252" s="73" t="e">
        <f t="shared" si="185"/>
        <v>#REF!</v>
      </c>
      <c r="CT252" s="73" t="e">
        <f t="shared" si="185"/>
        <v>#REF!</v>
      </c>
      <c r="CU252" s="73" t="e">
        <f t="shared" si="185"/>
        <v>#REF!</v>
      </c>
      <c r="CV252" s="73" t="e">
        <f t="shared" si="185"/>
        <v>#REF!</v>
      </c>
      <c r="CW252" s="73" t="e">
        <f t="shared" si="185"/>
        <v>#REF!</v>
      </c>
      <c r="CX252" s="73" t="e">
        <f t="shared" si="185"/>
        <v>#REF!</v>
      </c>
      <c r="CY252" s="73" t="e">
        <f t="shared" si="185"/>
        <v>#REF!</v>
      </c>
      <c r="CZ252" s="73" t="e">
        <f t="shared" si="190"/>
        <v>#REF!</v>
      </c>
      <c r="DA252" s="73" t="e">
        <f t="shared" si="190"/>
        <v>#REF!</v>
      </c>
      <c r="DB252" s="73" t="e">
        <f t="shared" si="190"/>
        <v>#REF!</v>
      </c>
      <c r="DC252" s="73" t="e">
        <f t="shared" si="190"/>
        <v>#REF!</v>
      </c>
      <c r="DD252" s="73" t="e">
        <f t="shared" si="190"/>
        <v>#REF!</v>
      </c>
      <c r="DE252" s="73" t="e">
        <f t="shared" si="190"/>
        <v>#REF!</v>
      </c>
      <c r="DF252" s="73" t="e">
        <f t="shared" si="190"/>
        <v>#REF!</v>
      </c>
      <c r="DG252" s="73" t="e">
        <f t="shared" si="190"/>
        <v>#REF!</v>
      </c>
      <c r="DH252" s="73" t="e">
        <f t="shared" si="172"/>
        <v>#REF!</v>
      </c>
      <c r="DI252" s="73" t="e">
        <f t="shared" si="172"/>
        <v>#REF!</v>
      </c>
      <c r="DJ252" s="73" t="e">
        <f t="shared" si="172"/>
        <v>#REF!</v>
      </c>
      <c r="DL252" s="78" t="e">
        <f t="shared" si="163"/>
        <v>#REF!</v>
      </c>
      <c r="DM252" s="73" t="e">
        <f>MAX(MIN(CR252,$CP252-SUM($DL252:DL252)),0)</f>
        <v>#REF!</v>
      </c>
      <c r="DN252" s="73" t="e">
        <f>MAX(MIN(CS252,$CP252-SUM($DL252:DM252)),0)</f>
        <v>#REF!</v>
      </c>
      <c r="DO252" s="73" t="e">
        <f>MAX(MIN(CT252,$CP252-SUM($DL252:DN252)),0)</f>
        <v>#REF!</v>
      </c>
      <c r="DP252" s="73" t="e">
        <f>MAX(MIN(CU252,$CP252-SUM($DL252:DO252)),0)</f>
        <v>#REF!</v>
      </c>
      <c r="DQ252" s="73" t="e">
        <f>MAX(MIN(CV252,$CP252-SUM($DL252:DP252)),0)</f>
        <v>#REF!</v>
      </c>
      <c r="DR252" s="73" t="e">
        <f>MAX(MIN(CW252,$CP252-SUM($DL252:DQ252)),0)</f>
        <v>#REF!</v>
      </c>
      <c r="DS252" s="73" t="e">
        <f>MAX(MIN(CX252,$CP252-SUM($DL252:DR252)),0)</f>
        <v>#REF!</v>
      </c>
      <c r="DT252" s="73" t="e">
        <f>MAX(MIN(CY252,$CP252-SUM($DL252:DS252)),0)</f>
        <v>#REF!</v>
      </c>
      <c r="DU252" s="73" t="e">
        <f>MAX(MIN(CZ252,$CP252-SUM($DL252:DT252)),0)</f>
        <v>#REF!</v>
      </c>
      <c r="DV252" s="73" t="e">
        <f>MAX(MIN(DA252,$CP252-SUM($DL252:DU252)),0)</f>
        <v>#REF!</v>
      </c>
      <c r="DW252" s="73" t="e">
        <f>MAX(MIN(DB252,$CP252-SUM($DL252:DV252)),0)</f>
        <v>#REF!</v>
      </c>
      <c r="DX252" s="73" t="e">
        <f>MAX(MIN(DC252,$CP252-SUM($DL252:DW252)),0)</f>
        <v>#REF!</v>
      </c>
      <c r="DY252" s="73" t="e">
        <f>MAX(MIN(DD252,$CP252-SUM($DL252:DX252)),0)</f>
        <v>#REF!</v>
      </c>
      <c r="DZ252" s="73" t="e">
        <f>MAX(MIN(DE252,$CP252-SUM($DL252:DY252)),0)</f>
        <v>#REF!</v>
      </c>
      <c r="EA252" s="73" t="e">
        <f>MAX(MIN(DF252,$CP252-SUM($DL252:DZ252)),0)</f>
        <v>#REF!</v>
      </c>
      <c r="EB252" s="73" t="e">
        <f>MAX(MIN(DG252,$CP252-SUM($DL252:EA252)),0)</f>
        <v>#REF!</v>
      </c>
      <c r="EC252" s="73" t="e">
        <f>MAX(MIN(DH252,$CP252-SUM($DL252:EB252)),0)</f>
        <v>#REF!</v>
      </c>
      <c r="ED252" s="73" t="e">
        <f>MAX(MIN(DI252,$CP252-SUM($DL252:EC252)),0)</f>
        <v>#REF!</v>
      </c>
      <c r="EE252" s="73" t="e">
        <f>MAX(MIN(DJ252,$CP252-SUM($DL252:ED252)),0)</f>
        <v>#REF!</v>
      </c>
    </row>
    <row r="253" spans="1:135">
      <c r="A253" s="65" t="e">
        <f t="shared" si="155"/>
        <v>#REF!</v>
      </c>
      <c r="B253" s="74" t="e">
        <f t="shared" si="156"/>
        <v>#REF!</v>
      </c>
      <c r="C253" s="67" t="e">
        <f t="shared" si="157"/>
        <v>#REF!</v>
      </c>
      <c r="D253" s="67" t="e">
        <f t="shared" si="159"/>
        <v>#REF!</v>
      </c>
      <c r="E253" s="68" t="e">
        <f>SUM($F$5:$O$5)+#REF!</f>
        <v>#REF!</v>
      </c>
      <c r="F253" s="76" t="e">
        <f t="shared" si="191"/>
        <v>#REF!</v>
      </c>
      <c r="G253" s="76" t="e">
        <f t="shared" si="191"/>
        <v>#REF!</v>
      </c>
      <c r="H253" s="76" t="e">
        <f t="shared" si="191"/>
        <v>#REF!</v>
      </c>
      <c r="I253" s="76" t="e">
        <f t="shared" si="191"/>
        <v>#REF!</v>
      </c>
      <c r="J253" s="76" t="e">
        <f t="shared" si="191"/>
        <v>#REF!</v>
      </c>
      <c r="K253" s="76" t="e">
        <f t="shared" si="191"/>
        <v>#REF!</v>
      </c>
      <c r="L253" s="76" t="e">
        <f t="shared" si="191"/>
        <v>#REF!</v>
      </c>
      <c r="M253" s="76" t="e">
        <f t="shared" si="191"/>
        <v>#REF!</v>
      </c>
      <c r="N253" s="76" t="e">
        <f t="shared" si="191"/>
        <v>#REF!</v>
      </c>
      <c r="O253" s="76" t="e">
        <f t="shared" si="191"/>
        <v>#REF!</v>
      </c>
      <c r="P253" s="76" t="e">
        <f t="shared" si="191"/>
        <v>#REF!</v>
      </c>
      <c r="Q253" s="76" t="e">
        <f t="shared" si="191"/>
        <v>#REF!</v>
      </c>
      <c r="R253" s="76" t="e">
        <f t="shared" si="191"/>
        <v>#REF!</v>
      </c>
      <c r="S253" s="76" t="e">
        <f t="shared" si="189"/>
        <v>#REF!</v>
      </c>
      <c r="T253" s="76" t="e">
        <f t="shared" si="189"/>
        <v>#REF!</v>
      </c>
      <c r="U253" s="76" t="e">
        <f t="shared" si="189"/>
        <v>#REF!</v>
      </c>
      <c r="V253" s="76" t="e">
        <f t="shared" si="189"/>
        <v>#REF!</v>
      </c>
      <c r="W253" s="76" t="e">
        <f t="shared" si="189"/>
        <v>#REF!</v>
      </c>
      <c r="X253" s="76" t="e">
        <f t="shared" si="189"/>
        <v>#REF!</v>
      </c>
      <c r="Y253" s="76" t="e">
        <f t="shared" si="189"/>
        <v>#REF!</v>
      </c>
      <c r="Z253" s="70"/>
      <c r="AA253" s="71" t="e">
        <f t="shared" si="164"/>
        <v>#REF!</v>
      </c>
      <c r="AB253" s="71" t="e">
        <f t="shared" si="160"/>
        <v>#REF!</v>
      </c>
      <c r="AC253" s="77" t="e">
        <f t="shared" si="192"/>
        <v>#REF!</v>
      </c>
      <c r="AD253" s="77" t="e">
        <f t="shared" si="192"/>
        <v>#REF!</v>
      </c>
      <c r="AE253" s="77" t="e">
        <f t="shared" si="192"/>
        <v>#REF!</v>
      </c>
      <c r="AF253" s="77" t="e">
        <f t="shared" si="192"/>
        <v>#REF!</v>
      </c>
      <c r="AG253" s="77" t="e">
        <f t="shared" si="192"/>
        <v>#REF!</v>
      </c>
      <c r="AH253" s="77" t="e">
        <f t="shared" si="192"/>
        <v>#REF!</v>
      </c>
      <c r="AI253" s="77" t="e">
        <f t="shared" si="192"/>
        <v>#REF!</v>
      </c>
      <c r="AJ253" s="77" t="e">
        <f t="shared" si="192"/>
        <v>#REF!</v>
      </c>
      <c r="AK253" s="77" t="e">
        <f t="shared" si="192"/>
        <v>#REF!</v>
      </c>
      <c r="AL253" s="77" t="e">
        <f t="shared" si="192"/>
        <v>#REF!</v>
      </c>
      <c r="AM253" s="77" t="e">
        <f t="shared" si="192"/>
        <v>#REF!</v>
      </c>
      <c r="AN253" s="77" t="e">
        <f t="shared" si="192"/>
        <v>#REF!</v>
      </c>
      <c r="AO253" s="77" t="e">
        <f t="shared" si="192"/>
        <v>#REF!</v>
      </c>
      <c r="AP253" s="77" t="e">
        <f t="shared" si="192"/>
        <v>#REF!</v>
      </c>
      <c r="AQ253" s="77" t="e">
        <f t="shared" si="192"/>
        <v>#REF!</v>
      </c>
      <c r="AR253" s="77" t="e">
        <f t="shared" si="192"/>
        <v>#REF!</v>
      </c>
      <c r="AS253" s="77" t="e">
        <f t="shared" si="192"/>
        <v>#REF!</v>
      </c>
      <c r="AT253" s="77" t="e">
        <f t="shared" si="192"/>
        <v>#REF!</v>
      </c>
      <c r="AU253" s="77" t="e">
        <f t="shared" si="192"/>
        <v>#REF!</v>
      </c>
      <c r="AV253" s="77" t="e">
        <f t="shared" si="192"/>
        <v>#REF!</v>
      </c>
      <c r="AW253" s="70"/>
      <c r="AX253" s="70" t="e">
        <f t="shared" si="161"/>
        <v>#REF!</v>
      </c>
      <c r="AY253" s="65" t="e">
        <f t="shared" si="162"/>
        <v>#REF!</v>
      </c>
      <c r="AZ253" s="73" t="e">
        <f t="shared" si="167"/>
        <v>#REF!</v>
      </c>
      <c r="BA253" s="73" t="e">
        <f t="shared" si="167"/>
        <v>#REF!</v>
      </c>
      <c r="BB253" s="73" t="e">
        <f t="shared" si="167"/>
        <v>#REF!</v>
      </c>
      <c r="BC253" s="73" t="e">
        <f t="shared" si="167"/>
        <v>#REF!</v>
      </c>
      <c r="BD253" s="73" t="e">
        <f t="shared" si="167"/>
        <v>#REF!</v>
      </c>
      <c r="BE253" s="73" t="e">
        <f t="shared" si="167"/>
        <v>#REF!</v>
      </c>
      <c r="BF253" s="73" t="e">
        <f t="shared" si="167"/>
        <v>#REF!</v>
      </c>
      <c r="BG253" s="73" t="e">
        <f t="shared" si="167"/>
        <v>#REF!</v>
      </c>
      <c r="BH253" s="73" t="e">
        <f t="shared" si="193"/>
        <v>#REF!</v>
      </c>
      <c r="BI253" s="73" t="e">
        <f t="shared" si="193"/>
        <v>#REF!</v>
      </c>
      <c r="BJ253" s="73" t="e">
        <f t="shared" si="193"/>
        <v>#REF!</v>
      </c>
      <c r="BK253" s="73" t="e">
        <f t="shared" si="193"/>
        <v>#REF!</v>
      </c>
      <c r="BL253" s="73" t="e">
        <f t="shared" si="193"/>
        <v>#REF!</v>
      </c>
      <c r="BM253" s="73" t="e">
        <f t="shared" si="193"/>
        <v>#REF!</v>
      </c>
      <c r="BN253" s="73" t="e">
        <f t="shared" si="193"/>
        <v>#REF!</v>
      </c>
      <c r="BO253" s="73" t="e">
        <f t="shared" si="193"/>
        <v>#REF!</v>
      </c>
      <c r="BP253" s="73" t="e">
        <f t="shared" si="193"/>
        <v>#REF!</v>
      </c>
      <c r="BQ253" s="73" t="e">
        <f t="shared" si="165"/>
        <v>#REF!</v>
      </c>
      <c r="BR253" s="73" t="e">
        <f t="shared" si="165"/>
        <v>#REF!</v>
      </c>
      <c r="BS253" s="73" t="e">
        <f t="shared" si="165"/>
        <v>#REF!</v>
      </c>
      <c r="BT253" s="70"/>
      <c r="BU253" s="73" t="e">
        <f t="shared" si="182"/>
        <v>#REF!</v>
      </c>
      <c r="BV253" s="73" t="e">
        <f t="shared" si="183"/>
        <v>#REF!</v>
      </c>
      <c r="BW253" s="73" t="e">
        <f t="shared" si="184"/>
        <v>#REF!</v>
      </c>
      <c r="BX253" s="73" t="e">
        <f t="shared" si="181"/>
        <v>#REF!</v>
      </c>
      <c r="BY253" s="73" t="e">
        <f t="shared" si="181"/>
        <v>#REF!</v>
      </c>
      <c r="BZ253" s="73" t="e">
        <f t="shared" si="181"/>
        <v>#REF!</v>
      </c>
      <c r="CA253" s="73" t="e">
        <f t="shared" si="181"/>
        <v>#REF!</v>
      </c>
      <c r="CB253" s="73" t="e">
        <f t="shared" si="181"/>
        <v>#REF!</v>
      </c>
      <c r="CC253" s="73" t="e">
        <f t="shared" si="181"/>
        <v>#REF!</v>
      </c>
      <c r="CD253" s="73" t="e">
        <f t="shared" si="181"/>
        <v>#REF!</v>
      </c>
      <c r="CE253" s="73" t="e">
        <f t="shared" si="181"/>
        <v>#REF!</v>
      </c>
      <c r="CF253" s="73" t="e">
        <f t="shared" si="181"/>
        <v>#REF!</v>
      </c>
      <c r="CG253" s="73" t="e">
        <f t="shared" si="181"/>
        <v>#REF!</v>
      </c>
      <c r="CH253" s="73" t="e">
        <f t="shared" si="194"/>
        <v>#REF!</v>
      </c>
      <c r="CI253" s="73" t="e">
        <f t="shared" si="194"/>
        <v>#REF!</v>
      </c>
      <c r="CJ253" s="73" t="e">
        <f t="shared" si="194"/>
        <v>#REF!</v>
      </c>
      <c r="CK253" s="73" t="e">
        <f t="shared" si="171"/>
        <v>#REF!</v>
      </c>
      <c r="CL253" s="73" t="e">
        <f t="shared" si="171"/>
        <v>#REF!</v>
      </c>
      <c r="CM253" s="73" t="e">
        <f t="shared" si="171"/>
        <v>#REF!</v>
      </c>
      <c r="CN253" s="73" t="e">
        <f t="shared" si="171"/>
        <v>#REF!</v>
      </c>
      <c r="CP253" s="71" t="e">
        <f t="shared" si="158"/>
        <v>#REF!</v>
      </c>
      <c r="CQ253" s="73" t="e">
        <f t="shared" si="186"/>
        <v>#REF!</v>
      </c>
      <c r="CR253" s="73" t="e">
        <f t="shared" si="187"/>
        <v>#REF!</v>
      </c>
      <c r="CS253" s="73" t="e">
        <f t="shared" si="185"/>
        <v>#REF!</v>
      </c>
      <c r="CT253" s="73" t="e">
        <f t="shared" si="185"/>
        <v>#REF!</v>
      </c>
      <c r="CU253" s="73" t="e">
        <f t="shared" si="185"/>
        <v>#REF!</v>
      </c>
      <c r="CV253" s="73" t="e">
        <f t="shared" si="185"/>
        <v>#REF!</v>
      </c>
      <c r="CW253" s="73" t="e">
        <f t="shared" si="185"/>
        <v>#REF!</v>
      </c>
      <c r="CX253" s="73" t="e">
        <f t="shared" si="185"/>
        <v>#REF!</v>
      </c>
      <c r="CY253" s="73" t="e">
        <f t="shared" si="185"/>
        <v>#REF!</v>
      </c>
      <c r="CZ253" s="73" t="e">
        <f t="shared" si="190"/>
        <v>#REF!</v>
      </c>
      <c r="DA253" s="73" t="e">
        <f t="shared" si="190"/>
        <v>#REF!</v>
      </c>
      <c r="DB253" s="73" t="e">
        <f t="shared" si="190"/>
        <v>#REF!</v>
      </c>
      <c r="DC253" s="73" t="e">
        <f t="shared" si="190"/>
        <v>#REF!</v>
      </c>
      <c r="DD253" s="73" t="e">
        <f t="shared" si="190"/>
        <v>#REF!</v>
      </c>
      <c r="DE253" s="73" t="e">
        <f t="shared" si="190"/>
        <v>#REF!</v>
      </c>
      <c r="DF253" s="73" t="e">
        <f t="shared" si="190"/>
        <v>#REF!</v>
      </c>
      <c r="DG253" s="73" t="e">
        <f t="shared" si="190"/>
        <v>#REF!</v>
      </c>
      <c r="DH253" s="73" t="e">
        <f t="shared" si="172"/>
        <v>#REF!</v>
      </c>
      <c r="DI253" s="73" t="e">
        <f t="shared" si="172"/>
        <v>#REF!</v>
      </c>
      <c r="DJ253" s="73" t="e">
        <f t="shared" si="172"/>
        <v>#REF!</v>
      </c>
      <c r="DL253" s="78" t="e">
        <f t="shared" si="163"/>
        <v>#REF!</v>
      </c>
      <c r="DM253" s="73" t="e">
        <f>MAX(MIN(CR253,$CP253-SUM($DL253:DL253)),0)</f>
        <v>#REF!</v>
      </c>
      <c r="DN253" s="73" t="e">
        <f>MAX(MIN(CS253,$CP253-SUM($DL253:DM253)),0)</f>
        <v>#REF!</v>
      </c>
      <c r="DO253" s="73" t="e">
        <f>MAX(MIN(CT253,$CP253-SUM($DL253:DN253)),0)</f>
        <v>#REF!</v>
      </c>
      <c r="DP253" s="73" t="e">
        <f>MAX(MIN(CU253,$CP253-SUM($DL253:DO253)),0)</f>
        <v>#REF!</v>
      </c>
      <c r="DQ253" s="73" t="e">
        <f>MAX(MIN(CV253,$CP253-SUM($DL253:DP253)),0)</f>
        <v>#REF!</v>
      </c>
      <c r="DR253" s="73" t="e">
        <f>MAX(MIN(CW253,$CP253-SUM($DL253:DQ253)),0)</f>
        <v>#REF!</v>
      </c>
      <c r="DS253" s="73" t="e">
        <f>MAX(MIN(CX253,$CP253-SUM($DL253:DR253)),0)</f>
        <v>#REF!</v>
      </c>
      <c r="DT253" s="73" t="e">
        <f>MAX(MIN(CY253,$CP253-SUM($DL253:DS253)),0)</f>
        <v>#REF!</v>
      </c>
      <c r="DU253" s="73" t="e">
        <f>MAX(MIN(CZ253,$CP253-SUM($DL253:DT253)),0)</f>
        <v>#REF!</v>
      </c>
      <c r="DV253" s="73" t="e">
        <f>MAX(MIN(DA253,$CP253-SUM($DL253:DU253)),0)</f>
        <v>#REF!</v>
      </c>
      <c r="DW253" s="73" t="e">
        <f>MAX(MIN(DB253,$CP253-SUM($DL253:DV253)),0)</f>
        <v>#REF!</v>
      </c>
      <c r="DX253" s="73" t="e">
        <f>MAX(MIN(DC253,$CP253-SUM($DL253:DW253)),0)</f>
        <v>#REF!</v>
      </c>
      <c r="DY253" s="73" t="e">
        <f>MAX(MIN(DD253,$CP253-SUM($DL253:DX253)),0)</f>
        <v>#REF!</v>
      </c>
      <c r="DZ253" s="73" t="e">
        <f>MAX(MIN(DE253,$CP253-SUM($DL253:DY253)),0)</f>
        <v>#REF!</v>
      </c>
      <c r="EA253" s="73" t="e">
        <f>MAX(MIN(DF253,$CP253-SUM($DL253:DZ253)),0)</f>
        <v>#REF!</v>
      </c>
      <c r="EB253" s="73" t="e">
        <f>MAX(MIN(DG253,$CP253-SUM($DL253:EA253)),0)</f>
        <v>#REF!</v>
      </c>
      <c r="EC253" s="73" t="e">
        <f>MAX(MIN(DH253,$CP253-SUM($DL253:EB253)),0)</f>
        <v>#REF!</v>
      </c>
      <c r="ED253" s="73" t="e">
        <f>MAX(MIN(DI253,$CP253-SUM($DL253:EC253)),0)</f>
        <v>#REF!</v>
      </c>
      <c r="EE253" s="73" t="e">
        <f>MAX(MIN(DJ253,$CP253-SUM($DL253:ED253)),0)</f>
        <v>#REF!</v>
      </c>
    </row>
    <row r="254" spans="1:135">
      <c r="A254" s="65" t="e">
        <f t="shared" si="155"/>
        <v>#REF!</v>
      </c>
      <c r="B254" s="74" t="e">
        <f t="shared" si="156"/>
        <v>#REF!</v>
      </c>
      <c r="C254" s="67" t="e">
        <f t="shared" si="157"/>
        <v>#REF!</v>
      </c>
      <c r="D254" s="67" t="e">
        <f t="shared" si="159"/>
        <v>#REF!</v>
      </c>
      <c r="E254" s="68" t="e">
        <f>SUM($F$5:$O$5)+#REF!</f>
        <v>#REF!</v>
      </c>
      <c r="F254" s="76" t="e">
        <f t="shared" si="191"/>
        <v>#REF!</v>
      </c>
      <c r="G254" s="76" t="e">
        <f t="shared" si="191"/>
        <v>#REF!</v>
      </c>
      <c r="H254" s="76" t="e">
        <f t="shared" si="191"/>
        <v>#REF!</v>
      </c>
      <c r="I254" s="76" t="e">
        <f t="shared" si="191"/>
        <v>#REF!</v>
      </c>
      <c r="J254" s="76" t="e">
        <f t="shared" si="191"/>
        <v>#REF!</v>
      </c>
      <c r="K254" s="76" t="e">
        <f t="shared" si="191"/>
        <v>#REF!</v>
      </c>
      <c r="L254" s="76" t="e">
        <f t="shared" si="191"/>
        <v>#REF!</v>
      </c>
      <c r="M254" s="76" t="e">
        <f t="shared" si="191"/>
        <v>#REF!</v>
      </c>
      <c r="N254" s="76" t="e">
        <f t="shared" si="191"/>
        <v>#REF!</v>
      </c>
      <c r="O254" s="76" t="e">
        <f t="shared" si="191"/>
        <v>#REF!</v>
      </c>
      <c r="P254" s="76" t="e">
        <f t="shared" si="191"/>
        <v>#REF!</v>
      </c>
      <c r="Q254" s="76" t="e">
        <f t="shared" si="191"/>
        <v>#REF!</v>
      </c>
      <c r="R254" s="76" t="e">
        <f t="shared" si="191"/>
        <v>#REF!</v>
      </c>
      <c r="S254" s="76" t="e">
        <f t="shared" si="189"/>
        <v>#REF!</v>
      </c>
      <c r="T254" s="76" t="e">
        <f t="shared" si="189"/>
        <v>#REF!</v>
      </c>
      <c r="U254" s="76" t="e">
        <f t="shared" si="189"/>
        <v>#REF!</v>
      </c>
      <c r="V254" s="76" t="e">
        <f t="shared" si="189"/>
        <v>#REF!</v>
      </c>
      <c r="W254" s="76" t="e">
        <f t="shared" si="189"/>
        <v>#REF!</v>
      </c>
      <c r="X254" s="76" t="e">
        <f t="shared" si="189"/>
        <v>#REF!</v>
      </c>
      <c r="Y254" s="76" t="e">
        <f t="shared" si="189"/>
        <v>#REF!</v>
      </c>
      <c r="Z254" s="70"/>
      <c r="AA254" s="71" t="e">
        <f t="shared" si="164"/>
        <v>#REF!</v>
      </c>
      <c r="AB254" s="71" t="e">
        <f t="shared" si="160"/>
        <v>#REF!</v>
      </c>
      <c r="AC254" s="77" t="e">
        <f t="shared" si="192"/>
        <v>#REF!</v>
      </c>
      <c r="AD254" s="77" t="e">
        <f t="shared" si="192"/>
        <v>#REF!</v>
      </c>
      <c r="AE254" s="77" t="e">
        <f t="shared" si="192"/>
        <v>#REF!</v>
      </c>
      <c r="AF254" s="77" t="e">
        <f t="shared" si="192"/>
        <v>#REF!</v>
      </c>
      <c r="AG254" s="77" t="e">
        <f t="shared" si="192"/>
        <v>#REF!</v>
      </c>
      <c r="AH254" s="77" t="e">
        <f t="shared" si="192"/>
        <v>#REF!</v>
      </c>
      <c r="AI254" s="77" t="e">
        <f t="shared" si="192"/>
        <v>#REF!</v>
      </c>
      <c r="AJ254" s="77" t="e">
        <f t="shared" si="192"/>
        <v>#REF!</v>
      </c>
      <c r="AK254" s="77" t="e">
        <f t="shared" si="192"/>
        <v>#REF!</v>
      </c>
      <c r="AL254" s="77" t="e">
        <f t="shared" si="192"/>
        <v>#REF!</v>
      </c>
      <c r="AM254" s="77" t="e">
        <f t="shared" si="192"/>
        <v>#REF!</v>
      </c>
      <c r="AN254" s="77" t="e">
        <f t="shared" si="192"/>
        <v>#REF!</v>
      </c>
      <c r="AO254" s="77" t="e">
        <f t="shared" si="192"/>
        <v>#REF!</v>
      </c>
      <c r="AP254" s="77" t="e">
        <f t="shared" si="192"/>
        <v>#REF!</v>
      </c>
      <c r="AQ254" s="77" t="e">
        <f t="shared" si="192"/>
        <v>#REF!</v>
      </c>
      <c r="AR254" s="77" t="e">
        <f t="shared" si="192"/>
        <v>#REF!</v>
      </c>
      <c r="AS254" s="77" t="e">
        <f t="shared" si="192"/>
        <v>#REF!</v>
      </c>
      <c r="AT254" s="77" t="e">
        <f t="shared" si="192"/>
        <v>#REF!</v>
      </c>
      <c r="AU254" s="77" t="e">
        <f t="shared" si="192"/>
        <v>#REF!</v>
      </c>
      <c r="AV254" s="77" t="e">
        <f t="shared" si="192"/>
        <v>#REF!</v>
      </c>
      <c r="AW254" s="70"/>
      <c r="AX254" s="70" t="e">
        <f t="shared" si="161"/>
        <v>#REF!</v>
      </c>
      <c r="AY254" s="65" t="e">
        <f t="shared" si="162"/>
        <v>#REF!</v>
      </c>
      <c r="AZ254" s="73" t="e">
        <f t="shared" si="167"/>
        <v>#REF!</v>
      </c>
      <c r="BA254" s="73" t="e">
        <f t="shared" si="167"/>
        <v>#REF!</v>
      </c>
      <c r="BB254" s="73" t="e">
        <f t="shared" si="167"/>
        <v>#REF!</v>
      </c>
      <c r="BC254" s="73" t="e">
        <f t="shared" si="167"/>
        <v>#REF!</v>
      </c>
      <c r="BD254" s="73" t="e">
        <f t="shared" si="167"/>
        <v>#REF!</v>
      </c>
      <c r="BE254" s="73" t="e">
        <f t="shared" si="167"/>
        <v>#REF!</v>
      </c>
      <c r="BF254" s="73" t="e">
        <f t="shared" si="167"/>
        <v>#REF!</v>
      </c>
      <c r="BG254" s="73" t="e">
        <f t="shared" si="167"/>
        <v>#REF!</v>
      </c>
      <c r="BH254" s="73" t="e">
        <f t="shared" si="193"/>
        <v>#REF!</v>
      </c>
      <c r="BI254" s="73" t="e">
        <f t="shared" si="193"/>
        <v>#REF!</v>
      </c>
      <c r="BJ254" s="73" t="e">
        <f t="shared" si="193"/>
        <v>#REF!</v>
      </c>
      <c r="BK254" s="73" t="e">
        <f t="shared" si="193"/>
        <v>#REF!</v>
      </c>
      <c r="BL254" s="73" t="e">
        <f t="shared" si="193"/>
        <v>#REF!</v>
      </c>
      <c r="BM254" s="73" t="e">
        <f t="shared" si="193"/>
        <v>#REF!</v>
      </c>
      <c r="BN254" s="73" t="e">
        <f t="shared" si="193"/>
        <v>#REF!</v>
      </c>
      <c r="BO254" s="73" t="e">
        <f t="shared" si="193"/>
        <v>#REF!</v>
      </c>
      <c r="BP254" s="73" t="e">
        <f t="shared" si="193"/>
        <v>#REF!</v>
      </c>
      <c r="BQ254" s="73" t="e">
        <f t="shared" si="165"/>
        <v>#REF!</v>
      </c>
      <c r="BR254" s="73" t="e">
        <f t="shared" si="165"/>
        <v>#REF!</v>
      </c>
      <c r="BS254" s="73" t="e">
        <f t="shared" si="165"/>
        <v>#REF!</v>
      </c>
      <c r="BT254" s="70"/>
      <c r="BU254" s="73" t="e">
        <f t="shared" si="182"/>
        <v>#REF!</v>
      </c>
      <c r="BV254" s="73" t="e">
        <f t="shared" si="183"/>
        <v>#REF!</v>
      </c>
      <c r="BW254" s="73" t="e">
        <f t="shared" si="184"/>
        <v>#REF!</v>
      </c>
      <c r="BX254" s="73" t="e">
        <f t="shared" si="181"/>
        <v>#REF!</v>
      </c>
      <c r="BY254" s="73" t="e">
        <f t="shared" si="181"/>
        <v>#REF!</v>
      </c>
      <c r="BZ254" s="73" t="e">
        <f t="shared" si="181"/>
        <v>#REF!</v>
      </c>
      <c r="CA254" s="73" t="e">
        <f t="shared" si="181"/>
        <v>#REF!</v>
      </c>
      <c r="CB254" s="73" t="e">
        <f t="shared" si="181"/>
        <v>#REF!</v>
      </c>
      <c r="CC254" s="73" t="e">
        <f t="shared" si="181"/>
        <v>#REF!</v>
      </c>
      <c r="CD254" s="73" t="e">
        <f t="shared" si="181"/>
        <v>#REF!</v>
      </c>
      <c r="CE254" s="73" t="e">
        <f t="shared" si="181"/>
        <v>#REF!</v>
      </c>
      <c r="CF254" s="73" t="e">
        <f t="shared" si="181"/>
        <v>#REF!</v>
      </c>
      <c r="CG254" s="73" t="e">
        <f t="shared" si="181"/>
        <v>#REF!</v>
      </c>
      <c r="CH254" s="73" t="e">
        <f t="shared" si="194"/>
        <v>#REF!</v>
      </c>
      <c r="CI254" s="73" t="e">
        <f t="shared" si="194"/>
        <v>#REF!</v>
      </c>
      <c r="CJ254" s="73" t="e">
        <f t="shared" si="194"/>
        <v>#REF!</v>
      </c>
      <c r="CK254" s="73" t="e">
        <f t="shared" si="171"/>
        <v>#REF!</v>
      </c>
      <c r="CL254" s="73" t="e">
        <f t="shared" si="171"/>
        <v>#REF!</v>
      </c>
      <c r="CM254" s="73" t="e">
        <f t="shared" si="171"/>
        <v>#REF!</v>
      </c>
      <c r="CN254" s="73" t="e">
        <f t="shared" si="171"/>
        <v>#REF!</v>
      </c>
      <c r="CP254" s="71" t="e">
        <f t="shared" si="158"/>
        <v>#REF!</v>
      </c>
      <c r="CQ254" s="73" t="e">
        <f t="shared" si="186"/>
        <v>#REF!</v>
      </c>
      <c r="CR254" s="73" t="e">
        <f t="shared" si="187"/>
        <v>#REF!</v>
      </c>
      <c r="CS254" s="73" t="e">
        <f t="shared" si="185"/>
        <v>#REF!</v>
      </c>
      <c r="CT254" s="73" t="e">
        <f t="shared" si="185"/>
        <v>#REF!</v>
      </c>
      <c r="CU254" s="73" t="e">
        <f t="shared" si="185"/>
        <v>#REF!</v>
      </c>
      <c r="CV254" s="73" t="e">
        <f t="shared" si="185"/>
        <v>#REF!</v>
      </c>
      <c r="CW254" s="73" t="e">
        <f t="shared" si="185"/>
        <v>#REF!</v>
      </c>
      <c r="CX254" s="73" t="e">
        <f t="shared" si="185"/>
        <v>#REF!</v>
      </c>
      <c r="CY254" s="73" t="e">
        <f t="shared" si="185"/>
        <v>#REF!</v>
      </c>
      <c r="CZ254" s="73" t="e">
        <f t="shared" si="190"/>
        <v>#REF!</v>
      </c>
      <c r="DA254" s="73" t="e">
        <f t="shared" si="190"/>
        <v>#REF!</v>
      </c>
      <c r="DB254" s="73" t="e">
        <f t="shared" si="190"/>
        <v>#REF!</v>
      </c>
      <c r="DC254" s="73" t="e">
        <f t="shared" si="190"/>
        <v>#REF!</v>
      </c>
      <c r="DD254" s="73" t="e">
        <f t="shared" si="190"/>
        <v>#REF!</v>
      </c>
      <c r="DE254" s="73" t="e">
        <f t="shared" si="190"/>
        <v>#REF!</v>
      </c>
      <c r="DF254" s="73" t="e">
        <f t="shared" si="190"/>
        <v>#REF!</v>
      </c>
      <c r="DG254" s="73" t="e">
        <f t="shared" si="190"/>
        <v>#REF!</v>
      </c>
      <c r="DH254" s="73" t="e">
        <f t="shared" si="172"/>
        <v>#REF!</v>
      </c>
      <c r="DI254" s="73" t="e">
        <f t="shared" si="172"/>
        <v>#REF!</v>
      </c>
      <c r="DJ254" s="73" t="e">
        <f t="shared" si="172"/>
        <v>#REF!</v>
      </c>
      <c r="DL254" s="78" t="e">
        <f t="shared" si="163"/>
        <v>#REF!</v>
      </c>
      <c r="DM254" s="73" t="e">
        <f>MAX(MIN(CR254,$CP254-SUM($DL254:DL254)),0)</f>
        <v>#REF!</v>
      </c>
      <c r="DN254" s="73" t="e">
        <f>MAX(MIN(CS254,$CP254-SUM($DL254:DM254)),0)</f>
        <v>#REF!</v>
      </c>
      <c r="DO254" s="73" t="e">
        <f>MAX(MIN(CT254,$CP254-SUM($DL254:DN254)),0)</f>
        <v>#REF!</v>
      </c>
      <c r="DP254" s="73" t="e">
        <f>MAX(MIN(CU254,$CP254-SUM($DL254:DO254)),0)</f>
        <v>#REF!</v>
      </c>
      <c r="DQ254" s="73" t="e">
        <f>MAX(MIN(CV254,$CP254-SUM($DL254:DP254)),0)</f>
        <v>#REF!</v>
      </c>
      <c r="DR254" s="73" t="e">
        <f>MAX(MIN(CW254,$CP254-SUM($DL254:DQ254)),0)</f>
        <v>#REF!</v>
      </c>
      <c r="DS254" s="73" t="e">
        <f>MAX(MIN(CX254,$CP254-SUM($DL254:DR254)),0)</f>
        <v>#REF!</v>
      </c>
      <c r="DT254" s="73" t="e">
        <f>MAX(MIN(CY254,$CP254-SUM($DL254:DS254)),0)</f>
        <v>#REF!</v>
      </c>
      <c r="DU254" s="73" t="e">
        <f>MAX(MIN(CZ254,$CP254-SUM($DL254:DT254)),0)</f>
        <v>#REF!</v>
      </c>
      <c r="DV254" s="73" t="e">
        <f>MAX(MIN(DA254,$CP254-SUM($DL254:DU254)),0)</f>
        <v>#REF!</v>
      </c>
      <c r="DW254" s="73" t="e">
        <f>MAX(MIN(DB254,$CP254-SUM($DL254:DV254)),0)</f>
        <v>#REF!</v>
      </c>
      <c r="DX254" s="73" t="e">
        <f>MAX(MIN(DC254,$CP254-SUM($DL254:DW254)),0)</f>
        <v>#REF!</v>
      </c>
      <c r="DY254" s="73" t="e">
        <f>MAX(MIN(DD254,$CP254-SUM($DL254:DX254)),0)</f>
        <v>#REF!</v>
      </c>
      <c r="DZ254" s="73" t="e">
        <f>MAX(MIN(DE254,$CP254-SUM($DL254:DY254)),0)</f>
        <v>#REF!</v>
      </c>
      <c r="EA254" s="73" t="e">
        <f>MAX(MIN(DF254,$CP254-SUM($DL254:DZ254)),0)</f>
        <v>#REF!</v>
      </c>
      <c r="EB254" s="73" t="e">
        <f>MAX(MIN(DG254,$CP254-SUM($DL254:EA254)),0)</f>
        <v>#REF!</v>
      </c>
      <c r="EC254" s="73" t="e">
        <f>MAX(MIN(DH254,$CP254-SUM($DL254:EB254)),0)</f>
        <v>#REF!</v>
      </c>
      <c r="ED254" s="73" t="e">
        <f>MAX(MIN(DI254,$CP254-SUM($DL254:EC254)),0)</f>
        <v>#REF!</v>
      </c>
      <c r="EE254" s="73" t="e">
        <f>MAX(MIN(DJ254,$CP254-SUM($DL254:ED254)),0)</f>
        <v>#REF!</v>
      </c>
    </row>
    <row r="255" spans="1:135">
      <c r="A255" s="65" t="e">
        <f t="shared" si="155"/>
        <v>#REF!</v>
      </c>
      <c r="B255" s="74" t="e">
        <f t="shared" si="156"/>
        <v>#REF!</v>
      </c>
      <c r="C255" s="67" t="e">
        <f t="shared" si="157"/>
        <v>#REF!</v>
      </c>
      <c r="D255" s="67" t="e">
        <f t="shared" si="159"/>
        <v>#REF!</v>
      </c>
      <c r="E255" s="68" t="e">
        <f>SUM($F$5:$O$5)+#REF!</f>
        <v>#REF!</v>
      </c>
      <c r="F255" s="76" t="e">
        <f t="shared" si="191"/>
        <v>#REF!</v>
      </c>
      <c r="G255" s="76" t="e">
        <f t="shared" si="191"/>
        <v>#REF!</v>
      </c>
      <c r="H255" s="76" t="e">
        <f t="shared" si="191"/>
        <v>#REF!</v>
      </c>
      <c r="I255" s="76" t="e">
        <f t="shared" si="191"/>
        <v>#REF!</v>
      </c>
      <c r="J255" s="76" t="e">
        <f t="shared" si="191"/>
        <v>#REF!</v>
      </c>
      <c r="K255" s="76" t="e">
        <f t="shared" si="191"/>
        <v>#REF!</v>
      </c>
      <c r="L255" s="76" t="e">
        <f t="shared" si="191"/>
        <v>#REF!</v>
      </c>
      <c r="M255" s="76" t="e">
        <f t="shared" si="191"/>
        <v>#REF!</v>
      </c>
      <c r="N255" s="76" t="e">
        <f t="shared" si="191"/>
        <v>#REF!</v>
      </c>
      <c r="O255" s="76" t="e">
        <f t="shared" si="191"/>
        <v>#REF!</v>
      </c>
      <c r="P255" s="76" t="e">
        <f t="shared" si="191"/>
        <v>#REF!</v>
      </c>
      <c r="Q255" s="76" t="e">
        <f t="shared" si="191"/>
        <v>#REF!</v>
      </c>
      <c r="R255" s="76" t="e">
        <f t="shared" si="191"/>
        <v>#REF!</v>
      </c>
      <c r="S255" s="76" t="e">
        <f t="shared" si="189"/>
        <v>#REF!</v>
      </c>
      <c r="T255" s="76" t="e">
        <f t="shared" si="189"/>
        <v>#REF!</v>
      </c>
      <c r="U255" s="76" t="e">
        <f t="shared" si="189"/>
        <v>#REF!</v>
      </c>
      <c r="V255" s="76" t="e">
        <f t="shared" si="189"/>
        <v>#REF!</v>
      </c>
      <c r="W255" s="76" t="e">
        <f t="shared" si="189"/>
        <v>#REF!</v>
      </c>
      <c r="X255" s="76" t="e">
        <f t="shared" si="189"/>
        <v>#REF!</v>
      </c>
      <c r="Y255" s="76" t="e">
        <f t="shared" si="189"/>
        <v>#REF!</v>
      </c>
      <c r="Z255" s="70"/>
      <c r="AA255" s="71" t="e">
        <f t="shared" si="164"/>
        <v>#REF!</v>
      </c>
      <c r="AB255" s="71" t="e">
        <f t="shared" si="160"/>
        <v>#REF!</v>
      </c>
      <c r="AC255" s="77" t="e">
        <f t="shared" si="192"/>
        <v>#REF!</v>
      </c>
      <c r="AD255" s="77" t="e">
        <f t="shared" si="192"/>
        <v>#REF!</v>
      </c>
      <c r="AE255" s="77" t="e">
        <f t="shared" si="192"/>
        <v>#REF!</v>
      </c>
      <c r="AF255" s="77" t="e">
        <f t="shared" si="192"/>
        <v>#REF!</v>
      </c>
      <c r="AG255" s="77" t="e">
        <f t="shared" si="192"/>
        <v>#REF!</v>
      </c>
      <c r="AH255" s="77" t="e">
        <f t="shared" si="192"/>
        <v>#REF!</v>
      </c>
      <c r="AI255" s="77" t="e">
        <f t="shared" si="192"/>
        <v>#REF!</v>
      </c>
      <c r="AJ255" s="77" t="e">
        <f t="shared" si="192"/>
        <v>#REF!</v>
      </c>
      <c r="AK255" s="77" t="e">
        <f t="shared" si="192"/>
        <v>#REF!</v>
      </c>
      <c r="AL255" s="77" t="e">
        <f t="shared" si="192"/>
        <v>#REF!</v>
      </c>
      <c r="AM255" s="77" t="e">
        <f t="shared" si="192"/>
        <v>#REF!</v>
      </c>
      <c r="AN255" s="77" t="e">
        <f t="shared" si="192"/>
        <v>#REF!</v>
      </c>
      <c r="AO255" s="77" t="e">
        <f t="shared" si="192"/>
        <v>#REF!</v>
      </c>
      <c r="AP255" s="77" t="e">
        <f t="shared" si="192"/>
        <v>#REF!</v>
      </c>
      <c r="AQ255" s="77" t="e">
        <f t="shared" si="192"/>
        <v>#REF!</v>
      </c>
      <c r="AR255" s="77" t="e">
        <f t="shared" si="192"/>
        <v>#REF!</v>
      </c>
      <c r="AS255" s="77" t="e">
        <f t="shared" si="192"/>
        <v>#REF!</v>
      </c>
      <c r="AT255" s="77" t="e">
        <f t="shared" si="192"/>
        <v>#REF!</v>
      </c>
      <c r="AU255" s="77" t="e">
        <f t="shared" si="192"/>
        <v>#REF!</v>
      </c>
      <c r="AV255" s="77" t="e">
        <f t="shared" si="192"/>
        <v>#REF!</v>
      </c>
      <c r="AW255" s="70"/>
      <c r="AX255" s="70" t="e">
        <f t="shared" si="161"/>
        <v>#REF!</v>
      </c>
      <c r="AY255" s="65" t="e">
        <f t="shared" si="162"/>
        <v>#REF!</v>
      </c>
      <c r="AZ255" s="73" t="e">
        <f t="shared" si="167"/>
        <v>#REF!</v>
      </c>
      <c r="BA255" s="73" t="e">
        <f t="shared" si="167"/>
        <v>#REF!</v>
      </c>
      <c r="BB255" s="73" t="e">
        <f t="shared" si="167"/>
        <v>#REF!</v>
      </c>
      <c r="BC255" s="73" t="e">
        <f t="shared" si="167"/>
        <v>#REF!</v>
      </c>
      <c r="BD255" s="73" t="e">
        <f t="shared" si="167"/>
        <v>#REF!</v>
      </c>
      <c r="BE255" s="73" t="e">
        <f t="shared" si="167"/>
        <v>#REF!</v>
      </c>
      <c r="BF255" s="73" t="e">
        <f t="shared" si="167"/>
        <v>#REF!</v>
      </c>
      <c r="BG255" s="73" t="e">
        <f t="shared" si="167"/>
        <v>#REF!</v>
      </c>
      <c r="BH255" s="73" t="e">
        <f t="shared" si="193"/>
        <v>#REF!</v>
      </c>
      <c r="BI255" s="73" t="e">
        <f t="shared" si="193"/>
        <v>#REF!</v>
      </c>
      <c r="BJ255" s="73" t="e">
        <f t="shared" si="193"/>
        <v>#REF!</v>
      </c>
      <c r="BK255" s="73" t="e">
        <f t="shared" si="193"/>
        <v>#REF!</v>
      </c>
      <c r="BL255" s="73" t="e">
        <f t="shared" si="193"/>
        <v>#REF!</v>
      </c>
      <c r="BM255" s="73" t="e">
        <f t="shared" si="193"/>
        <v>#REF!</v>
      </c>
      <c r="BN255" s="73" t="e">
        <f t="shared" si="193"/>
        <v>#REF!</v>
      </c>
      <c r="BO255" s="73" t="e">
        <f t="shared" si="193"/>
        <v>#REF!</v>
      </c>
      <c r="BP255" s="73" t="e">
        <f t="shared" si="193"/>
        <v>#REF!</v>
      </c>
      <c r="BQ255" s="73" t="e">
        <f t="shared" si="165"/>
        <v>#REF!</v>
      </c>
      <c r="BR255" s="73" t="e">
        <f t="shared" si="165"/>
        <v>#REF!</v>
      </c>
      <c r="BS255" s="73" t="e">
        <f t="shared" si="165"/>
        <v>#REF!</v>
      </c>
      <c r="BT255" s="70"/>
      <c r="BU255" s="73" t="e">
        <f t="shared" si="182"/>
        <v>#REF!</v>
      </c>
      <c r="BV255" s="73" t="e">
        <f t="shared" si="183"/>
        <v>#REF!</v>
      </c>
      <c r="BW255" s="73" t="e">
        <f t="shared" si="184"/>
        <v>#REF!</v>
      </c>
      <c r="BX255" s="73" t="e">
        <f t="shared" si="181"/>
        <v>#REF!</v>
      </c>
      <c r="BY255" s="73" t="e">
        <f t="shared" si="181"/>
        <v>#REF!</v>
      </c>
      <c r="BZ255" s="73" t="e">
        <f t="shared" si="181"/>
        <v>#REF!</v>
      </c>
      <c r="CA255" s="73" t="e">
        <f t="shared" si="181"/>
        <v>#REF!</v>
      </c>
      <c r="CB255" s="73" t="e">
        <f t="shared" si="181"/>
        <v>#REF!</v>
      </c>
      <c r="CC255" s="73" t="e">
        <f t="shared" si="181"/>
        <v>#REF!</v>
      </c>
      <c r="CD255" s="73" t="e">
        <f t="shared" si="181"/>
        <v>#REF!</v>
      </c>
      <c r="CE255" s="73" t="e">
        <f t="shared" si="181"/>
        <v>#REF!</v>
      </c>
      <c r="CF255" s="73" t="e">
        <f t="shared" si="181"/>
        <v>#REF!</v>
      </c>
      <c r="CG255" s="73" t="e">
        <f t="shared" si="181"/>
        <v>#REF!</v>
      </c>
      <c r="CH255" s="73" t="e">
        <f t="shared" si="194"/>
        <v>#REF!</v>
      </c>
      <c r="CI255" s="73" t="e">
        <f t="shared" si="194"/>
        <v>#REF!</v>
      </c>
      <c r="CJ255" s="73" t="e">
        <f t="shared" si="194"/>
        <v>#REF!</v>
      </c>
      <c r="CK255" s="73" t="e">
        <f t="shared" si="171"/>
        <v>#REF!</v>
      </c>
      <c r="CL255" s="73" t="e">
        <f t="shared" si="171"/>
        <v>#REF!</v>
      </c>
      <c r="CM255" s="73" t="e">
        <f t="shared" si="171"/>
        <v>#REF!</v>
      </c>
      <c r="CN255" s="73" t="e">
        <f t="shared" si="171"/>
        <v>#REF!</v>
      </c>
      <c r="CP255" s="71" t="e">
        <f t="shared" si="158"/>
        <v>#REF!</v>
      </c>
      <c r="CQ255" s="73" t="e">
        <f t="shared" si="186"/>
        <v>#REF!</v>
      </c>
      <c r="CR255" s="73" t="e">
        <f t="shared" si="187"/>
        <v>#REF!</v>
      </c>
      <c r="CS255" s="73" t="e">
        <f t="shared" si="185"/>
        <v>#REF!</v>
      </c>
      <c r="CT255" s="73" t="e">
        <f t="shared" si="185"/>
        <v>#REF!</v>
      </c>
      <c r="CU255" s="73" t="e">
        <f t="shared" si="185"/>
        <v>#REF!</v>
      </c>
      <c r="CV255" s="73" t="e">
        <f t="shared" si="185"/>
        <v>#REF!</v>
      </c>
      <c r="CW255" s="73" t="e">
        <f t="shared" si="185"/>
        <v>#REF!</v>
      </c>
      <c r="CX255" s="73" t="e">
        <f t="shared" si="185"/>
        <v>#REF!</v>
      </c>
      <c r="CY255" s="73" t="e">
        <f t="shared" si="185"/>
        <v>#REF!</v>
      </c>
      <c r="CZ255" s="73" t="e">
        <f t="shared" si="190"/>
        <v>#REF!</v>
      </c>
      <c r="DA255" s="73" t="e">
        <f t="shared" si="190"/>
        <v>#REF!</v>
      </c>
      <c r="DB255" s="73" t="e">
        <f t="shared" si="190"/>
        <v>#REF!</v>
      </c>
      <c r="DC255" s="73" t="e">
        <f t="shared" si="190"/>
        <v>#REF!</v>
      </c>
      <c r="DD255" s="73" t="e">
        <f t="shared" si="190"/>
        <v>#REF!</v>
      </c>
      <c r="DE255" s="73" t="e">
        <f t="shared" si="190"/>
        <v>#REF!</v>
      </c>
      <c r="DF255" s="73" t="e">
        <f t="shared" si="190"/>
        <v>#REF!</v>
      </c>
      <c r="DG255" s="73" t="e">
        <f t="shared" si="190"/>
        <v>#REF!</v>
      </c>
      <c r="DH255" s="73" t="e">
        <f t="shared" si="172"/>
        <v>#REF!</v>
      </c>
      <c r="DI255" s="73" t="e">
        <f t="shared" si="172"/>
        <v>#REF!</v>
      </c>
      <c r="DJ255" s="73" t="e">
        <f t="shared" si="172"/>
        <v>#REF!</v>
      </c>
      <c r="DL255" s="78" t="e">
        <f t="shared" si="163"/>
        <v>#REF!</v>
      </c>
      <c r="DM255" s="73" t="e">
        <f>MAX(MIN(CR255,$CP255-SUM($DL255:DL255)),0)</f>
        <v>#REF!</v>
      </c>
      <c r="DN255" s="73" t="e">
        <f>MAX(MIN(CS255,$CP255-SUM($DL255:DM255)),0)</f>
        <v>#REF!</v>
      </c>
      <c r="DO255" s="73" t="e">
        <f>MAX(MIN(CT255,$CP255-SUM($DL255:DN255)),0)</f>
        <v>#REF!</v>
      </c>
      <c r="DP255" s="73" t="e">
        <f>MAX(MIN(CU255,$CP255-SUM($DL255:DO255)),0)</f>
        <v>#REF!</v>
      </c>
      <c r="DQ255" s="73" t="e">
        <f>MAX(MIN(CV255,$CP255-SUM($DL255:DP255)),0)</f>
        <v>#REF!</v>
      </c>
      <c r="DR255" s="73" t="e">
        <f>MAX(MIN(CW255,$CP255-SUM($DL255:DQ255)),0)</f>
        <v>#REF!</v>
      </c>
      <c r="DS255" s="73" t="e">
        <f>MAX(MIN(CX255,$CP255-SUM($DL255:DR255)),0)</f>
        <v>#REF!</v>
      </c>
      <c r="DT255" s="73" t="e">
        <f>MAX(MIN(CY255,$CP255-SUM($DL255:DS255)),0)</f>
        <v>#REF!</v>
      </c>
      <c r="DU255" s="73" t="e">
        <f>MAX(MIN(CZ255,$CP255-SUM($DL255:DT255)),0)</f>
        <v>#REF!</v>
      </c>
      <c r="DV255" s="73" t="e">
        <f>MAX(MIN(DA255,$CP255-SUM($DL255:DU255)),0)</f>
        <v>#REF!</v>
      </c>
      <c r="DW255" s="73" t="e">
        <f>MAX(MIN(DB255,$CP255-SUM($DL255:DV255)),0)</f>
        <v>#REF!</v>
      </c>
      <c r="DX255" s="73" t="e">
        <f>MAX(MIN(DC255,$CP255-SUM($DL255:DW255)),0)</f>
        <v>#REF!</v>
      </c>
      <c r="DY255" s="73" t="e">
        <f>MAX(MIN(DD255,$CP255-SUM($DL255:DX255)),0)</f>
        <v>#REF!</v>
      </c>
      <c r="DZ255" s="73" t="e">
        <f>MAX(MIN(DE255,$CP255-SUM($DL255:DY255)),0)</f>
        <v>#REF!</v>
      </c>
      <c r="EA255" s="73" t="e">
        <f>MAX(MIN(DF255,$CP255-SUM($DL255:DZ255)),0)</f>
        <v>#REF!</v>
      </c>
      <c r="EB255" s="73" t="e">
        <f>MAX(MIN(DG255,$CP255-SUM($DL255:EA255)),0)</f>
        <v>#REF!</v>
      </c>
      <c r="EC255" s="73" t="e">
        <f>MAX(MIN(DH255,$CP255-SUM($DL255:EB255)),0)</f>
        <v>#REF!</v>
      </c>
      <c r="ED255" s="73" t="e">
        <f>MAX(MIN(DI255,$CP255-SUM($DL255:EC255)),0)</f>
        <v>#REF!</v>
      </c>
      <c r="EE255" s="73" t="e">
        <f>MAX(MIN(DJ255,$CP255-SUM($DL255:ED255)),0)</f>
        <v>#REF!</v>
      </c>
    </row>
    <row r="256" spans="1:135">
      <c r="A256" s="65" t="e">
        <f t="shared" si="155"/>
        <v>#REF!</v>
      </c>
      <c r="B256" s="74" t="e">
        <f t="shared" si="156"/>
        <v>#REF!</v>
      </c>
      <c r="C256" s="67" t="e">
        <f t="shared" si="157"/>
        <v>#REF!</v>
      </c>
      <c r="D256" s="67" t="e">
        <f t="shared" si="159"/>
        <v>#REF!</v>
      </c>
      <c r="E256" s="68" t="e">
        <f>SUM($F$5:$O$5)+#REF!</f>
        <v>#REF!</v>
      </c>
      <c r="F256" s="76" t="e">
        <f t="shared" si="191"/>
        <v>#REF!</v>
      </c>
      <c r="G256" s="76" t="e">
        <f t="shared" si="191"/>
        <v>#REF!</v>
      </c>
      <c r="H256" s="76" t="e">
        <f t="shared" si="191"/>
        <v>#REF!</v>
      </c>
      <c r="I256" s="76" t="e">
        <f t="shared" si="191"/>
        <v>#REF!</v>
      </c>
      <c r="J256" s="76" t="e">
        <f t="shared" si="191"/>
        <v>#REF!</v>
      </c>
      <c r="K256" s="76" t="e">
        <f t="shared" si="191"/>
        <v>#REF!</v>
      </c>
      <c r="L256" s="76" t="e">
        <f t="shared" si="191"/>
        <v>#REF!</v>
      </c>
      <c r="M256" s="76" t="e">
        <f t="shared" si="191"/>
        <v>#REF!</v>
      </c>
      <c r="N256" s="76" t="e">
        <f t="shared" si="191"/>
        <v>#REF!</v>
      </c>
      <c r="O256" s="76" t="e">
        <f t="shared" si="191"/>
        <v>#REF!</v>
      </c>
      <c r="P256" s="76" t="e">
        <f t="shared" si="191"/>
        <v>#REF!</v>
      </c>
      <c r="Q256" s="76" t="e">
        <f t="shared" si="191"/>
        <v>#REF!</v>
      </c>
      <c r="R256" s="76" t="e">
        <f t="shared" si="191"/>
        <v>#REF!</v>
      </c>
      <c r="S256" s="76" t="e">
        <f t="shared" si="189"/>
        <v>#REF!</v>
      </c>
      <c r="T256" s="76" t="e">
        <f t="shared" si="189"/>
        <v>#REF!</v>
      </c>
      <c r="U256" s="76" t="e">
        <f t="shared" si="189"/>
        <v>#REF!</v>
      </c>
      <c r="V256" s="76" t="e">
        <f t="shared" si="189"/>
        <v>#REF!</v>
      </c>
      <c r="W256" s="76" t="e">
        <f t="shared" si="189"/>
        <v>#REF!</v>
      </c>
      <c r="X256" s="76" t="e">
        <f t="shared" si="189"/>
        <v>#REF!</v>
      </c>
      <c r="Y256" s="76" t="e">
        <f t="shared" si="189"/>
        <v>#REF!</v>
      </c>
      <c r="Z256" s="70"/>
      <c r="AA256" s="71" t="e">
        <f t="shared" si="164"/>
        <v>#REF!</v>
      </c>
      <c r="AB256" s="71" t="e">
        <f t="shared" si="160"/>
        <v>#REF!</v>
      </c>
      <c r="AC256" s="77" t="e">
        <f t="shared" si="192"/>
        <v>#REF!</v>
      </c>
      <c r="AD256" s="77" t="e">
        <f t="shared" si="192"/>
        <v>#REF!</v>
      </c>
      <c r="AE256" s="77" t="e">
        <f t="shared" si="192"/>
        <v>#REF!</v>
      </c>
      <c r="AF256" s="77" t="e">
        <f t="shared" si="192"/>
        <v>#REF!</v>
      </c>
      <c r="AG256" s="77" t="e">
        <f t="shared" si="192"/>
        <v>#REF!</v>
      </c>
      <c r="AH256" s="77" t="e">
        <f t="shared" si="192"/>
        <v>#REF!</v>
      </c>
      <c r="AI256" s="77" t="e">
        <f t="shared" si="192"/>
        <v>#REF!</v>
      </c>
      <c r="AJ256" s="77" t="e">
        <f t="shared" si="192"/>
        <v>#REF!</v>
      </c>
      <c r="AK256" s="77" t="e">
        <f t="shared" si="192"/>
        <v>#REF!</v>
      </c>
      <c r="AL256" s="77" t="e">
        <f t="shared" si="192"/>
        <v>#REF!</v>
      </c>
      <c r="AM256" s="77" t="e">
        <f t="shared" si="192"/>
        <v>#REF!</v>
      </c>
      <c r="AN256" s="77" t="e">
        <f t="shared" si="192"/>
        <v>#REF!</v>
      </c>
      <c r="AO256" s="77" t="e">
        <f t="shared" si="192"/>
        <v>#REF!</v>
      </c>
      <c r="AP256" s="77" t="e">
        <f t="shared" si="192"/>
        <v>#REF!</v>
      </c>
      <c r="AQ256" s="77" t="e">
        <f t="shared" si="192"/>
        <v>#REF!</v>
      </c>
      <c r="AR256" s="77" t="e">
        <f t="shared" si="192"/>
        <v>#REF!</v>
      </c>
      <c r="AS256" s="77" t="e">
        <f t="shared" si="192"/>
        <v>#REF!</v>
      </c>
      <c r="AT256" s="77" t="e">
        <f t="shared" si="192"/>
        <v>#REF!</v>
      </c>
      <c r="AU256" s="77" t="e">
        <f t="shared" si="192"/>
        <v>#REF!</v>
      </c>
      <c r="AV256" s="77" t="e">
        <f t="shared" si="192"/>
        <v>#REF!</v>
      </c>
      <c r="AW256" s="70"/>
      <c r="AX256" s="70" t="e">
        <f t="shared" si="161"/>
        <v>#REF!</v>
      </c>
      <c r="AY256" s="65" t="e">
        <f t="shared" si="162"/>
        <v>#REF!</v>
      </c>
      <c r="AZ256" s="73" t="e">
        <f t="shared" si="167"/>
        <v>#REF!</v>
      </c>
      <c r="BA256" s="73" t="e">
        <f t="shared" si="167"/>
        <v>#REF!</v>
      </c>
      <c r="BB256" s="73" t="e">
        <f t="shared" si="167"/>
        <v>#REF!</v>
      </c>
      <c r="BC256" s="73" t="e">
        <f t="shared" si="167"/>
        <v>#REF!</v>
      </c>
      <c r="BD256" s="73" t="e">
        <f t="shared" si="167"/>
        <v>#REF!</v>
      </c>
      <c r="BE256" s="73" t="e">
        <f t="shared" si="167"/>
        <v>#REF!</v>
      </c>
      <c r="BF256" s="73" t="e">
        <f t="shared" si="167"/>
        <v>#REF!</v>
      </c>
      <c r="BG256" s="73" t="e">
        <f t="shared" si="167"/>
        <v>#REF!</v>
      </c>
      <c r="BH256" s="73" t="e">
        <f t="shared" si="193"/>
        <v>#REF!</v>
      </c>
      <c r="BI256" s="73" t="e">
        <f t="shared" si="193"/>
        <v>#REF!</v>
      </c>
      <c r="BJ256" s="73" t="e">
        <f t="shared" si="193"/>
        <v>#REF!</v>
      </c>
      <c r="BK256" s="73" t="e">
        <f t="shared" si="193"/>
        <v>#REF!</v>
      </c>
      <c r="BL256" s="73" t="e">
        <f t="shared" si="193"/>
        <v>#REF!</v>
      </c>
      <c r="BM256" s="73" t="e">
        <f t="shared" si="193"/>
        <v>#REF!</v>
      </c>
      <c r="BN256" s="73" t="e">
        <f t="shared" si="193"/>
        <v>#REF!</v>
      </c>
      <c r="BO256" s="73" t="e">
        <f t="shared" si="193"/>
        <v>#REF!</v>
      </c>
      <c r="BP256" s="73" t="e">
        <f t="shared" si="193"/>
        <v>#REF!</v>
      </c>
      <c r="BQ256" s="73" t="e">
        <f t="shared" si="165"/>
        <v>#REF!</v>
      </c>
      <c r="BR256" s="73" t="e">
        <f t="shared" si="165"/>
        <v>#REF!</v>
      </c>
      <c r="BS256" s="73" t="e">
        <f t="shared" si="165"/>
        <v>#REF!</v>
      </c>
      <c r="BT256" s="70"/>
      <c r="BU256" s="73" t="e">
        <f t="shared" si="182"/>
        <v>#REF!</v>
      </c>
      <c r="BV256" s="73" t="e">
        <f t="shared" si="183"/>
        <v>#REF!</v>
      </c>
      <c r="BW256" s="73" t="e">
        <f t="shared" si="184"/>
        <v>#REF!</v>
      </c>
      <c r="BX256" s="73" t="e">
        <f t="shared" si="181"/>
        <v>#REF!</v>
      </c>
      <c r="BY256" s="73" t="e">
        <f t="shared" si="181"/>
        <v>#REF!</v>
      </c>
      <c r="BZ256" s="73" t="e">
        <f t="shared" si="181"/>
        <v>#REF!</v>
      </c>
      <c r="CA256" s="73" t="e">
        <f t="shared" si="181"/>
        <v>#REF!</v>
      </c>
      <c r="CB256" s="73" t="e">
        <f t="shared" si="181"/>
        <v>#REF!</v>
      </c>
      <c r="CC256" s="73" t="e">
        <f t="shared" si="181"/>
        <v>#REF!</v>
      </c>
      <c r="CD256" s="73" t="e">
        <f t="shared" si="181"/>
        <v>#REF!</v>
      </c>
      <c r="CE256" s="73" t="e">
        <f t="shared" si="181"/>
        <v>#REF!</v>
      </c>
      <c r="CF256" s="73" t="e">
        <f t="shared" si="181"/>
        <v>#REF!</v>
      </c>
      <c r="CG256" s="73" t="e">
        <f t="shared" si="181"/>
        <v>#REF!</v>
      </c>
      <c r="CH256" s="73" t="e">
        <f t="shared" si="194"/>
        <v>#REF!</v>
      </c>
      <c r="CI256" s="73" t="e">
        <f t="shared" si="194"/>
        <v>#REF!</v>
      </c>
      <c r="CJ256" s="73" t="e">
        <f t="shared" si="194"/>
        <v>#REF!</v>
      </c>
      <c r="CK256" s="73" t="e">
        <f t="shared" si="171"/>
        <v>#REF!</v>
      </c>
      <c r="CL256" s="73" t="e">
        <f t="shared" si="171"/>
        <v>#REF!</v>
      </c>
      <c r="CM256" s="73" t="e">
        <f t="shared" si="171"/>
        <v>#REF!</v>
      </c>
      <c r="CN256" s="73" t="e">
        <f t="shared" si="171"/>
        <v>#REF!</v>
      </c>
      <c r="CP256" s="71" t="e">
        <f t="shared" si="158"/>
        <v>#REF!</v>
      </c>
      <c r="CQ256" s="73" t="e">
        <f t="shared" si="186"/>
        <v>#REF!</v>
      </c>
      <c r="CR256" s="73" t="e">
        <f t="shared" si="187"/>
        <v>#REF!</v>
      </c>
      <c r="CS256" s="73" t="e">
        <f t="shared" si="185"/>
        <v>#REF!</v>
      </c>
      <c r="CT256" s="73" t="e">
        <f t="shared" si="185"/>
        <v>#REF!</v>
      </c>
      <c r="CU256" s="73" t="e">
        <f t="shared" si="185"/>
        <v>#REF!</v>
      </c>
      <c r="CV256" s="73" t="e">
        <f t="shared" si="185"/>
        <v>#REF!</v>
      </c>
      <c r="CW256" s="73" t="e">
        <f t="shared" si="185"/>
        <v>#REF!</v>
      </c>
      <c r="CX256" s="73" t="e">
        <f t="shared" si="185"/>
        <v>#REF!</v>
      </c>
      <c r="CY256" s="73" t="e">
        <f t="shared" si="185"/>
        <v>#REF!</v>
      </c>
      <c r="CZ256" s="73" t="e">
        <f t="shared" si="190"/>
        <v>#REF!</v>
      </c>
      <c r="DA256" s="73" t="e">
        <f t="shared" si="190"/>
        <v>#REF!</v>
      </c>
      <c r="DB256" s="73" t="e">
        <f t="shared" si="190"/>
        <v>#REF!</v>
      </c>
      <c r="DC256" s="73" t="e">
        <f t="shared" si="190"/>
        <v>#REF!</v>
      </c>
      <c r="DD256" s="73" t="e">
        <f t="shared" si="190"/>
        <v>#REF!</v>
      </c>
      <c r="DE256" s="73" t="e">
        <f t="shared" si="190"/>
        <v>#REF!</v>
      </c>
      <c r="DF256" s="73" t="e">
        <f t="shared" si="190"/>
        <v>#REF!</v>
      </c>
      <c r="DG256" s="73" t="e">
        <f t="shared" si="190"/>
        <v>#REF!</v>
      </c>
      <c r="DH256" s="73" t="e">
        <f t="shared" si="172"/>
        <v>#REF!</v>
      </c>
      <c r="DI256" s="73" t="e">
        <f t="shared" si="172"/>
        <v>#REF!</v>
      </c>
      <c r="DJ256" s="73" t="e">
        <f t="shared" si="172"/>
        <v>#REF!</v>
      </c>
      <c r="DL256" s="78" t="e">
        <f t="shared" si="163"/>
        <v>#REF!</v>
      </c>
      <c r="DM256" s="73" t="e">
        <f>MAX(MIN(CR256,$CP256-SUM($DL256:DL256)),0)</f>
        <v>#REF!</v>
      </c>
      <c r="DN256" s="73" t="e">
        <f>MAX(MIN(CS256,$CP256-SUM($DL256:DM256)),0)</f>
        <v>#REF!</v>
      </c>
      <c r="DO256" s="73" t="e">
        <f>MAX(MIN(CT256,$CP256-SUM($DL256:DN256)),0)</f>
        <v>#REF!</v>
      </c>
      <c r="DP256" s="73" t="e">
        <f>MAX(MIN(CU256,$CP256-SUM($DL256:DO256)),0)</f>
        <v>#REF!</v>
      </c>
      <c r="DQ256" s="73" t="e">
        <f>MAX(MIN(CV256,$CP256-SUM($DL256:DP256)),0)</f>
        <v>#REF!</v>
      </c>
      <c r="DR256" s="73" t="e">
        <f>MAX(MIN(CW256,$CP256-SUM($DL256:DQ256)),0)</f>
        <v>#REF!</v>
      </c>
      <c r="DS256" s="73" t="e">
        <f>MAX(MIN(CX256,$CP256-SUM($DL256:DR256)),0)</f>
        <v>#REF!</v>
      </c>
      <c r="DT256" s="73" t="e">
        <f>MAX(MIN(CY256,$CP256-SUM($DL256:DS256)),0)</f>
        <v>#REF!</v>
      </c>
      <c r="DU256" s="73" t="e">
        <f>MAX(MIN(CZ256,$CP256-SUM($DL256:DT256)),0)</f>
        <v>#REF!</v>
      </c>
      <c r="DV256" s="73" t="e">
        <f>MAX(MIN(DA256,$CP256-SUM($DL256:DU256)),0)</f>
        <v>#REF!</v>
      </c>
      <c r="DW256" s="73" t="e">
        <f>MAX(MIN(DB256,$CP256-SUM($DL256:DV256)),0)</f>
        <v>#REF!</v>
      </c>
      <c r="DX256" s="73" t="e">
        <f>MAX(MIN(DC256,$CP256-SUM($DL256:DW256)),0)</f>
        <v>#REF!</v>
      </c>
      <c r="DY256" s="73" t="e">
        <f>MAX(MIN(DD256,$CP256-SUM($DL256:DX256)),0)</f>
        <v>#REF!</v>
      </c>
      <c r="DZ256" s="73" t="e">
        <f>MAX(MIN(DE256,$CP256-SUM($DL256:DY256)),0)</f>
        <v>#REF!</v>
      </c>
      <c r="EA256" s="73" t="e">
        <f>MAX(MIN(DF256,$CP256-SUM($DL256:DZ256)),0)</f>
        <v>#REF!</v>
      </c>
      <c r="EB256" s="73" t="e">
        <f>MAX(MIN(DG256,$CP256-SUM($DL256:EA256)),0)</f>
        <v>#REF!</v>
      </c>
      <c r="EC256" s="73" t="e">
        <f>MAX(MIN(DH256,$CP256-SUM($DL256:EB256)),0)</f>
        <v>#REF!</v>
      </c>
      <c r="ED256" s="73" t="e">
        <f>MAX(MIN(DI256,$CP256-SUM($DL256:EC256)),0)</f>
        <v>#REF!</v>
      </c>
      <c r="EE256" s="73" t="e">
        <f>MAX(MIN(DJ256,$CP256-SUM($DL256:ED256)),0)</f>
        <v>#REF!</v>
      </c>
    </row>
    <row r="257" spans="1:135">
      <c r="A257" s="65" t="e">
        <f t="shared" si="155"/>
        <v>#REF!</v>
      </c>
      <c r="B257" s="74" t="e">
        <f t="shared" si="156"/>
        <v>#REF!</v>
      </c>
      <c r="C257" s="67" t="e">
        <f t="shared" si="157"/>
        <v>#REF!</v>
      </c>
      <c r="D257" s="67" t="e">
        <f t="shared" si="159"/>
        <v>#REF!</v>
      </c>
      <c r="E257" s="68" t="e">
        <f>SUM($F$5:$O$5)+#REF!</f>
        <v>#REF!</v>
      </c>
      <c r="F257" s="76" t="e">
        <f t="shared" si="191"/>
        <v>#REF!</v>
      </c>
      <c r="G257" s="76" t="e">
        <f t="shared" si="191"/>
        <v>#REF!</v>
      </c>
      <c r="H257" s="76" t="e">
        <f t="shared" si="191"/>
        <v>#REF!</v>
      </c>
      <c r="I257" s="76" t="e">
        <f t="shared" si="191"/>
        <v>#REF!</v>
      </c>
      <c r="J257" s="76" t="e">
        <f t="shared" si="191"/>
        <v>#REF!</v>
      </c>
      <c r="K257" s="76" t="e">
        <f t="shared" si="191"/>
        <v>#REF!</v>
      </c>
      <c r="L257" s="76" t="e">
        <f t="shared" si="191"/>
        <v>#REF!</v>
      </c>
      <c r="M257" s="76" t="e">
        <f t="shared" si="191"/>
        <v>#REF!</v>
      </c>
      <c r="N257" s="76" t="e">
        <f t="shared" si="191"/>
        <v>#REF!</v>
      </c>
      <c r="O257" s="76" t="e">
        <f t="shared" si="191"/>
        <v>#REF!</v>
      </c>
      <c r="P257" s="76" t="e">
        <f t="shared" si="191"/>
        <v>#REF!</v>
      </c>
      <c r="Q257" s="76" t="e">
        <f t="shared" si="191"/>
        <v>#REF!</v>
      </c>
      <c r="R257" s="76" t="e">
        <f t="shared" si="191"/>
        <v>#REF!</v>
      </c>
      <c r="S257" s="76" t="e">
        <f t="shared" si="189"/>
        <v>#REF!</v>
      </c>
      <c r="T257" s="76" t="e">
        <f t="shared" si="189"/>
        <v>#REF!</v>
      </c>
      <c r="U257" s="76" t="e">
        <f t="shared" si="189"/>
        <v>#REF!</v>
      </c>
      <c r="V257" s="76" t="e">
        <f t="shared" si="189"/>
        <v>#REF!</v>
      </c>
      <c r="W257" s="76" t="e">
        <f t="shared" si="189"/>
        <v>#REF!</v>
      </c>
      <c r="X257" s="76" t="e">
        <f t="shared" si="189"/>
        <v>#REF!</v>
      </c>
      <c r="Y257" s="76" t="e">
        <f t="shared" si="189"/>
        <v>#REF!</v>
      </c>
      <c r="Z257" s="70"/>
      <c r="AA257" s="71" t="e">
        <f t="shared" si="164"/>
        <v>#REF!</v>
      </c>
      <c r="AB257" s="71" t="e">
        <f t="shared" si="160"/>
        <v>#REF!</v>
      </c>
      <c r="AC257" s="77" t="e">
        <f t="shared" si="192"/>
        <v>#REF!</v>
      </c>
      <c r="AD257" s="77" t="e">
        <f t="shared" si="192"/>
        <v>#REF!</v>
      </c>
      <c r="AE257" s="77" t="e">
        <f t="shared" si="192"/>
        <v>#REF!</v>
      </c>
      <c r="AF257" s="77" t="e">
        <f t="shared" si="192"/>
        <v>#REF!</v>
      </c>
      <c r="AG257" s="77" t="e">
        <f t="shared" si="192"/>
        <v>#REF!</v>
      </c>
      <c r="AH257" s="77" t="e">
        <f t="shared" si="192"/>
        <v>#REF!</v>
      </c>
      <c r="AI257" s="77" t="e">
        <f t="shared" si="192"/>
        <v>#REF!</v>
      </c>
      <c r="AJ257" s="77" t="e">
        <f t="shared" si="192"/>
        <v>#REF!</v>
      </c>
      <c r="AK257" s="77" t="e">
        <f t="shared" si="192"/>
        <v>#REF!</v>
      </c>
      <c r="AL257" s="77" t="e">
        <f t="shared" si="192"/>
        <v>#REF!</v>
      </c>
      <c r="AM257" s="77" t="e">
        <f t="shared" si="192"/>
        <v>#REF!</v>
      </c>
      <c r="AN257" s="77" t="e">
        <f t="shared" si="192"/>
        <v>#REF!</v>
      </c>
      <c r="AO257" s="77" t="e">
        <f t="shared" si="192"/>
        <v>#REF!</v>
      </c>
      <c r="AP257" s="77" t="e">
        <f t="shared" si="192"/>
        <v>#REF!</v>
      </c>
      <c r="AQ257" s="77" t="e">
        <f t="shared" si="192"/>
        <v>#REF!</v>
      </c>
      <c r="AR257" s="77" t="e">
        <f t="shared" si="192"/>
        <v>#REF!</v>
      </c>
      <c r="AS257" s="77" t="e">
        <f t="shared" si="192"/>
        <v>#REF!</v>
      </c>
      <c r="AT257" s="77" t="e">
        <f t="shared" si="192"/>
        <v>#REF!</v>
      </c>
      <c r="AU257" s="77" t="e">
        <f t="shared" si="192"/>
        <v>#REF!</v>
      </c>
      <c r="AV257" s="77" t="e">
        <f t="shared" si="192"/>
        <v>#REF!</v>
      </c>
      <c r="AW257" s="70"/>
      <c r="AX257" s="70" t="e">
        <f t="shared" si="161"/>
        <v>#REF!</v>
      </c>
      <c r="AY257" s="65" t="e">
        <f t="shared" si="162"/>
        <v>#REF!</v>
      </c>
      <c r="AZ257" s="73" t="e">
        <f t="shared" si="167"/>
        <v>#REF!</v>
      </c>
      <c r="BA257" s="73" t="e">
        <f t="shared" si="167"/>
        <v>#REF!</v>
      </c>
      <c r="BB257" s="73" t="e">
        <f t="shared" si="167"/>
        <v>#REF!</v>
      </c>
      <c r="BC257" s="73" t="e">
        <f t="shared" si="167"/>
        <v>#REF!</v>
      </c>
      <c r="BD257" s="73" t="e">
        <f t="shared" si="167"/>
        <v>#REF!</v>
      </c>
      <c r="BE257" s="73" t="e">
        <f t="shared" si="167"/>
        <v>#REF!</v>
      </c>
      <c r="BF257" s="73" t="e">
        <f t="shared" si="167"/>
        <v>#REF!</v>
      </c>
      <c r="BG257" s="73" t="e">
        <f t="shared" ref="BG257:BS292" si="195">CB257+DS257</f>
        <v>#REF!</v>
      </c>
      <c r="BH257" s="73" t="e">
        <f t="shared" si="193"/>
        <v>#REF!</v>
      </c>
      <c r="BI257" s="73" t="e">
        <f t="shared" si="193"/>
        <v>#REF!</v>
      </c>
      <c r="BJ257" s="73" t="e">
        <f t="shared" si="193"/>
        <v>#REF!</v>
      </c>
      <c r="BK257" s="73" t="e">
        <f t="shared" si="193"/>
        <v>#REF!</v>
      </c>
      <c r="BL257" s="73" t="e">
        <f t="shared" si="193"/>
        <v>#REF!</v>
      </c>
      <c r="BM257" s="73" t="e">
        <f t="shared" si="193"/>
        <v>#REF!</v>
      </c>
      <c r="BN257" s="73" t="e">
        <f t="shared" si="193"/>
        <v>#REF!</v>
      </c>
      <c r="BO257" s="73" t="e">
        <f t="shared" si="193"/>
        <v>#REF!</v>
      </c>
      <c r="BP257" s="73" t="e">
        <f t="shared" si="193"/>
        <v>#REF!</v>
      </c>
      <c r="BQ257" s="73" t="e">
        <f t="shared" si="165"/>
        <v>#REF!</v>
      </c>
      <c r="BR257" s="73" t="e">
        <f t="shared" si="165"/>
        <v>#REF!</v>
      </c>
      <c r="BS257" s="73" t="e">
        <f t="shared" si="165"/>
        <v>#REF!</v>
      </c>
      <c r="BT257" s="70"/>
      <c r="BU257" s="73" t="e">
        <f t="shared" si="182"/>
        <v>#REF!</v>
      </c>
      <c r="BV257" s="73" t="e">
        <f t="shared" si="183"/>
        <v>#REF!</v>
      </c>
      <c r="BW257" s="73" t="e">
        <f t="shared" si="184"/>
        <v>#REF!</v>
      </c>
      <c r="BX257" s="73" t="e">
        <f t="shared" si="181"/>
        <v>#REF!</v>
      </c>
      <c r="BY257" s="73" t="e">
        <f t="shared" si="181"/>
        <v>#REF!</v>
      </c>
      <c r="BZ257" s="73" t="e">
        <f t="shared" si="181"/>
        <v>#REF!</v>
      </c>
      <c r="CA257" s="73" t="e">
        <f t="shared" si="181"/>
        <v>#REF!</v>
      </c>
      <c r="CB257" s="73" t="e">
        <f t="shared" si="181"/>
        <v>#REF!</v>
      </c>
      <c r="CC257" s="73" t="e">
        <f t="shared" si="181"/>
        <v>#REF!</v>
      </c>
      <c r="CD257" s="73" t="e">
        <f t="shared" si="181"/>
        <v>#REF!</v>
      </c>
      <c r="CE257" s="73" t="e">
        <f t="shared" si="181"/>
        <v>#REF!</v>
      </c>
      <c r="CF257" s="73" t="e">
        <f t="shared" si="181"/>
        <v>#REF!</v>
      </c>
      <c r="CG257" s="73" t="e">
        <f t="shared" si="181"/>
        <v>#REF!</v>
      </c>
      <c r="CH257" s="73" t="e">
        <f t="shared" si="194"/>
        <v>#REF!</v>
      </c>
      <c r="CI257" s="73" t="e">
        <f t="shared" si="194"/>
        <v>#REF!</v>
      </c>
      <c r="CJ257" s="73" t="e">
        <f t="shared" si="194"/>
        <v>#REF!</v>
      </c>
      <c r="CK257" s="73" t="e">
        <f t="shared" si="171"/>
        <v>#REF!</v>
      </c>
      <c r="CL257" s="73" t="e">
        <f t="shared" si="171"/>
        <v>#REF!</v>
      </c>
      <c r="CM257" s="73" t="e">
        <f t="shared" si="171"/>
        <v>#REF!</v>
      </c>
      <c r="CN257" s="73" t="e">
        <f t="shared" si="171"/>
        <v>#REF!</v>
      </c>
      <c r="CP257" s="71" t="e">
        <f t="shared" si="158"/>
        <v>#REF!</v>
      </c>
      <c r="CQ257" s="73" t="e">
        <f t="shared" si="186"/>
        <v>#REF!</v>
      </c>
      <c r="CR257" s="73" t="e">
        <f t="shared" si="187"/>
        <v>#REF!</v>
      </c>
      <c r="CS257" s="73" t="e">
        <f t="shared" si="185"/>
        <v>#REF!</v>
      </c>
      <c r="CT257" s="73" t="e">
        <f t="shared" si="185"/>
        <v>#REF!</v>
      </c>
      <c r="CU257" s="73" t="e">
        <f t="shared" si="185"/>
        <v>#REF!</v>
      </c>
      <c r="CV257" s="73" t="e">
        <f t="shared" si="185"/>
        <v>#REF!</v>
      </c>
      <c r="CW257" s="73" t="e">
        <f t="shared" si="185"/>
        <v>#REF!</v>
      </c>
      <c r="CX257" s="73" t="e">
        <f t="shared" si="185"/>
        <v>#REF!</v>
      </c>
      <c r="CY257" s="73" t="e">
        <f t="shared" si="185"/>
        <v>#REF!</v>
      </c>
      <c r="CZ257" s="73" t="e">
        <f t="shared" si="190"/>
        <v>#REF!</v>
      </c>
      <c r="DA257" s="73" t="e">
        <f t="shared" si="190"/>
        <v>#REF!</v>
      </c>
      <c r="DB257" s="73" t="e">
        <f t="shared" si="190"/>
        <v>#REF!</v>
      </c>
      <c r="DC257" s="73" t="e">
        <f t="shared" si="190"/>
        <v>#REF!</v>
      </c>
      <c r="DD257" s="73" t="e">
        <f t="shared" si="190"/>
        <v>#REF!</v>
      </c>
      <c r="DE257" s="73" t="e">
        <f t="shared" si="190"/>
        <v>#REF!</v>
      </c>
      <c r="DF257" s="73" t="e">
        <f t="shared" si="190"/>
        <v>#REF!</v>
      </c>
      <c r="DG257" s="73" t="e">
        <f t="shared" si="190"/>
        <v>#REF!</v>
      </c>
      <c r="DH257" s="73" t="e">
        <f t="shared" si="172"/>
        <v>#REF!</v>
      </c>
      <c r="DI257" s="73" t="e">
        <f t="shared" si="172"/>
        <v>#REF!</v>
      </c>
      <c r="DJ257" s="73" t="e">
        <f t="shared" si="172"/>
        <v>#REF!</v>
      </c>
      <c r="DL257" s="78" t="e">
        <f t="shared" si="163"/>
        <v>#REF!</v>
      </c>
      <c r="DM257" s="73" t="e">
        <f>MAX(MIN(CR257,$CP257-SUM($DL257:DL257)),0)</f>
        <v>#REF!</v>
      </c>
      <c r="DN257" s="73" t="e">
        <f>MAX(MIN(CS257,$CP257-SUM($DL257:DM257)),0)</f>
        <v>#REF!</v>
      </c>
      <c r="DO257" s="73" t="e">
        <f>MAX(MIN(CT257,$CP257-SUM($DL257:DN257)),0)</f>
        <v>#REF!</v>
      </c>
      <c r="DP257" s="73" t="e">
        <f>MAX(MIN(CU257,$CP257-SUM($DL257:DO257)),0)</f>
        <v>#REF!</v>
      </c>
      <c r="DQ257" s="73" t="e">
        <f>MAX(MIN(CV257,$CP257-SUM($DL257:DP257)),0)</f>
        <v>#REF!</v>
      </c>
      <c r="DR257" s="73" t="e">
        <f>MAX(MIN(CW257,$CP257-SUM($DL257:DQ257)),0)</f>
        <v>#REF!</v>
      </c>
      <c r="DS257" s="73" t="e">
        <f>MAX(MIN(CX257,$CP257-SUM($DL257:DR257)),0)</f>
        <v>#REF!</v>
      </c>
      <c r="DT257" s="73" t="e">
        <f>MAX(MIN(CY257,$CP257-SUM($DL257:DS257)),0)</f>
        <v>#REF!</v>
      </c>
      <c r="DU257" s="73" t="e">
        <f>MAX(MIN(CZ257,$CP257-SUM($DL257:DT257)),0)</f>
        <v>#REF!</v>
      </c>
      <c r="DV257" s="73" t="e">
        <f>MAX(MIN(DA257,$CP257-SUM($DL257:DU257)),0)</f>
        <v>#REF!</v>
      </c>
      <c r="DW257" s="73" t="e">
        <f>MAX(MIN(DB257,$CP257-SUM($DL257:DV257)),0)</f>
        <v>#REF!</v>
      </c>
      <c r="DX257" s="73" t="e">
        <f>MAX(MIN(DC257,$CP257-SUM($DL257:DW257)),0)</f>
        <v>#REF!</v>
      </c>
      <c r="DY257" s="73" t="e">
        <f>MAX(MIN(DD257,$CP257-SUM($DL257:DX257)),0)</f>
        <v>#REF!</v>
      </c>
      <c r="DZ257" s="73" t="e">
        <f>MAX(MIN(DE257,$CP257-SUM($DL257:DY257)),0)</f>
        <v>#REF!</v>
      </c>
      <c r="EA257" s="73" t="e">
        <f>MAX(MIN(DF257,$CP257-SUM($DL257:DZ257)),0)</f>
        <v>#REF!</v>
      </c>
      <c r="EB257" s="73" t="e">
        <f>MAX(MIN(DG257,$CP257-SUM($DL257:EA257)),0)</f>
        <v>#REF!</v>
      </c>
      <c r="EC257" s="73" t="e">
        <f>MAX(MIN(DH257,$CP257-SUM($DL257:EB257)),0)</f>
        <v>#REF!</v>
      </c>
      <c r="ED257" s="73" t="e">
        <f>MAX(MIN(DI257,$CP257-SUM($DL257:EC257)),0)</f>
        <v>#REF!</v>
      </c>
      <c r="EE257" s="73" t="e">
        <f>MAX(MIN(DJ257,$CP257-SUM($DL257:ED257)),0)</f>
        <v>#REF!</v>
      </c>
    </row>
    <row r="258" spans="1:135">
      <c r="A258" s="65" t="e">
        <f t="shared" si="155"/>
        <v>#REF!</v>
      </c>
      <c r="B258" s="74" t="e">
        <f t="shared" si="156"/>
        <v>#REF!</v>
      </c>
      <c r="C258" s="67" t="e">
        <f t="shared" si="157"/>
        <v>#REF!</v>
      </c>
      <c r="D258" s="67" t="e">
        <f t="shared" si="159"/>
        <v>#REF!</v>
      </c>
      <c r="E258" s="68" t="e">
        <f>SUM($F$5:$O$5)+#REF!</f>
        <v>#REF!</v>
      </c>
      <c r="F258" s="76" t="e">
        <f t="shared" si="191"/>
        <v>#REF!</v>
      </c>
      <c r="G258" s="76" t="e">
        <f t="shared" si="191"/>
        <v>#REF!</v>
      </c>
      <c r="H258" s="76" t="e">
        <f t="shared" si="191"/>
        <v>#REF!</v>
      </c>
      <c r="I258" s="76" t="e">
        <f t="shared" si="191"/>
        <v>#REF!</v>
      </c>
      <c r="J258" s="76" t="e">
        <f t="shared" si="191"/>
        <v>#REF!</v>
      </c>
      <c r="K258" s="76" t="e">
        <f t="shared" si="191"/>
        <v>#REF!</v>
      </c>
      <c r="L258" s="76" t="e">
        <f t="shared" si="191"/>
        <v>#REF!</v>
      </c>
      <c r="M258" s="76" t="e">
        <f t="shared" si="191"/>
        <v>#REF!</v>
      </c>
      <c r="N258" s="76" t="e">
        <f t="shared" si="191"/>
        <v>#REF!</v>
      </c>
      <c r="O258" s="76" t="e">
        <f t="shared" si="191"/>
        <v>#REF!</v>
      </c>
      <c r="P258" s="76" t="e">
        <f t="shared" si="191"/>
        <v>#REF!</v>
      </c>
      <c r="Q258" s="76" t="e">
        <f t="shared" si="191"/>
        <v>#REF!</v>
      </c>
      <c r="R258" s="76" t="e">
        <f t="shared" si="191"/>
        <v>#REF!</v>
      </c>
      <c r="S258" s="76" t="e">
        <f t="shared" si="189"/>
        <v>#REF!</v>
      </c>
      <c r="T258" s="76" t="e">
        <f t="shared" si="189"/>
        <v>#REF!</v>
      </c>
      <c r="U258" s="76" t="e">
        <f t="shared" si="189"/>
        <v>#REF!</v>
      </c>
      <c r="V258" s="76" t="e">
        <f t="shared" si="189"/>
        <v>#REF!</v>
      </c>
      <c r="W258" s="76" t="e">
        <f t="shared" si="189"/>
        <v>#REF!</v>
      </c>
      <c r="X258" s="76" t="e">
        <f t="shared" si="189"/>
        <v>#REF!</v>
      </c>
      <c r="Y258" s="76" t="e">
        <f t="shared" si="189"/>
        <v>#REF!</v>
      </c>
      <c r="Z258" s="70"/>
      <c r="AA258" s="71" t="e">
        <f t="shared" si="164"/>
        <v>#REF!</v>
      </c>
      <c r="AB258" s="71" t="e">
        <f t="shared" si="160"/>
        <v>#REF!</v>
      </c>
      <c r="AC258" s="77" t="e">
        <f t="shared" si="192"/>
        <v>#REF!</v>
      </c>
      <c r="AD258" s="77" t="e">
        <f t="shared" si="192"/>
        <v>#REF!</v>
      </c>
      <c r="AE258" s="77" t="e">
        <f t="shared" si="192"/>
        <v>#REF!</v>
      </c>
      <c r="AF258" s="77" t="e">
        <f t="shared" si="192"/>
        <v>#REF!</v>
      </c>
      <c r="AG258" s="77" t="e">
        <f t="shared" si="192"/>
        <v>#REF!</v>
      </c>
      <c r="AH258" s="77" t="e">
        <f t="shared" si="192"/>
        <v>#REF!</v>
      </c>
      <c r="AI258" s="77" t="e">
        <f t="shared" si="192"/>
        <v>#REF!</v>
      </c>
      <c r="AJ258" s="77" t="e">
        <f t="shared" si="192"/>
        <v>#REF!</v>
      </c>
      <c r="AK258" s="77" t="e">
        <f t="shared" si="192"/>
        <v>#REF!</v>
      </c>
      <c r="AL258" s="77" t="e">
        <f t="shared" si="192"/>
        <v>#REF!</v>
      </c>
      <c r="AM258" s="77" t="e">
        <f t="shared" si="192"/>
        <v>#REF!</v>
      </c>
      <c r="AN258" s="77" t="e">
        <f t="shared" si="192"/>
        <v>#REF!</v>
      </c>
      <c r="AO258" s="77" t="e">
        <f t="shared" si="192"/>
        <v>#REF!</v>
      </c>
      <c r="AP258" s="77" t="e">
        <f t="shared" si="192"/>
        <v>#REF!</v>
      </c>
      <c r="AQ258" s="77" t="e">
        <f t="shared" si="192"/>
        <v>#REF!</v>
      </c>
      <c r="AR258" s="77" t="e">
        <f t="shared" si="192"/>
        <v>#REF!</v>
      </c>
      <c r="AS258" s="77" t="e">
        <f t="shared" si="192"/>
        <v>#REF!</v>
      </c>
      <c r="AT258" s="77" t="e">
        <f t="shared" si="192"/>
        <v>#REF!</v>
      </c>
      <c r="AU258" s="77" t="e">
        <f t="shared" si="192"/>
        <v>#REF!</v>
      </c>
      <c r="AV258" s="77" t="e">
        <f t="shared" si="192"/>
        <v>#REF!</v>
      </c>
      <c r="AW258" s="70"/>
      <c r="AX258" s="70" t="e">
        <f t="shared" si="161"/>
        <v>#REF!</v>
      </c>
      <c r="AY258" s="65" t="e">
        <f t="shared" si="162"/>
        <v>#REF!</v>
      </c>
      <c r="AZ258" s="73" t="e">
        <f t="shared" ref="AZ258:BH294" si="196">BU258+DL258</f>
        <v>#REF!</v>
      </c>
      <c r="BA258" s="73" t="e">
        <f t="shared" si="196"/>
        <v>#REF!</v>
      </c>
      <c r="BB258" s="73" t="e">
        <f t="shared" si="196"/>
        <v>#REF!</v>
      </c>
      <c r="BC258" s="73" t="e">
        <f t="shared" si="196"/>
        <v>#REF!</v>
      </c>
      <c r="BD258" s="73" t="e">
        <f t="shared" si="196"/>
        <v>#REF!</v>
      </c>
      <c r="BE258" s="73" t="e">
        <f t="shared" si="196"/>
        <v>#REF!</v>
      </c>
      <c r="BF258" s="73" t="e">
        <f t="shared" si="196"/>
        <v>#REF!</v>
      </c>
      <c r="BG258" s="73" t="e">
        <f t="shared" si="195"/>
        <v>#REF!</v>
      </c>
      <c r="BH258" s="73" t="e">
        <f t="shared" si="193"/>
        <v>#REF!</v>
      </c>
      <c r="BI258" s="73" t="e">
        <f t="shared" si="193"/>
        <v>#REF!</v>
      </c>
      <c r="BJ258" s="73" t="e">
        <f t="shared" si="193"/>
        <v>#REF!</v>
      </c>
      <c r="BK258" s="73" t="e">
        <f t="shared" si="193"/>
        <v>#REF!</v>
      </c>
      <c r="BL258" s="73" t="e">
        <f t="shared" si="193"/>
        <v>#REF!</v>
      </c>
      <c r="BM258" s="73" t="e">
        <f t="shared" si="193"/>
        <v>#REF!</v>
      </c>
      <c r="BN258" s="73" t="e">
        <f t="shared" si="193"/>
        <v>#REF!</v>
      </c>
      <c r="BO258" s="73" t="e">
        <f t="shared" si="193"/>
        <v>#REF!</v>
      </c>
      <c r="BP258" s="73" t="e">
        <f t="shared" si="193"/>
        <v>#REF!</v>
      </c>
      <c r="BQ258" s="73" t="e">
        <f t="shared" si="165"/>
        <v>#REF!</v>
      </c>
      <c r="BR258" s="73" t="e">
        <f t="shared" si="165"/>
        <v>#REF!</v>
      </c>
      <c r="BS258" s="73" t="e">
        <f t="shared" si="165"/>
        <v>#REF!</v>
      </c>
      <c r="BT258" s="70"/>
      <c r="BU258" s="73" t="e">
        <f t="shared" si="182"/>
        <v>#REF!</v>
      </c>
      <c r="BV258" s="73" t="e">
        <f t="shared" si="183"/>
        <v>#REF!</v>
      </c>
      <c r="BW258" s="73" t="e">
        <f t="shared" si="184"/>
        <v>#REF!</v>
      </c>
      <c r="BX258" s="73" t="e">
        <f t="shared" si="181"/>
        <v>#REF!</v>
      </c>
      <c r="BY258" s="73" t="e">
        <f t="shared" si="181"/>
        <v>#REF!</v>
      </c>
      <c r="BZ258" s="73" t="e">
        <f t="shared" si="181"/>
        <v>#REF!</v>
      </c>
      <c r="CA258" s="73" t="e">
        <f t="shared" si="181"/>
        <v>#REF!</v>
      </c>
      <c r="CB258" s="73" t="e">
        <f t="shared" si="181"/>
        <v>#REF!</v>
      </c>
      <c r="CC258" s="73" t="e">
        <f t="shared" si="181"/>
        <v>#REF!</v>
      </c>
      <c r="CD258" s="73" t="e">
        <f t="shared" si="181"/>
        <v>#REF!</v>
      </c>
      <c r="CE258" s="73" t="e">
        <f t="shared" si="181"/>
        <v>#REF!</v>
      </c>
      <c r="CF258" s="73" t="e">
        <f t="shared" si="181"/>
        <v>#REF!</v>
      </c>
      <c r="CG258" s="73" t="e">
        <f t="shared" si="181"/>
        <v>#REF!</v>
      </c>
      <c r="CH258" s="73" t="e">
        <f t="shared" si="194"/>
        <v>#REF!</v>
      </c>
      <c r="CI258" s="73" t="e">
        <f t="shared" si="194"/>
        <v>#REF!</v>
      </c>
      <c r="CJ258" s="73" t="e">
        <f t="shared" si="194"/>
        <v>#REF!</v>
      </c>
      <c r="CK258" s="73" t="e">
        <f t="shared" si="171"/>
        <v>#REF!</v>
      </c>
      <c r="CL258" s="73" t="e">
        <f t="shared" si="171"/>
        <v>#REF!</v>
      </c>
      <c r="CM258" s="73" t="e">
        <f t="shared" si="171"/>
        <v>#REF!</v>
      </c>
      <c r="CN258" s="73" t="e">
        <f t="shared" si="171"/>
        <v>#REF!</v>
      </c>
      <c r="CP258" s="71" t="e">
        <f t="shared" si="158"/>
        <v>#REF!</v>
      </c>
      <c r="CQ258" s="73" t="e">
        <f t="shared" si="186"/>
        <v>#REF!</v>
      </c>
      <c r="CR258" s="73" t="e">
        <f t="shared" si="187"/>
        <v>#REF!</v>
      </c>
      <c r="CS258" s="73" t="e">
        <f t="shared" si="185"/>
        <v>#REF!</v>
      </c>
      <c r="CT258" s="73" t="e">
        <f t="shared" si="185"/>
        <v>#REF!</v>
      </c>
      <c r="CU258" s="73" t="e">
        <f t="shared" si="185"/>
        <v>#REF!</v>
      </c>
      <c r="CV258" s="73" t="e">
        <f t="shared" si="185"/>
        <v>#REF!</v>
      </c>
      <c r="CW258" s="73" t="e">
        <f t="shared" si="185"/>
        <v>#REF!</v>
      </c>
      <c r="CX258" s="73" t="e">
        <f t="shared" si="185"/>
        <v>#REF!</v>
      </c>
      <c r="CY258" s="73" t="e">
        <f t="shared" si="185"/>
        <v>#REF!</v>
      </c>
      <c r="CZ258" s="73" t="e">
        <f t="shared" si="190"/>
        <v>#REF!</v>
      </c>
      <c r="DA258" s="73" t="e">
        <f t="shared" si="190"/>
        <v>#REF!</v>
      </c>
      <c r="DB258" s="73" t="e">
        <f t="shared" si="190"/>
        <v>#REF!</v>
      </c>
      <c r="DC258" s="73" t="e">
        <f t="shared" si="190"/>
        <v>#REF!</v>
      </c>
      <c r="DD258" s="73" t="e">
        <f t="shared" si="190"/>
        <v>#REF!</v>
      </c>
      <c r="DE258" s="73" t="e">
        <f t="shared" si="190"/>
        <v>#REF!</v>
      </c>
      <c r="DF258" s="73" t="e">
        <f t="shared" si="190"/>
        <v>#REF!</v>
      </c>
      <c r="DG258" s="73" t="e">
        <f t="shared" si="190"/>
        <v>#REF!</v>
      </c>
      <c r="DH258" s="73" t="e">
        <f t="shared" si="172"/>
        <v>#REF!</v>
      </c>
      <c r="DI258" s="73" t="e">
        <f t="shared" si="172"/>
        <v>#REF!</v>
      </c>
      <c r="DJ258" s="73" t="e">
        <f t="shared" si="172"/>
        <v>#REF!</v>
      </c>
      <c r="DL258" s="78" t="e">
        <f t="shared" si="163"/>
        <v>#REF!</v>
      </c>
      <c r="DM258" s="73" t="e">
        <f>MAX(MIN(CR258,$CP258-SUM($DL258:DL258)),0)</f>
        <v>#REF!</v>
      </c>
      <c r="DN258" s="73" t="e">
        <f>MAX(MIN(CS258,$CP258-SUM($DL258:DM258)),0)</f>
        <v>#REF!</v>
      </c>
      <c r="DO258" s="73" t="e">
        <f>MAX(MIN(CT258,$CP258-SUM($DL258:DN258)),0)</f>
        <v>#REF!</v>
      </c>
      <c r="DP258" s="73" t="e">
        <f>MAX(MIN(CU258,$CP258-SUM($DL258:DO258)),0)</f>
        <v>#REF!</v>
      </c>
      <c r="DQ258" s="73" t="e">
        <f>MAX(MIN(CV258,$CP258-SUM($DL258:DP258)),0)</f>
        <v>#REF!</v>
      </c>
      <c r="DR258" s="73" t="e">
        <f>MAX(MIN(CW258,$CP258-SUM($DL258:DQ258)),0)</f>
        <v>#REF!</v>
      </c>
      <c r="DS258" s="73" t="e">
        <f>MAX(MIN(CX258,$CP258-SUM($DL258:DR258)),0)</f>
        <v>#REF!</v>
      </c>
      <c r="DT258" s="73" t="e">
        <f>MAX(MIN(CY258,$CP258-SUM($DL258:DS258)),0)</f>
        <v>#REF!</v>
      </c>
      <c r="DU258" s="73" t="e">
        <f>MAX(MIN(CZ258,$CP258-SUM($DL258:DT258)),0)</f>
        <v>#REF!</v>
      </c>
      <c r="DV258" s="73" t="e">
        <f>MAX(MIN(DA258,$CP258-SUM($DL258:DU258)),0)</f>
        <v>#REF!</v>
      </c>
      <c r="DW258" s="73" t="e">
        <f>MAX(MIN(DB258,$CP258-SUM($DL258:DV258)),0)</f>
        <v>#REF!</v>
      </c>
      <c r="DX258" s="73" t="e">
        <f>MAX(MIN(DC258,$CP258-SUM($DL258:DW258)),0)</f>
        <v>#REF!</v>
      </c>
      <c r="DY258" s="73" t="e">
        <f>MAX(MIN(DD258,$CP258-SUM($DL258:DX258)),0)</f>
        <v>#REF!</v>
      </c>
      <c r="DZ258" s="73" t="e">
        <f>MAX(MIN(DE258,$CP258-SUM($DL258:DY258)),0)</f>
        <v>#REF!</v>
      </c>
      <c r="EA258" s="73" t="e">
        <f>MAX(MIN(DF258,$CP258-SUM($DL258:DZ258)),0)</f>
        <v>#REF!</v>
      </c>
      <c r="EB258" s="73" t="e">
        <f>MAX(MIN(DG258,$CP258-SUM($DL258:EA258)),0)</f>
        <v>#REF!</v>
      </c>
      <c r="EC258" s="73" t="e">
        <f>MAX(MIN(DH258,$CP258-SUM($DL258:EB258)),0)</f>
        <v>#REF!</v>
      </c>
      <c r="ED258" s="73" t="e">
        <f>MAX(MIN(DI258,$CP258-SUM($DL258:EC258)),0)</f>
        <v>#REF!</v>
      </c>
      <c r="EE258" s="73" t="e">
        <f>MAX(MIN(DJ258,$CP258-SUM($DL258:ED258)),0)</f>
        <v>#REF!</v>
      </c>
    </row>
    <row r="259" spans="1:135">
      <c r="A259" s="65" t="e">
        <f t="shared" si="155"/>
        <v>#REF!</v>
      </c>
      <c r="B259" s="74" t="e">
        <f t="shared" si="156"/>
        <v>#REF!</v>
      </c>
      <c r="C259" s="67" t="e">
        <f t="shared" si="157"/>
        <v>#REF!</v>
      </c>
      <c r="D259" s="67" t="e">
        <f t="shared" si="159"/>
        <v>#REF!</v>
      </c>
      <c r="E259" s="68" t="e">
        <f>SUM($F$5:$O$5)+#REF!</f>
        <v>#REF!</v>
      </c>
      <c r="F259" s="76" t="e">
        <f t="shared" si="191"/>
        <v>#REF!</v>
      </c>
      <c r="G259" s="76" t="e">
        <f t="shared" si="191"/>
        <v>#REF!</v>
      </c>
      <c r="H259" s="76" t="e">
        <f t="shared" si="191"/>
        <v>#REF!</v>
      </c>
      <c r="I259" s="76" t="e">
        <f t="shared" si="191"/>
        <v>#REF!</v>
      </c>
      <c r="J259" s="76" t="e">
        <f t="shared" si="191"/>
        <v>#REF!</v>
      </c>
      <c r="K259" s="76" t="e">
        <f t="shared" si="191"/>
        <v>#REF!</v>
      </c>
      <c r="L259" s="76" t="e">
        <f t="shared" si="191"/>
        <v>#REF!</v>
      </c>
      <c r="M259" s="76" t="e">
        <f t="shared" si="191"/>
        <v>#REF!</v>
      </c>
      <c r="N259" s="76" t="e">
        <f t="shared" si="191"/>
        <v>#REF!</v>
      </c>
      <c r="O259" s="76" t="e">
        <f t="shared" si="191"/>
        <v>#REF!</v>
      </c>
      <c r="P259" s="76" t="e">
        <f t="shared" si="191"/>
        <v>#REF!</v>
      </c>
      <c r="Q259" s="76" t="e">
        <f t="shared" si="191"/>
        <v>#REF!</v>
      </c>
      <c r="R259" s="76" t="e">
        <f t="shared" si="191"/>
        <v>#REF!</v>
      </c>
      <c r="S259" s="76" t="e">
        <f t="shared" si="189"/>
        <v>#REF!</v>
      </c>
      <c r="T259" s="76" t="e">
        <f t="shared" si="189"/>
        <v>#REF!</v>
      </c>
      <c r="U259" s="76" t="e">
        <f t="shared" si="189"/>
        <v>#REF!</v>
      </c>
      <c r="V259" s="76" t="e">
        <f t="shared" si="189"/>
        <v>#REF!</v>
      </c>
      <c r="W259" s="76" t="e">
        <f t="shared" si="189"/>
        <v>#REF!</v>
      </c>
      <c r="X259" s="76" t="e">
        <f t="shared" si="189"/>
        <v>#REF!</v>
      </c>
      <c r="Y259" s="76" t="e">
        <f t="shared" si="189"/>
        <v>#REF!</v>
      </c>
      <c r="Z259" s="70"/>
      <c r="AA259" s="71" t="e">
        <f t="shared" si="164"/>
        <v>#REF!</v>
      </c>
      <c r="AB259" s="71" t="e">
        <f t="shared" si="160"/>
        <v>#REF!</v>
      </c>
      <c r="AC259" s="77" t="e">
        <f t="shared" si="192"/>
        <v>#REF!</v>
      </c>
      <c r="AD259" s="77" t="e">
        <f t="shared" si="192"/>
        <v>#REF!</v>
      </c>
      <c r="AE259" s="77" t="e">
        <f t="shared" si="192"/>
        <v>#REF!</v>
      </c>
      <c r="AF259" s="77" t="e">
        <f t="shared" si="192"/>
        <v>#REF!</v>
      </c>
      <c r="AG259" s="77" t="e">
        <f t="shared" si="192"/>
        <v>#REF!</v>
      </c>
      <c r="AH259" s="77" t="e">
        <f t="shared" si="192"/>
        <v>#REF!</v>
      </c>
      <c r="AI259" s="77" t="e">
        <f t="shared" si="192"/>
        <v>#REF!</v>
      </c>
      <c r="AJ259" s="77" t="e">
        <f t="shared" si="192"/>
        <v>#REF!</v>
      </c>
      <c r="AK259" s="77" t="e">
        <f t="shared" si="192"/>
        <v>#REF!</v>
      </c>
      <c r="AL259" s="77" t="e">
        <f t="shared" si="192"/>
        <v>#REF!</v>
      </c>
      <c r="AM259" s="77" t="e">
        <f t="shared" si="192"/>
        <v>#REF!</v>
      </c>
      <c r="AN259" s="77" t="e">
        <f t="shared" si="192"/>
        <v>#REF!</v>
      </c>
      <c r="AO259" s="77" t="e">
        <f t="shared" si="192"/>
        <v>#REF!</v>
      </c>
      <c r="AP259" s="77" t="e">
        <f t="shared" si="192"/>
        <v>#REF!</v>
      </c>
      <c r="AQ259" s="77" t="e">
        <f t="shared" si="192"/>
        <v>#REF!</v>
      </c>
      <c r="AR259" s="77" t="e">
        <f t="shared" si="192"/>
        <v>#REF!</v>
      </c>
      <c r="AS259" s="77" t="e">
        <f t="shared" si="192"/>
        <v>#REF!</v>
      </c>
      <c r="AT259" s="77" t="e">
        <f t="shared" si="192"/>
        <v>#REF!</v>
      </c>
      <c r="AU259" s="77" t="e">
        <f t="shared" si="192"/>
        <v>#REF!</v>
      </c>
      <c r="AV259" s="77" t="e">
        <f t="shared" si="192"/>
        <v>#REF!</v>
      </c>
      <c r="AW259" s="70"/>
      <c r="AX259" s="70" t="e">
        <f t="shared" si="161"/>
        <v>#REF!</v>
      </c>
      <c r="AY259" s="65" t="e">
        <f t="shared" si="162"/>
        <v>#REF!</v>
      </c>
      <c r="AZ259" s="73" t="e">
        <f t="shared" si="196"/>
        <v>#REF!</v>
      </c>
      <c r="BA259" s="73" t="e">
        <f t="shared" si="196"/>
        <v>#REF!</v>
      </c>
      <c r="BB259" s="73" t="e">
        <f t="shared" si="196"/>
        <v>#REF!</v>
      </c>
      <c r="BC259" s="73" t="e">
        <f t="shared" si="196"/>
        <v>#REF!</v>
      </c>
      <c r="BD259" s="73" t="e">
        <f t="shared" si="196"/>
        <v>#REF!</v>
      </c>
      <c r="BE259" s="73" t="e">
        <f t="shared" si="196"/>
        <v>#REF!</v>
      </c>
      <c r="BF259" s="73" t="e">
        <f t="shared" si="196"/>
        <v>#REF!</v>
      </c>
      <c r="BG259" s="73" t="e">
        <f t="shared" si="195"/>
        <v>#REF!</v>
      </c>
      <c r="BH259" s="73" t="e">
        <f t="shared" si="193"/>
        <v>#REF!</v>
      </c>
      <c r="BI259" s="73" t="e">
        <f t="shared" si="193"/>
        <v>#REF!</v>
      </c>
      <c r="BJ259" s="73" t="e">
        <f t="shared" si="193"/>
        <v>#REF!</v>
      </c>
      <c r="BK259" s="73" t="e">
        <f t="shared" si="193"/>
        <v>#REF!</v>
      </c>
      <c r="BL259" s="73" t="e">
        <f t="shared" si="193"/>
        <v>#REF!</v>
      </c>
      <c r="BM259" s="73" t="e">
        <f t="shared" si="193"/>
        <v>#REF!</v>
      </c>
      <c r="BN259" s="73" t="e">
        <f t="shared" si="193"/>
        <v>#REF!</v>
      </c>
      <c r="BO259" s="73" t="e">
        <f t="shared" si="193"/>
        <v>#REF!</v>
      </c>
      <c r="BP259" s="73" t="e">
        <f t="shared" si="193"/>
        <v>#REF!</v>
      </c>
      <c r="BQ259" s="73" t="e">
        <f t="shared" si="165"/>
        <v>#REF!</v>
      </c>
      <c r="BR259" s="73" t="e">
        <f t="shared" si="165"/>
        <v>#REF!</v>
      </c>
      <c r="BS259" s="73" t="e">
        <f t="shared" si="165"/>
        <v>#REF!</v>
      </c>
      <c r="BT259" s="70"/>
      <c r="BU259" s="73" t="e">
        <f t="shared" si="182"/>
        <v>#REF!</v>
      </c>
      <c r="BV259" s="73" t="e">
        <f t="shared" si="183"/>
        <v>#REF!</v>
      </c>
      <c r="BW259" s="73" t="e">
        <f t="shared" si="184"/>
        <v>#REF!</v>
      </c>
      <c r="BX259" s="73" t="e">
        <f t="shared" si="181"/>
        <v>#REF!</v>
      </c>
      <c r="BY259" s="73" t="e">
        <f t="shared" si="181"/>
        <v>#REF!</v>
      </c>
      <c r="BZ259" s="73" t="e">
        <f t="shared" si="181"/>
        <v>#REF!</v>
      </c>
      <c r="CA259" s="73" t="e">
        <f t="shared" si="181"/>
        <v>#REF!</v>
      </c>
      <c r="CB259" s="73" t="e">
        <f t="shared" si="181"/>
        <v>#REF!</v>
      </c>
      <c r="CC259" s="73" t="e">
        <f t="shared" si="181"/>
        <v>#REF!</v>
      </c>
      <c r="CD259" s="73" t="e">
        <f t="shared" si="181"/>
        <v>#REF!</v>
      </c>
      <c r="CE259" s="73" t="e">
        <f t="shared" si="181"/>
        <v>#REF!</v>
      </c>
      <c r="CF259" s="73" t="e">
        <f t="shared" si="181"/>
        <v>#REF!</v>
      </c>
      <c r="CG259" s="73" t="e">
        <f t="shared" si="181"/>
        <v>#REF!</v>
      </c>
      <c r="CH259" s="73" t="e">
        <f t="shared" si="194"/>
        <v>#REF!</v>
      </c>
      <c r="CI259" s="73" t="e">
        <f t="shared" si="194"/>
        <v>#REF!</v>
      </c>
      <c r="CJ259" s="73" t="e">
        <f t="shared" si="194"/>
        <v>#REF!</v>
      </c>
      <c r="CK259" s="73" t="e">
        <f t="shared" si="171"/>
        <v>#REF!</v>
      </c>
      <c r="CL259" s="73" t="e">
        <f t="shared" si="171"/>
        <v>#REF!</v>
      </c>
      <c r="CM259" s="73" t="e">
        <f t="shared" si="171"/>
        <v>#REF!</v>
      </c>
      <c r="CN259" s="73" t="e">
        <f t="shared" si="171"/>
        <v>#REF!</v>
      </c>
      <c r="CP259" s="71" t="e">
        <f t="shared" si="158"/>
        <v>#REF!</v>
      </c>
      <c r="CQ259" s="73" t="e">
        <f t="shared" si="186"/>
        <v>#REF!</v>
      </c>
      <c r="CR259" s="73" t="e">
        <f t="shared" si="187"/>
        <v>#REF!</v>
      </c>
      <c r="CS259" s="73" t="e">
        <f t="shared" si="185"/>
        <v>#REF!</v>
      </c>
      <c r="CT259" s="73" t="e">
        <f t="shared" si="185"/>
        <v>#REF!</v>
      </c>
      <c r="CU259" s="73" t="e">
        <f t="shared" si="185"/>
        <v>#REF!</v>
      </c>
      <c r="CV259" s="73" t="e">
        <f t="shared" si="185"/>
        <v>#REF!</v>
      </c>
      <c r="CW259" s="73" t="e">
        <f t="shared" si="185"/>
        <v>#REF!</v>
      </c>
      <c r="CX259" s="73" t="e">
        <f t="shared" si="185"/>
        <v>#REF!</v>
      </c>
      <c r="CY259" s="73" t="e">
        <f t="shared" si="185"/>
        <v>#REF!</v>
      </c>
      <c r="CZ259" s="73" t="e">
        <f t="shared" si="190"/>
        <v>#REF!</v>
      </c>
      <c r="DA259" s="73" t="e">
        <f t="shared" si="190"/>
        <v>#REF!</v>
      </c>
      <c r="DB259" s="73" t="e">
        <f t="shared" si="190"/>
        <v>#REF!</v>
      </c>
      <c r="DC259" s="73" t="e">
        <f t="shared" si="190"/>
        <v>#REF!</v>
      </c>
      <c r="DD259" s="73" t="e">
        <f t="shared" si="190"/>
        <v>#REF!</v>
      </c>
      <c r="DE259" s="73" t="e">
        <f t="shared" si="190"/>
        <v>#REF!</v>
      </c>
      <c r="DF259" s="73" t="e">
        <f t="shared" si="190"/>
        <v>#REF!</v>
      </c>
      <c r="DG259" s="73" t="e">
        <f t="shared" si="190"/>
        <v>#REF!</v>
      </c>
      <c r="DH259" s="73" t="e">
        <f t="shared" si="172"/>
        <v>#REF!</v>
      </c>
      <c r="DI259" s="73" t="e">
        <f t="shared" si="172"/>
        <v>#REF!</v>
      </c>
      <c r="DJ259" s="73" t="e">
        <f t="shared" si="172"/>
        <v>#REF!</v>
      </c>
      <c r="DL259" s="78" t="e">
        <f t="shared" si="163"/>
        <v>#REF!</v>
      </c>
      <c r="DM259" s="73" t="e">
        <f>MAX(MIN(CR259,$CP259-SUM($DL259:DL259)),0)</f>
        <v>#REF!</v>
      </c>
      <c r="DN259" s="73" t="e">
        <f>MAX(MIN(CS259,$CP259-SUM($DL259:DM259)),0)</f>
        <v>#REF!</v>
      </c>
      <c r="DO259" s="73" t="e">
        <f>MAX(MIN(CT259,$CP259-SUM($DL259:DN259)),0)</f>
        <v>#REF!</v>
      </c>
      <c r="DP259" s="73" t="e">
        <f>MAX(MIN(CU259,$CP259-SUM($DL259:DO259)),0)</f>
        <v>#REF!</v>
      </c>
      <c r="DQ259" s="73" t="e">
        <f>MAX(MIN(CV259,$CP259-SUM($DL259:DP259)),0)</f>
        <v>#REF!</v>
      </c>
      <c r="DR259" s="73" t="e">
        <f>MAX(MIN(CW259,$CP259-SUM($DL259:DQ259)),0)</f>
        <v>#REF!</v>
      </c>
      <c r="DS259" s="73" t="e">
        <f>MAX(MIN(CX259,$CP259-SUM($DL259:DR259)),0)</f>
        <v>#REF!</v>
      </c>
      <c r="DT259" s="73" t="e">
        <f>MAX(MIN(CY259,$CP259-SUM($DL259:DS259)),0)</f>
        <v>#REF!</v>
      </c>
      <c r="DU259" s="73" t="e">
        <f>MAX(MIN(CZ259,$CP259-SUM($DL259:DT259)),0)</f>
        <v>#REF!</v>
      </c>
      <c r="DV259" s="73" t="e">
        <f>MAX(MIN(DA259,$CP259-SUM($DL259:DU259)),0)</f>
        <v>#REF!</v>
      </c>
      <c r="DW259" s="73" t="e">
        <f>MAX(MIN(DB259,$CP259-SUM($DL259:DV259)),0)</f>
        <v>#REF!</v>
      </c>
      <c r="DX259" s="73" t="e">
        <f>MAX(MIN(DC259,$CP259-SUM($DL259:DW259)),0)</f>
        <v>#REF!</v>
      </c>
      <c r="DY259" s="73" t="e">
        <f>MAX(MIN(DD259,$CP259-SUM($DL259:DX259)),0)</f>
        <v>#REF!</v>
      </c>
      <c r="DZ259" s="73" t="e">
        <f>MAX(MIN(DE259,$CP259-SUM($DL259:DY259)),0)</f>
        <v>#REF!</v>
      </c>
      <c r="EA259" s="73" t="e">
        <f>MAX(MIN(DF259,$CP259-SUM($DL259:DZ259)),0)</f>
        <v>#REF!</v>
      </c>
      <c r="EB259" s="73" t="e">
        <f>MAX(MIN(DG259,$CP259-SUM($DL259:EA259)),0)</f>
        <v>#REF!</v>
      </c>
      <c r="EC259" s="73" t="e">
        <f>MAX(MIN(DH259,$CP259-SUM($DL259:EB259)),0)</f>
        <v>#REF!</v>
      </c>
      <c r="ED259" s="73" t="e">
        <f>MAX(MIN(DI259,$CP259-SUM($DL259:EC259)),0)</f>
        <v>#REF!</v>
      </c>
      <c r="EE259" s="73" t="e">
        <f>MAX(MIN(DJ259,$CP259-SUM($DL259:ED259)),0)</f>
        <v>#REF!</v>
      </c>
    </row>
    <row r="260" spans="1:135">
      <c r="A260" s="65" t="e">
        <f t="shared" si="155"/>
        <v>#REF!</v>
      </c>
      <c r="B260" s="74" t="e">
        <f t="shared" si="156"/>
        <v>#REF!</v>
      </c>
      <c r="C260" s="67" t="e">
        <f t="shared" si="157"/>
        <v>#REF!</v>
      </c>
      <c r="D260" s="67" t="e">
        <f t="shared" si="159"/>
        <v>#REF!</v>
      </c>
      <c r="E260" s="68" t="e">
        <f>SUM($F$5:$O$5)+#REF!</f>
        <v>#REF!</v>
      </c>
      <c r="F260" s="76" t="e">
        <f t="shared" si="191"/>
        <v>#REF!</v>
      </c>
      <c r="G260" s="76" t="e">
        <f t="shared" si="191"/>
        <v>#REF!</v>
      </c>
      <c r="H260" s="76" t="e">
        <f t="shared" si="191"/>
        <v>#REF!</v>
      </c>
      <c r="I260" s="76" t="e">
        <f t="shared" si="191"/>
        <v>#REF!</v>
      </c>
      <c r="J260" s="76" t="e">
        <f t="shared" si="191"/>
        <v>#REF!</v>
      </c>
      <c r="K260" s="76" t="e">
        <f t="shared" si="191"/>
        <v>#REF!</v>
      </c>
      <c r="L260" s="76" t="e">
        <f t="shared" si="191"/>
        <v>#REF!</v>
      </c>
      <c r="M260" s="76" t="e">
        <f t="shared" si="191"/>
        <v>#REF!</v>
      </c>
      <c r="N260" s="76" t="e">
        <f t="shared" si="191"/>
        <v>#REF!</v>
      </c>
      <c r="O260" s="76" t="e">
        <f t="shared" si="191"/>
        <v>#REF!</v>
      </c>
      <c r="P260" s="76" t="e">
        <f t="shared" si="191"/>
        <v>#REF!</v>
      </c>
      <c r="Q260" s="76" t="e">
        <f t="shared" si="191"/>
        <v>#REF!</v>
      </c>
      <c r="R260" s="76" t="e">
        <f t="shared" si="191"/>
        <v>#REF!</v>
      </c>
      <c r="S260" s="76" t="e">
        <f t="shared" si="191"/>
        <v>#REF!</v>
      </c>
      <c r="T260" s="76" t="e">
        <f t="shared" si="191"/>
        <v>#REF!</v>
      </c>
      <c r="U260" s="76" t="e">
        <f t="shared" si="191"/>
        <v>#REF!</v>
      </c>
      <c r="V260" s="76" t="e">
        <f t="shared" ref="S260:Y275" si="197">V259*(1+V$4/12)-BP260</f>
        <v>#REF!</v>
      </c>
      <c r="W260" s="76" t="e">
        <f t="shared" si="197"/>
        <v>#REF!</v>
      </c>
      <c r="X260" s="76" t="e">
        <f t="shared" si="197"/>
        <v>#REF!</v>
      </c>
      <c r="Y260" s="76" t="e">
        <f t="shared" si="197"/>
        <v>#REF!</v>
      </c>
      <c r="Z260" s="70"/>
      <c r="AA260" s="71" t="e">
        <f t="shared" si="164"/>
        <v>#REF!</v>
      </c>
      <c r="AB260" s="71" t="e">
        <f t="shared" si="160"/>
        <v>#REF!</v>
      </c>
      <c r="AC260" s="77" t="e">
        <f t="shared" si="192"/>
        <v>#REF!</v>
      </c>
      <c r="AD260" s="77" t="e">
        <f t="shared" si="192"/>
        <v>#REF!</v>
      </c>
      <c r="AE260" s="77" t="e">
        <f t="shared" si="192"/>
        <v>#REF!</v>
      </c>
      <c r="AF260" s="77" t="e">
        <f t="shared" si="192"/>
        <v>#REF!</v>
      </c>
      <c r="AG260" s="77" t="e">
        <f t="shared" si="192"/>
        <v>#REF!</v>
      </c>
      <c r="AH260" s="77" t="e">
        <f t="shared" si="192"/>
        <v>#REF!</v>
      </c>
      <c r="AI260" s="77" t="e">
        <f t="shared" si="192"/>
        <v>#REF!</v>
      </c>
      <c r="AJ260" s="77" t="e">
        <f t="shared" si="192"/>
        <v>#REF!</v>
      </c>
      <c r="AK260" s="77" t="e">
        <f t="shared" si="192"/>
        <v>#REF!</v>
      </c>
      <c r="AL260" s="77" t="e">
        <f t="shared" si="192"/>
        <v>#REF!</v>
      </c>
      <c r="AM260" s="77" t="e">
        <f t="shared" si="192"/>
        <v>#REF!</v>
      </c>
      <c r="AN260" s="77" t="e">
        <f t="shared" si="192"/>
        <v>#REF!</v>
      </c>
      <c r="AO260" s="77" t="e">
        <f t="shared" si="192"/>
        <v>#REF!</v>
      </c>
      <c r="AP260" s="77" t="e">
        <f t="shared" si="192"/>
        <v>#REF!</v>
      </c>
      <c r="AQ260" s="77" t="e">
        <f t="shared" si="192"/>
        <v>#REF!</v>
      </c>
      <c r="AR260" s="77" t="e">
        <f t="shared" si="192"/>
        <v>#REF!</v>
      </c>
      <c r="AS260" s="77" t="e">
        <f t="shared" si="192"/>
        <v>#REF!</v>
      </c>
      <c r="AT260" s="77" t="e">
        <f t="shared" si="192"/>
        <v>#REF!</v>
      </c>
      <c r="AU260" s="77" t="e">
        <f t="shared" si="192"/>
        <v>#REF!</v>
      </c>
      <c r="AV260" s="77" t="e">
        <f t="shared" si="192"/>
        <v>#REF!</v>
      </c>
      <c r="AW260" s="70"/>
      <c r="AX260" s="70" t="e">
        <f t="shared" si="161"/>
        <v>#REF!</v>
      </c>
      <c r="AY260" s="65" t="e">
        <f t="shared" si="162"/>
        <v>#REF!</v>
      </c>
      <c r="AZ260" s="73" t="e">
        <f t="shared" si="196"/>
        <v>#REF!</v>
      </c>
      <c r="BA260" s="73" t="e">
        <f t="shared" si="196"/>
        <v>#REF!</v>
      </c>
      <c r="BB260" s="73" t="e">
        <f t="shared" si="196"/>
        <v>#REF!</v>
      </c>
      <c r="BC260" s="73" t="e">
        <f t="shared" si="196"/>
        <v>#REF!</v>
      </c>
      <c r="BD260" s="73" t="e">
        <f t="shared" si="196"/>
        <v>#REF!</v>
      </c>
      <c r="BE260" s="73" t="e">
        <f t="shared" si="196"/>
        <v>#REF!</v>
      </c>
      <c r="BF260" s="73" t="e">
        <f t="shared" si="196"/>
        <v>#REF!</v>
      </c>
      <c r="BG260" s="73" t="e">
        <f t="shared" si="195"/>
        <v>#REF!</v>
      </c>
      <c r="BH260" s="73" t="e">
        <f t="shared" si="193"/>
        <v>#REF!</v>
      </c>
      <c r="BI260" s="73" t="e">
        <f t="shared" si="193"/>
        <v>#REF!</v>
      </c>
      <c r="BJ260" s="73" t="e">
        <f t="shared" si="193"/>
        <v>#REF!</v>
      </c>
      <c r="BK260" s="73" t="e">
        <f t="shared" si="193"/>
        <v>#REF!</v>
      </c>
      <c r="BL260" s="73" t="e">
        <f t="shared" si="193"/>
        <v>#REF!</v>
      </c>
      <c r="BM260" s="73" t="e">
        <f t="shared" si="193"/>
        <v>#REF!</v>
      </c>
      <c r="BN260" s="73" t="e">
        <f t="shared" si="193"/>
        <v>#REF!</v>
      </c>
      <c r="BO260" s="73" t="e">
        <f t="shared" si="193"/>
        <v>#REF!</v>
      </c>
      <c r="BP260" s="73" t="e">
        <f t="shared" si="193"/>
        <v>#REF!</v>
      </c>
      <c r="BQ260" s="73" t="e">
        <f t="shared" si="165"/>
        <v>#REF!</v>
      </c>
      <c r="BR260" s="73" t="e">
        <f t="shared" si="165"/>
        <v>#REF!</v>
      </c>
      <c r="BS260" s="73" t="e">
        <f t="shared" si="165"/>
        <v>#REF!</v>
      </c>
      <c r="BT260" s="70"/>
      <c r="BU260" s="73" t="e">
        <f t="shared" si="182"/>
        <v>#REF!</v>
      </c>
      <c r="BV260" s="73" t="e">
        <f t="shared" si="183"/>
        <v>#REF!</v>
      </c>
      <c r="BW260" s="73" t="e">
        <f t="shared" si="184"/>
        <v>#REF!</v>
      </c>
      <c r="BX260" s="73" t="e">
        <f t="shared" si="181"/>
        <v>#REF!</v>
      </c>
      <c r="BY260" s="73" t="e">
        <f t="shared" si="181"/>
        <v>#REF!</v>
      </c>
      <c r="BZ260" s="73" t="e">
        <f t="shared" si="181"/>
        <v>#REF!</v>
      </c>
      <c r="CA260" s="73" t="e">
        <f t="shared" si="181"/>
        <v>#REF!</v>
      </c>
      <c r="CB260" s="73" t="e">
        <f t="shared" si="181"/>
        <v>#REF!</v>
      </c>
      <c r="CC260" s="73" t="e">
        <f t="shared" si="181"/>
        <v>#REF!</v>
      </c>
      <c r="CD260" s="73" t="e">
        <f t="shared" si="181"/>
        <v>#REF!</v>
      </c>
      <c r="CE260" s="73" t="e">
        <f t="shared" si="181"/>
        <v>#REF!</v>
      </c>
      <c r="CF260" s="73" t="e">
        <f t="shared" si="181"/>
        <v>#REF!</v>
      </c>
      <c r="CG260" s="73" t="e">
        <f t="shared" si="181"/>
        <v>#REF!</v>
      </c>
      <c r="CH260" s="73" t="e">
        <f t="shared" si="194"/>
        <v>#REF!</v>
      </c>
      <c r="CI260" s="73" t="e">
        <f t="shared" si="194"/>
        <v>#REF!</v>
      </c>
      <c r="CJ260" s="73" t="e">
        <f t="shared" si="194"/>
        <v>#REF!</v>
      </c>
      <c r="CK260" s="73" t="e">
        <f t="shared" si="171"/>
        <v>#REF!</v>
      </c>
      <c r="CL260" s="73" t="e">
        <f t="shared" si="171"/>
        <v>#REF!</v>
      </c>
      <c r="CM260" s="73" t="e">
        <f t="shared" si="171"/>
        <v>#REF!</v>
      </c>
      <c r="CN260" s="73" t="e">
        <f t="shared" si="171"/>
        <v>#REF!</v>
      </c>
      <c r="CP260" s="71" t="e">
        <f t="shared" si="158"/>
        <v>#REF!</v>
      </c>
      <c r="CQ260" s="73" t="e">
        <f t="shared" si="186"/>
        <v>#REF!</v>
      </c>
      <c r="CR260" s="73" t="e">
        <f t="shared" si="187"/>
        <v>#REF!</v>
      </c>
      <c r="CS260" s="73" t="e">
        <f t="shared" si="185"/>
        <v>#REF!</v>
      </c>
      <c r="CT260" s="73" t="e">
        <f t="shared" si="185"/>
        <v>#REF!</v>
      </c>
      <c r="CU260" s="73" t="e">
        <f t="shared" si="185"/>
        <v>#REF!</v>
      </c>
      <c r="CV260" s="73" t="e">
        <f t="shared" si="185"/>
        <v>#REF!</v>
      </c>
      <c r="CW260" s="73" t="e">
        <f t="shared" si="185"/>
        <v>#REF!</v>
      </c>
      <c r="CX260" s="73" t="e">
        <f t="shared" si="185"/>
        <v>#REF!</v>
      </c>
      <c r="CY260" s="73" t="e">
        <f t="shared" si="185"/>
        <v>#REF!</v>
      </c>
      <c r="CZ260" s="73" t="e">
        <f t="shared" si="190"/>
        <v>#REF!</v>
      </c>
      <c r="DA260" s="73" t="e">
        <f t="shared" si="190"/>
        <v>#REF!</v>
      </c>
      <c r="DB260" s="73" t="e">
        <f t="shared" si="190"/>
        <v>#REF!</v>
      </c>
      <c r="DC260" s="73" t="e">
        <f t="shared" si="190"/>
        <v>#REF!</v>
      </c>
      <c r="DD260" s="73" t="e">
        <f t="shared" si="190"/>
        <v>#REF!</v>
      </c>
      <c r="DE260" s="73" t="e">
        <f t="shared" si="190"/>
        <v>#REF!</v>
      </c>
      <c r="DF260" s="73" t="e">
        <f t="shared" si="190"/>
        <v>#REF!</v>
      </c>
      <c r="DG260" s="73" t="e">
        <f t="shared" si="190"/>
        <v>#REF!</v>
      </c>
      <c r="DH260" s="73" t="e">
        <f t="shared" si="172"/>
        <v>#REF!</v>
      </c>
      <c r="DI260" s="73" t="e">
        <f t="shared" si="172"/>
        <v>#REF!</v>
      </c>
      <c r="DJ260" s="73" t="e">
        <f t="shared" si="172"/>
        <v>#REF!</v>
      </c>
      <c r="DL260" s="78" t="e">
        <f t="shared" si="163"/>
        <v>#REF!</v>
      </c>
      <c r="DM260" s="73" t="e">
        <f>MAX(MIN(CR260,$CP260-SUM($DL260:DL260)),0)</f>
        <v>#REF!</v>
      </c>
      <c r="DN260" s="73" t="e">
        <f>MAX(MIN(CS260,$CP260-SUM($DL260:DM260)),0)</f>
        <v>#REF!</v>
      </c>
      <c r="DO260" s="73" t="e">
        <f>MAX(MIN(CT260,$CP260-SUM($DL260:DN260)),0)</f>
        <v>#REF!</v>
      </c>
      <c r="DP260" s="73" t="e">
        <f>MAX(MIN(CU260,$CP260-SUM($DL260:DO260)),0)</f>
        <v>#REF!</v>
      </c>
      <c r="DQ260" s="73" t="e">
        <f>MAX(MIN(CV260,$CP260-SUM($DL260:DP260)),0)</f>
        <v>#REF!</v>
      </c>
      <c r="DR260" s="73" t="e">
        <f>MAX(MIN(CW260,$CP260-SUM($DL260:DQ260)),0)</f>
        <v>#REF!</v>
      </c>
      <c r="DS260" s="73" t="e">
        <f>MAX(MIN(CX260,$CP260-SUM($DL260:DR260)),0)</f>
        <v>#REF!</v>
      </c>
      <c r="DT260" s="73" t="e">
        <f>MAX(MIN(CY260,$CP260-SUM($DL260:DS260)),0)</f>
        <v>#REF!</v>
      </c>
      <c r="DU260" s="73" t="e">
        <f>MAX(MIN(CZ260,$CP260-SUM($DL260:DT260)),0)</f>
        <v>#REF!</v>
      </c>
      <c r="DV260" s="73" t="e">
        <f>MAX(MIN(DA260,$CP260-SUM($DL260:DU260)),0)</f>
        <v>#REF!</v>
      </c>
      <c r="DW260" s="73" t="e">
        <f>MAX(MIN(DB260,$CP260-SUM($DL260:DV260)),0)</f>
        <v>#REF!</v>
      </c>
      <c r="DX260" s="73" t="e">
        <f>MAX(MIN(DC260,$CP260-SUM($DL260:DW260)),0)</f>
        <v>#REF!</v>
      </c>
      <c r="DY260" s="73" t="e">
        <f>MAX(MIN(DD260,$CP260-SUM($DL260:DX260)),0)</f>
        <v>#REF!</v>
      </c>
      <c r="DZ260" s="73" t="e">
        <f>MAX(MIN(DE260,$CP260-SUM($DL260:DY260)),0)</f>
        <v>#REF!</v>
      </c>
      <c r="EA260" s="73" t="e">
        <f>MAX(MIN(DF260,$CP260-SUM($DL260:DZ260)),0)</f>
        <v>#REF!</v>
      </c>
      <c r="EB260" s="73" t="e">
        <f>MAX(MIN(DG260,$CP260-SUM($DL260:EA260)),0)</f>
        <v>#REF!</v>
      </c>
      <c r="EC260" s="73" t="e">
        <f>MAX(MIN(DH260,$CP260-SUM($DL260:EB260)),0)</f>
        <v>#REF!</v>
      </c>
      <c r="ED260" s="73" t="e">
        <f>MAX(MIN(DI260,$CP260-SUM($DL260:EC260)),0)</f>
        <v>#REF!</v>
      </c>
      <c r="EE260" s="73" t="e">
        <f>MAX(MIN(DJ260,$CP260-SUM($DL260:ED260)),0)</f>
        <v>#REF!</v>
      </c>
    </row>
    <row r="261" spans="1:135">
      <c r="A261" s="65" t="e">
        <f t="shared" si="155"/>
        <v>#REF!</v>
      </c>
      <c r="B261" s="74" t="e">
        <f t="shared" si="156"/>
        <v>#REF!</v>
      </c>
      <c r="C261" s="67" t="e">
        <f t="shared" si="157"/>
        <v>#REF!</v>
      </c>
      <c r="D261" s="67" t="e">
        <f t="shared" si="159"/>
        <v>#REF!</v>
      </c>
      <c r="E261" s="68" t="e">
        <f>SUM($F$5:$O$5)+#REF!</f>
        <v>#REF!</v>
      </c>
      <c r="F261" s="76" t="e">
        <f t="shared" ref="F261:U276" si="198">F260*(1+F$4/12)-AZ261</f>
        <v>#REF!</v>
      </c>
      <c r="G261" s="76" t="e">
        <f t="shared" si="198"/>
        <v>#REF!</v>
      </c>
      <c r="H261" s="76" t="e">
        <f t="shared" si="198"/>
        <v>#REF!</v>
      </c>
      <c r="I261" s="76" t="e">
        <f t="shared" si="198"/>
        <v>#REF!</v>
      </c>
      <c r="J261" s="76" t="e">
        <f t="shared" si="198"/>
        <v>#REF!</v>
      </c>
      <c r="K261" s="76" t="e">
        <f t="shared" si="198"/>
        <v>#REF!</v>
      </c>
      <c r="L261" s="76" t="e">
        <f t="shared" si="198"/>
        <v>#REF!</v>
      </c>
      <c r="M261" s="76" t="e">
        <f t="shared" si="198"/>
        <v>#REF!</v>
      </c>
      <c r="N261" s="76" t="e">
        <f t="shared" si="198"/>
        <v>#REF!</v>
      </c>
      <c r="O261" s="76" t="e">
        <f t="shared" si="198"/>
        <v>#REF!</v>
      </c>
      <c r="P261" s="76" t="e">
        <f t="shared" si="198"/>
        <v>#REF!</v>
      </c>
      <c r="Q261" s="76" t="e">
        <f t="shared" si="198"/>
        <v>#REF!</v>
      </c>
      <c r="R261" s="76" t="e">
        <f t="shared" si="198"/>
        <v>#REF!</v>
      </c>
      <c r="S261" s="76" t="e">
        <f t="shared" si="197"/>
        <v>#REF!</v>
      </c>
      <c r="T261" s="76" t="e">
        <f t="shared" si="197"/>
        <v>#REF!</v>
      </c>
      <c r="U261" s="76" t="e">
        <f t="shared" si="197"/>
        <v>#REF!</v>
      </c>
      <c r="V261" s="76" t="e">
        <f t="shared" si="197"/>
        <v>#REF!</v>
      </c>
      <c r="W261" s="76" t="e">
        <f t="shared" si="197"/>
        <v>#REF!</v>
      </c>
      <c r="X261" s="76" t="e">
        <f t="shared" si="197"/>
        <v>#REF!</v>
      </c>
      <c r="Y261" s="76" t="e">
        <f t="shared" si="197"/>
        <v>#REF!</v>
      </c>
      <c r="Z261" s="70"/>
      <c r="AA261" s="71" t="e">
        <f t="shared" si="164"/>
        <v>#REF!</v>
      </c>
      <c r="AB261" s="71" t="e">
        <f t="shared" si="160"/>
        <v>#REF!</v>
      </c>
      <c r="AC261" s="77" t="e">
        <f t="shared" si="192"/>
        <v>#REF!</v>
      </c>
      <c r="AD261" s="77" t="e">
        <f t="shared" si="192"/>
        <v>#REF!</v>
      </c>
      <c r="AE261" s="77" t="e">
        <f t="shared" si="192"/>
        <v>#REF!</v>
      </c>
      <c r="AF261" s="77" t="e">
        <f t="shared" si="192"/>
        <v>#REF!</v>
      </c>
      <c r="AG261" s="77" t="e">
        <f t="shared" si="192"/>
        <v>#REF!</v>
      </c>
      <c r="AH261" s="77" t="e">
        <f t="shared" si="192"/>
        <v>#REF!</v>
      </c>
      <c r="AI261" s="77" t="e">
        <f t="shared" si="192"/>
        <v>#REF!</v>
      </c>
      <c r="AJ261" s="77" t="e">
        <f t="shared" si="192"/>
        <v>#REF!</v>
      </c>
      <c r="AK261" s="77" t="e">
        <f t="shared" si="192"/>
        <v>#REF!</v>
      </c>
      <c r="AL261" s="77" t="e">
        <f t="shared" si="192"/>
        <v>#REF!</v>
      </c>
      <c r="AM261" s="77" t="e">
        <f t="shared" si="192"/>
        <v>#REF!</v>
      </c>
      <c r="AN261" s="77" t="e">
        <f t="shared" si="192"/>
        <v>#REF!</v>
      </c>
      <c r="AO261" s="77" t="e">
        <f t="shared" si="192"/>
        <v>#REF!</v>
      </c>
      <c r="AP261" s="77" t="e">
        <f t="shared" si="192"/>
        <v>#REF!</v>
      </c>
      <c r="AQ261" s="77" t="e">
        <f t="shared" si="192"/>
        <v>#REF!</v>
      </c>
      <c r="AR261" s="77" t="e">
        <f>AR260*(1+AR$4/12)-MIN(AR260*(1+AR$4/12),AR$5)</f>
        <v>#REF!</v>
      </c>
      <c r="AS261" s="77" t="e">
        <f>AS260*(1+AS$4/12)-MIN(AS260*(1+AS$4/12),AS$5)</f>
        <v>#REF!</v>
      </c>
      <c r="AT261" s="77" t="e">
        <f>AT260*(1+AT$4/12)-MIN(AT260*(1+AT$4/12),AT$5)</f>
        <v>#REF!</v>
      </c>
      <c r="AU261" s="77" t="e">
        <f>AU260*(1+AU$4/12)-MIN(AU260*(1+AU$4/12),AU$5)</f>
        <v>#REF!</v>
      </c>
      <c r="AV261" s="77" t="e">
        <f>AV260*(1+AV$4/12)-MIN(AV260*(1+AV$4/12),AV$5)</f>
        <v>#REF!</v>
      </c>
      <c r="AW261" s="70"/>
      <c r="AX261" s="70" t="e">
        <f t="shared" si="161"/>
        <v>#REF!</v>
      </c>
      <c r="AY261" s="65" t="e">
        <f t="shared" si="162"/>
        <v>#REF!</v>
      </c>
      <c r="AZ261" s="73" t="e">
        <f t="shared" si="196"/>
        <v>#REF!</v>
      </c>
      <c r="BA261" s="73" t="e">
        <f t="shared" si="196"/>
        <v>#REF!</v>
      </c>
      <c r="BB261" s="73" t="e">
        <f t="shared" si="196"/>
        <v>#REF!</v>
      </c>
      <c r="BC261" s="73" t="e">
        <f t="shared" si="196"/>
        <v>#REF!</v>
      </c>
      <c r="BD261" s="73" t="e">
        <f t="shared" si="196"/>
        <v>#REF!</v>
      </c>
      <c r="BE261" s="73" t="e">
        <f t="shared" si="196"/>
        <v>#REF!</v>
      </c>
      <c r="BF261" s="73" t="e">
        <f t="shared" si="196"/>
        <v>#REF!</v>
      </c>
      <c r="BG261" s="73" t="e">
        <f t="shared" si="195"/>
        <v>#REF!</v>
      </c>
      <c r="BH261" s="73" t="e">
        <f t="shared" si="193"/>
        <v>#REF!</v>
      </c>
      <c r="BI261" s="73" t="e">
        <f t="shared" si="193"/>
        <v>#REF!</v>
      </c>
      <c r="BJ261" s="73" t="e">
        <f t="shared" si="193"/>
        <v>#REF!</v>
      </c>
      <c r="BK261" s="73" t="e">
        <f t="shared" si="193"/>
        <v>#REF!</v>
      </c>
      <c r="BL261" s="73" t="e">
        <f t="shared" si="193"/>
        <v>#REF!</v>
      </c>
      <c r="BM261" s="73" t="e">
        <f t="shared" si="193"/>
        <v>#REF!</v>
      </c>
      <c r="BN261" s="73" t="e">
        <f t="shared" si="193"/>
        <v>#REF!</v>
      </c>
      <c r="BO261" s="73" t="e">
        <f t="shared" si="193"/>
        <v>#REF!</v>
      </c>
      <c r="BP261" s="73" t="e">
        <f t="shared" si="193"/>
        <v>#REF!</v>
      </c>
      <c r="BQ261" s="73" t="e">
        <f t="shared" si="165"/>
        <v>#REF!</v>
      </c>
      <c r="BR261" s="73" t="e">
        <f t="shared" si="165"/>
        <v>#REF!</v>
      </c>
      <c r="BS261" s="73" t="e">
        <f t="shared" si="165"/>
        <v>#REF!</v>
      </c>
      <c r="BT261" s="70"/>
      <c r="BU261" s="73" t="e">
        <f t="shared" si="182"/>
        <v>#REF!</v>
      </c>
      <c r="BV261" s="73" t="e">
        <f t="shared" si="183"/>
        <v>#REF!</v>
      </c>
      <c r="BW261" s="73" t="e">
        <f t="shared" si="184"/>
        <v>#REF!</v>
      </c>
      <c r="BX261" s="73" t="e">
        <f t="shared" si="181"/>
        <v>#REF!</v>
      </c>
      <c r="BY261" s="73" t="e">
        <f t="shared" si="181"/>
        <v>#REF!</v>
      </c>
      <c r="BZ261" s="73" t="e">
        <f t="shared" si="181"/>
        <v>#REF!</v>
      </c>
      <c r="CA261" s="73" t="e">
        <f t="shared" si="181"/>
        <v>#REF!</v>
      </c>
      <c r="CB261" s="73" t="e">
        <f t="shared" si="181"/>
        <v>#REF!</v>
      </c>
      <c r="CC261" s="73" t="e">
        <f t="shared" si="181"/>
        <v>#REF!</v>
      </c>
      <c r="CD261" s="73" t="e">
        <f t="shared" si="181"/>
        <v>#REF!</v>
      </c>
      <c r="CE261" s="73" t="e">
        <f t="shared" si="181"/>
        <v>#REF!</v>
      </c>
      <c r="CF261" s="73" t="e">
        <f t="shared" si="181"/>
        <v>#REF!</v>
      </c>
      <c r="CG261" s="73" t="e">
        <f t="shared" si="181"/>
        <v>#REF!</v>
      </c>
      <c r="CH261" s="73" t="e">
        <f t="shared" si="194"/>
        <v>#REF!</v>
      </c>
      <c r="CI261" s="73" t="e">
        <f t="shared" si="194"/>
        <v>#REF!</v>
      </c>
      <c r="CJ261" s="73" t="e">
        <f t="shared" si="194"/>
        <v>#REF!</v>
      </c>
      <c r="CK261" s="73" t="e">
        <f t="shared" si="171"/>
        <v>#REF!</v>
      </c>
      <c r="CL261" s="73" t="e">
        <f t="shared" si="171"/>
        <v>#REF!</v>
      </c>
      <c r="CM261" s="73" t="e">
        <f t="shared" si="171"/>
        <v>#REF!</v>
      </c>
      <c r="CN261" s="73" t="e">
        <f t="shared" si="171"/>
        <v>#REF!</v>
      </c>
      <c r="CP261" s="71" t="e">
        <f t="shared" si="158"/>
        <v>#REF!</v>
      </c>
      <c r="CQ261" s="73" t="e">
        <f t="shared" si="186"/>
        <v>#REF!</v>
      </c>
      <c r="CR261" s="73" t="e">
        <f t="shared" si="187"/>
        <v>#REF!</v>
      </c>
      <c r="CS261" s="73" t="e">
        <f t="shared" si="185"/>
        <v>#REF!</v>
      </c>
      <c r="CT261" s="73" t="e">
        <f t="shared" si="185"/>
        <v>#REF!</v>
      </c>
      <c r="CU261" s="73" t="e">
        <f t="shared" si="185"/>
        <v>#REF!</v>
      </c>
      <c r="CV261" s="73" t="e">
        <f t="shared" si="185"/>
        <v>#REF!</v>
      </c>
      <c r="CW261" s="73" t="e">
        <f t="shared" si="185"/>
        <v>#REF!</v>
      </c>
      <c r="CX261" s="73" t="e">
        <f t="shared" si="185"/>
        <v>#REF!</v>
      </c>
      <c r="CY261" s="73" t="e">
        <f t="shared" si="185"/>
        <v>#REF!</v>
      </c>
      <c r="CZ261" s="73" t="e">
        <f t="shared" si="190"/>
        <v>#REF!</v>
      </c>
      <c r="DA261" s="73" t="e">
        <f t="shared" si="190"/>
        <v>#REF!</v>
      </c>
      <c r="DB261" s="73" t="e">
        <f t="shared" si="190"/>
        <v>#REF!</v>
      </c>
      <c r="DC261" s="73" t="e">
        <f t="shared" si="190"/>
        <v>#REF!</v>
      </c>
      <c r="DD261" s="73" t="e">
        <f t="shared" si="190"/>
        <v>#REF!</v>
      </c>
      <c r="DE261" s="73" t="e">
        <f t="shared" si="190"/>
        <v>#REF!</v>
      </c>
      <c r="DF261" s="73" t="e">
        <f t="shared" si="190"/>
        <v>#REF!</v>
      </c>
      <c r="DG261" s="73" t="e">
        <f t="shared" si="190"/>
        <v>#REF!</v>
      </c>
      <c r="DH261" s="73" t="e">
        <f t="shared" si="172"/>
        <v>#REF!</v>
      </c>
      <c r="DI261" s="73" t="e">
        <f t="shared" si="172"/>
        <v>#REF!</v>
      </c>
      <c r="DJ261" s="73" t="e">
        <f t="shared" si="172"/>
        <v>#REF!</v>
      </c>
      <c r="DL261" s="78" t="e">
        <f t="shared" si="163"/>
        <v>#REF!</v>
      </c>
      <c r="DM261" s="73" t="e">
        <f>MAX(MIN(CR261,$CP261-SUM($DL261:DL261)),0)</f>
        <v>#REF!</v>
      </c>
      <c r="DN261" s="73" t="e">
        <f>MAX(MIN(CS261,$CP261-SUM($DL261:DM261)),0)</f>
        <v>#REF!</v>
      </c>
      <c r="DO261" s="73" t="e">
        <f>MAX(MIN(CT261,$CP261-SUM($DL261:DN261)),0)</f>
        <v>#REF!</v>
      </c>
      <c r="DP261" s="73" t="e">
        <f>MAX(MIN(CU261,$CP261-SUM($DL261:DO261)),0)</f>
        <v>#REF!</v>
      </c>
      <c r="DQ261" s="73" t="e">
        <f>MAX(MIN(CV261,$CP261-SUM($DL261:DP261)),0)</f>
        <v>#REF!</v>
      </c>
      <c r="DR261" s="73" t="e">
        <f>MAX(MIN(CW261,$CP261-SUM($DL261:DQ261)),0)</f>
        <v>#REF!</v>
      </c>
      <c r="DS261" s="73" t="e">
        <f>MAX(MIN(CX261,$CP261-SUM($DL261:DR261)),0)</f>
        <v>#REF!</v>
      </c>
      <c r="DT261" s="73" t="e">
        <f>MAX(MIN(CY261,$CP261-SUM($DL261:DS261)),0)</f>
        <v>#REF!</v>
      </c>
      <c r="DU261" s="73" t="e">
        <f>MAX(MIN(CZ261,$CP261-SUM($DL261:DT261)),0)</f>
        <v>#REF!</v>
      </c>
      <c r="DV261" s="73" t="e">
        <f>MAX(MIN(DA261,$CP261-SUM($DL261:DU261)),0)</f>
        <v>#REF!</v>
      </c>
      <c r="DW261" s="73" t="e">
        <f>MAX(MIN(DB261,$CP261-SUM($DL261:DV261)),0)</f>
        <v>#REF!</v>
      </c>
      <c r="DX261" s="73" t="e">
        <f>MAX(MIN(DC261,$CP261-SUM($DL261:DW261)),0)</f>
        <v>#REF!</v>
      </c>
      <c r="DY261" s="73" t="e">
        <f>MAX(MIN(DD261,$CP261-SUM($DL261:DX261)),0)</f>
        <v>#REF!</v>
      </c>
      <c r="DZ261" s="73" t="e">
        <f>MAX(MIN(DE261,$CP261-SUM($DL261:DY261)),0)</f>
        <v>#REF!</v>
      </c>
      <c r="EA261" s="73" t="e">
        <f>MAX(MIN(DF261,$CP261-SUM($DL261:DZ261)),0)</f>
        <v>#REF!</v>
      </c>
      <c r="EB261" s="73" t="e">
        <f>MAX(MIN(DG261,$CP261-SUM($DL261:EA261)),0)</f>
        <v>#REF!</v>
      </c>
      <c r="EC261" s="73" t="e">
        <f>MAX(MIN(DH261,$CP261-SUM($DL261:EB261)),0)</f>
        <v>#REF!</v>
      </c>
      <c r="ED261" s="73" t="e">
        <f>MAX(MIN(DI261,$CP261-SUM($DL261:EC261)),0)</f>
        <v>#REF!</v>
      </c>
      <c r="EE261" s="73" t="e">
        <f>MAX(MIN(DJ261,$CP261-SUM($DL261:ED261)),0)</f>
        <v>#REF!</v>
      </c>
    </row>
    <row r="262" spans="1:135">
      <c r="A262" s="65" t="e">
        <f t="shared" si="155"/>
        <v>#REF!</v>
      </c>
      <c r="B262" s="74" t="e">
        <f t="shared" si="156"/>
        <v>#REF!</v>
      </c>
      <c r="C262" s="67" t="e">
        <f t="shared" si="157"/>
        <v>#REF!</v>
      </c>
      <c r="D262" s="67" t="e">
        <f t="shared" si="159"/>
        <v>#REF!</v>
      </c>
      <c r="E262" s="68" t="e">
        <f>SUM($F$5:$O$5)+#REF!</f>
        <v>#REF!</v>
      </c>
      <c r="F262" s="76" t="e">
        <f t="shared" si="198"/>
        <v>#REF!</v>
      </c>
      <c r="G262" s="76" t="e">
        <f t="shared" si="198"/>
        <v>#REF!</v>
      </c>
      <c r="H262" s="76" t="e">
        <f t="shared" si="198"/>
        <v>#REF!</v>
      </c>
      <c r="I262" s="76" t="e">
        <f t="shared" si="198"/>
        <v>#REF!</v>
      </c>
      <c r="J262" s="76" t="e">
        <f t="shared" si="198"/>
        <v>#REF!</v>
      </c>
      <c r="K262" s="76" t="e">
        <f t="shared" si="198"/>
        <v>#REF!</v>
      </c>
      <c r="L262" s="76" t="e">
        <f t="shared" si="198"/>
        <v>#REF!</v>
      </c>
      <c r="M262" s="76" t="e">
        <f t="shared" si="198"/>
        <v>#REF!</v>
      </c>
      <c r="N262" s="76" t="e">
        <f t="shared" si="198"/>
        <v>#REF!</v>
      </c>
      <c r="O262" s="76" t="e">
        <f t="shared" si="198"/>
        <v>#REF!</v>
      </c>
      <c r="P262" s="76" t="e">
        <f t="shared" si="198"/>
        <v>#REF!</v>
      </c>
      <c r="Q262" s="76" t="e">
        <f t="shared" si="198"/>
        <v>#REF!</v>
      </c>
      <c r="R262" s="76" t="e">
        <f t="shared" si="198"/>
        <v>#REF!</v>
      </c>
      <c r="S262" s="76" t="e">
        <f t="shared" si="197"/>
        <v>#REF!</v>
      </c>
      <c r="T262" s="76" t="e">
        <f t="shared" si="197"/>
        <v>#REF!</v>
      </c>
      <c r="U262" s="76" t="e">
        <f t="shared" si="197"/>
        <v>#REF!</v>
      </c>
      <c r="V262" s="76" t="e">
        <f t="shared" si="197"/>
        <v>#REF!</v>
      </c>
      <c r="W262" s="76" t="e">
        <f t="shared" si="197"/>
        <v>#REF!</v>
      </c>
      <c r="X262" s="76" t="e">
        <f t="shared" si="197"/>
        <v>#REF!</v>
      </c>
      <c r="Y262" s="76" t="e">
        <f t="shared" si="197"/>
        <v>#REF!</v>
      </c>
      <c r="Z262" s="70"/>
      <c r="AA262" s="71" t="e">
        <f t="shared" si="164"/>
        <v>#REF!</v>
      </c>
      <c r="AB262" s="71" t="e">
        <f t="shared" si="160"/>
        <v>#REF!</v>
      </c>
      <c r="AC262" s="77" t="e">
        <f t="shared" ref="AC262:AV274" si="199">AC261*(1+AC$4/12)-MIN(AC261*(1+AC$4/12),AC$5)</f>
        <v>#REF!</v>
      </c>
      <c r="AD262" s="77" t="e">
        <f t="shared" si="199"/>
        <v>#REF!</v>
      </c>
      <c r="AE262" s="77" t="e">
        <f t="shared" si="199"/>
        <v>#REF!</v>
      </c>
      <c r="AF262" s="77" t="e">
        <f t="shared" si="199"/>
        <v>#REF!</v>
      </c>
      <c r="AG262" s="77" t="e">
        <f t="shared" si="199"/>
        <v>#REF!</v>
      </c>
      <c r="AH262" s="77" t="e">
        <f t="shared" si="199"/>
        <v>#REF!</v>
      </c>
      <c r="AI262" s="77" t="e">
        <f t="shared" si="199"/>
        <v>#REF!</v>
      </c>
      <c r="AJ262" s="77" t="e">
        <f t="shared" si="199"/>
        <v>#REF!</v>
      </c>
      <c r="AK262" s="77" t="e">
        <f t="shared" si="199"/>
        <v>#REF!</v>
      </c>
      <c r="AL262" s="77" t="e">
        <f t="shared" si="199"/>
        <v>#REF!</v>
      </c>
      <c r="AM262" s="77" t="e">
        <f t="shared" si="199"/>
        <v>#REF!</v>
      </c>
      <c r="AN262" s="77" t="e">
        <f t="shared" si="199"/>
        <v>#REF!</v>
      </c>
      <c r="AO262" s="77" t="e">
        <f t="shared" si="199"/>
        <v>#REF!</v>
      </c>
      <c r="AP262" s="77" t="e">
        <f t="shared" si="199"/>
        <v>#REF!</v>
      </c>
      <c r="AQ262" s="77" t="e">
        <f t="shared" si="199"/>
        <v>#REF!</v>
      </c>
      <c r="AR262" s="77" t="e">
        <f t="shared" si="199"/>
        <v>#REF!</v>
      </c>
      <c r="AS262" s="77" t="e">
        <f t="shared" si="199"/>
        <v>#REF!</v>
      </c>
      <c r="AT262" s="77" t="e">
        <f t="shared" si="199"/>
        <v>#REF!</v>
      </c>
      <c r="AU262" s="77" t="e">
        <f t="shared" si="199"/>
        <v>#REF!</v>
      </c>
      <c r="AV262" s="77" t="e">
        <f t="shared" si="199"/>
        <v>#REF!</v>
      </c>
      <c r="AW262" s="70"/>
      <c r="AX262" s="70" t="e">
        <f t="shared" si="161"/>
        <v>#REF!</v>
      </c>
      <c r="AY262" s="65" t="e">
        <f t="shared" si="162"/>
        <v>#REF!</v>
      </c>
      <c r="AZ262" s="73" t="e">
        <f t="shared" si="196"/>
        <v>#REF!</v>
      </c>
      <c r="BA262" s="73" t="e">
        <f t="shared" si="196"/>
        <v>#REF!</v>
      </c>
      <c r="BB262" s="73" t="e">
        <f t="shared" si="196"/>
        <v>#REF!</v>
      </c>
      <c r="BC262" s="73" t="e">
        <f t="shared" si="196"/>
        <v>#REF!</v>
      </c>
      <c r="BD262" s="73" t="e">
        <f t="shared" si="196"/>
        <v>#REF!</v>
      </c>
      <c r="BE262" s="73" t="e">
        <f t="shared" si="196"/>
        <v>#REF!</v>
      </c>
      <c r="BF262" s="73" t="e">
        <f t="shared" si="196"/>
        <v>#REF!</v>
      </c>
      <c r="BG262" s="73" t="e">
        <f t="shared" si="195"/>
        <v>#REF!</v>
      </c>
      <c r="BH262" s="73" t="e">
        <f t="shared" si="193"/>
        <v>#REF!</v>
      </c>
      <c r="BI262" s="73" t="e">
        <f t="shared" si="193"/>
        <v>#REF!</v>
      </c>
      <c r="BJ262" s="73" t="e">
        <f t="shared" si="193"/>
        <v>#REF!</v>
      </c>
      <c r="BK262" s="73" t="e">
        <f t="shared" si="193"/>
        <v>#REF!</v>
      </c>
      <c r="BL262" s="73" t="e">
        <f t="shared" si="193"/>
        <v>#REF!</v>
      </c>
      <c r="BM262" s="73" t="e">
        <f t="shared" si="193"/>
        <v>#REF!</v>
      </c>
      <c r="BN262" s="73" t="e">
        <f t="shared" si="193"/>
        <v>#REF!</v>
      </c>
      <c r="BO262" s="73" t="e">
        <f t="shared" si="193"/>
        <v>#REF!</v>
      </c>
      <c r="BP262" s="73" t="e">
        <f t="shared" si="193"/>
        <v>#REF!</v>
      </c>
      <c r="BQ262" s="73" t="e">
        <f t="shared" si="165"/>
        <v>#REF!</v>
      </c>
      <c r="BR262" s="73" t="e">
        <f t="shared" si="165"/>
        <v>#REF!</v>
      </c>
      <c r="BS262" s="73" t="e">
        <f t="shared" si="165"/>
        <v>#REF!</v>
      </c>
      <c r="BT262" s="70"/>
      <c r="BU262" s="73" t="e">
        <f t="shared" si="182"/>
        <v>#REF!</v>
      </c>
      <c r="BV262" s="73" t="e">
        <f t="shared" si="183"/>
        <v>#REF!</v>
      </c>
      <c r="BW262" s="73" t="e">
        <f t="shared" si="184"/>
        <v>#REF!</v>
      </c>
      <c r="BX262" s="73" t="e">
        <f t="shared" si="181"/>
        <v>#REF!</v>
      </c>
      <c r="BY262" s="73" t="e">
        <f t="shared" si="181"/>
        <v>#REF!</v>
      </c>
      <c r="BZ262" s="73" t="e">
        <f t="shared" si="181"/>
        <v>#REF!</v>
      </c>
      <c r="CA262" s="73" t="e">
        <f t="shared" si="181"/>
        <v>#REF!</v>
      </c>
      <c r="CB262" s="73" t="e">
        <f t="shared" si="181"/>
        <v>#REF!</v>
      </c>
      <c r="CC262" s="73" t="e">
        <f t="shared" si="181"/>
        <v>#REF!</v>
      </c>
      <c r="CD262" s="73" t="e">
        <f t="shared" si="181"/>
        <v>#REF!</v>
      </c>
      <c r="CE262" s="73" t="e">
        <f t="shared" si="181"/>
        <v>#REF!</v>
      </c>
      <c r="CF262" s="73" t="e">
        <f t="shared" si="181"/>
        <v>#REF!</v>
      </c>
      <c r="CG262" s="73" t="e">
        <f t="shared" si="181"/>
        <v>#REF!</v>
      </c>
      <c r="CH262" s="73" t="e">
        <f t="shared" si="194"/>
        <v>#REF!</v>
      </c>
      <c r="CI262" s="73" t="e">
        <f t="shared" si="194"/>
        <v>#REF!</v>
      </c>
      <c r="CJ262" s="73" t="e">
        <f t="shared" si="194"/>
        <v>#REF!</v>
      </c>
      <c r="CK262" s="73" t="e">
        <f t="shared" si="171"/>
        <v>#REF!</v>
      </c>
      <c r="CL262" s="73" t="e">
        <f t="shared" si="171"/>
        <v>#REF!</v>
      </c>
      <c r="CM262" s="73" t="e">
        <f t="shared" si="171"/>
        <v>#REF!</v>
      </c>
      <c r="CN262" s="73" t="e">
        <f t="shared" si="171"/>
        <v>#REF!</v>
      </c>
      <c r="CP262" s="71" t="e">
        <f t="shared" si="158"/>
        <v>#REF!</v>
      </c>
      <c r="CQ262" s="73" t="e">
        <f t="shared" si="186"/>
        <v>#REF!</v>
      </c>
      <c r="CR262" s="73" t="e">
        <f t="shared" si="187"/>
        <v>#REF!</v>
      </c>
      <c r="CS262" s="73" t="e">
        <f t="shared" si="185"/>
        <v>#REF!</v>
      </c>
      <c r="CT262" s="73" t="e">
        <f t="shared" si="185"/>
        <v>#REF!</v>
      </c>
      <c r="CU262" s="73" t="e">
        <f t="shared" si="185"/>
        <v>#REF!</v>
      </c>
      <c r="CV262" s="73" t="e">
        <f t="shared" si="185"/>
        <v>#REF!</v>
      </c>
      <c r="CW262" s="73" t="e">
        <f t="shared" si="185"/>
        <v>#REF!</v>
      </c>
      <c r="CX262" s="73" t="e">
        <f t="shared" si="185"/>
        <v>#REF!</v>
      </c>
      <c r="CY262" s="73" t="e">
        <f t="shared" si="185"/>
        <v>#REF!</v>
      </c>
      <c r="CZ262" s="73" t="e">
        <f t="shared" si="190"/>
        <v>#REF!</v>
      </c>
      <c r="DA262" s="73" t="e">
        <f t="shared" si="190"/>
        <v>#REF!</v>
      </c>
      <c r="DB262" s="73" t="e">
        <f t="shared" si="190"/>
        <v>#REF!</v>
      </c>
      <c r="DC262" s="73" t="e">
        <f t="shared" si="190"/>
        <v>#REF!</v>
      </c>
      <c r="DD262" s="73" t="e">
        <f t="shared" si="190"/>
        <v>#REF!</v>
      </c>
      <c r="DE262" s="73" t="e">
        <f t="shared" si="190"/>
        <v>#REF!</v>
      </c>
      <c r="DF262" s="73" t="e">
        <f t="shared" si="190"/>
        <v>#REF!</v>
      </c>
      <c r="DG262" s="73" t="e">
        <f t="shared" si="190"/>
        <v>#REF!</v>
      </c>
      <c r="DH262" s="73" t="e">
        <f t="shared" si="172"/>
        <v>#REF!</v>
      </c>
      <c r="DI262" s="73" t="e">
        <f t="shared" si="172"/>
        <v>#REF!</v>
      </c>
      <c r="DJ262" s="73" t="e">
        <f t="shared" si="172"/>
        <v>#REF!</v>
      </c>
      <c r="DL262" s="78" t="e">
        <f t="shared" si="163"/>
        <v>#REF!</v>
      </c>
      <c r="DM262" s="73" t="e">
        <f>MAX(MIN(CR262,$CP262-SUM($DL262:DL262)),0)</f>
        <v>#REF!</v>
      </c>
      <c r="DN262" s="73" t="e">
        <f>MAX(MIN(CS262,$CP262-SUM($DL262:DM262)),0)</f>
        <v>#REF!</v>
      </c>
      <c r="DO262" s="73" t="e">
        <f>MAX(MIN(CT262,$CP262-SUM($DL262:DN262)),0)</f>
        <v>#REF!</v>
      </c>
      <c r="DP262" s="73" t="e">
        <f>MAX(MIN(CU262,$CP262-SUM($DL262:DO262)),0)</f>
        <v>#REF!</v>
      </c>
      <c r="DQ262" s="73" t="e">
        <f>MAX(MIN(CV262,$CP262-SUM($DL262:DP262)),0)</f>
        <v>#REF!</v>
      </c>
      <c r="DR262" s="73" t="e">
        <f>MAX(MIN(CW262,$CP262-SUM($DL262:DQ262)),0)</f>
        <v>#REF!</v>
      </c>
      <c r="DS262" s="73" t="e">
        <f>MAX(MIN(CX262,$CP262-SUM($DL262:DR262)),0)</f>
        <v>#REF!</v>
      </c>
      <c r="DT262" s="73" t="e">
        <f>MAX(MIN(CY262,$CP262-SUM($DL262:DS262)),0)</f>
        <v>#REF!</v>
      </c>
      <c r="DU262" s="73" t="e">
        <f>MAX(MIN(CZ262,$CP262-SUM($DL262:DT262)),0)</f>
        <v>#REF!</v>
      </c>
      <c r="DV262" s="73" t="e">
        <f>MAX(MIN(DA262,$CP262-SUM($DL262:DU262)),0)</f>
        <v>#REF!</v>
      </c>
      <c r="DW262" s="73" t="e">
        <f>MAX(MIN(DB262,$CP262-SUM($DL262:DV262)),0)</f>
        <v>#REF!</v>
      </c>
      <c r="DX262" s="73" t="e">
        <f>MAX(MIN(DC262,$CP262-SUM($DL262:DW262)),0)</f>
        <v>#REF!</v>
      </c>
      <c r="DY262" s="73" t="e">
        <f>MAX(MIN(DD262,$CP262-SUM($DL262:DX262)),0)</f>
        <v>#REF!</v>
      </c>
      <c r="DZ262" s="73" t="e">
        <f>MAX(MIN(DE262,$CP262-SUM($DL262:DY262)),0)</f>
        <v>#REF!</v>
      </c>
      <c r="EA262" s="73" t="e">
        <f>MAX(MIN(DF262,$CP262-SUM($DL262:DZ262)),0)</f>
        <v>#REF!</v>
      </c>
      <c r="EB262" s="73" t="e">
        <f>MAX(MIN(DG262,$CP262-SUM($DL262:EA262)),0)</f>
        <v>#REF!</v>
      </c>
      <c r="EC262" s="73" t="e">
        <f>MAX(MIN(DH262,$CP262-SUM($DL262:EB262)),0)</f>
        <v>#REF!</v>
      </c>
      <c r="ED262" s="73" t="e">
        <f>MAX(MIN(DI262,$CP262-SUM($DL262:EC262)),0)</f>
        <v>#REF!</v>
      </c>
      <c r="EE262" s="73" t="e">
        <f>MAX(MIN(DJ262,$CP262-SUM($DL262:ED262)),0)</f>
        <v>#REF!</v>
      </c>
    </row>
    <row r="263" spans="1:135">
      <c r="A263" s="65" t="e">
        <f t="shared" si="155"/>
        <v>#REF!</v>
      </c>
      <c r="B263" s="74" t="e">
        <f t="shared" si="156"/>
        <v>#REF!</v>
      </c>
      <c r="C263" s="67" t="e">
        <f t="shared" si="157"/>
        <v>#REF!</v>
      </c>
      <c r="D263" s="67" t="e">
        <f t="shared" si="159"/>
        <v>#REF!</v>
      </c>
      <c r="E263" s="68" t="e">
        <f>SUM($F$5:$O$5)+#REF!</f>
        <v>#REF!</v>
      </c>
      <c r="F263" s="76" t="e">
        <f t="shared" si="198"/>
        <v>#REF!</v>
      </c>
      <c r="G263" s="76" t="e">
        <f t="shared" si="198"/>
        <v>#REF!</v>
      </c>
      <c r="H263" s="76" t="e">
        <f t="shared" si="198"/>
        <v>#REF!</v>
      </c>
      <c r="I263" s="76" t="e">
        <f t="shared" si="198"/>
        <v>#REF!</v>
      </c>
      <c r="J263" s="76" t="e">
        <f t="shared" si="198"/>
        <v>#REF!</v>
      </c>
      <c r="K263" s="76" t="e">
        <f t="shared" si="198"/>
        <v>#REF!</v>
      </c>
      <c r="L263" s="76" t="e">
        <f t="shared" si="198"/>
        <v>#REF!</v>
      </c>
      <c r="M263" s="76" t="e">
        <f t="shared" si="198"/>
        <v>#REF!</v>
      </c>
      <c r="N263" s="76" t="e">
        <f t="shared" si="198"/>
        <v>#REF!</v>
      </c>
      <c r="O263" s="76" t="e">
        <f t="shared" si="198"/>
        <v>#REF!</v>
      </c>
      <c r="P263" s="76" t="e">
        <f t="shared" si="198"/>
        <v>#REF!</v>
      </c>
      <c r="Q263" s="76" t="e">
        <f t="shared" si="198"/>
        <v>#REF!</v>
      </c>
      <c r="R263" s="76" t="e">
        <f t="shared" si="198"/>
        <v>#REF!</v>
      </c>
      <c r="S263" s="76" t="e">
        <f t="shared" si="197"/>
        <v>#REF!</v>
      </c>
      <c r="T263" s="76" t="e">
        <f t="shared" si="197"/>
        <v>#REF!</v>
      </c>
      <c r="U263" s="76" t="e">
        <f t="shared" si="197"/>
        <v>#REF!</v>
      </c>
      <c r="V263" s="76" t="e">
        <f t="shared" si="197"/>
        <v>#REF!</v>
      </c>
      <c r="W263" s="76" t="e">
        <f t="shared" si="197"/>
        <v>#REF!</v>
      </c>
      <c r="X263" s="76" t="e">
        <f t="shared" si="197"/>
        <v>#REF!</v>
      </c>
      <c r="Y263" s="76" t="e">
        <f t="shared" si="197"/>
        <v>#REF!</v>
      </c>
      <c r="Z263" s="70"/>
      <c r="AA263" s="71" t="e">
        <f t="shared" si="164"/>
        <v>#REF!</v>
      </c>
      <c r="AB263" s="71" t="e">
        <f t="shared" si="160"/>
        <v>#REF!</v>
      </c>
      <c r="AC263" s="77" t="e">
        <f t="shared" si="199"/>
        <v>#REF!</v>
      </c>
      <c r="AD263" s="77" t="e">
        <f t="shared" si="199"/>
        <v>#REF!</v>
      </c>
      <c r="AE263" s="77" t="e">
        <f t="shared" si="199"/>
        <v>#REF!</v>
      </c>
      <c r="AF263" s="77" t="e">
        <f t="shared" si="199"/>
        <v>#REF!</v>
      </c>
      <c r="AG263" s="77" t="e">
        <f t="shared" si="199"/>
        <v>#REF!</v>
      </c>
      <c r="AH263" s="77" t="e">
        <f t="shared" si="199"/>
        <v>#REF!</v>
      </c>
      <c r="AI263" s="77" t="e">
        <f t="shared" si="199"/>
        <v>#REF!</v>
      </c>
      <c r="AJ263" s="77" t="e">
        <f t="shared" si="199"/>
        <v>#REF!</v>
      </c>
      <c r="AK263" s="77" t="e">
        <f t="shared" si="199"/>
        <v>#REF!</v>
      </c>
      <c r="AL263" s="77" t="e">
        <f t="shared" si="199"/>
        <v>#REF!</v>
      </c>
      <c r="AM263" s="77" t="e">
        <f t="shared" si="199"/>
        <v>#REF!</v>
      </c>
      <c r="AN263" s="77" t="e">
        <f t="shared" si="199"/>
        <v>#REF!</v>
      </c>
      <c r="AO263" s="77" t="e">
        <f t="shared" si="199"/>
        <v>#REF!</v>
      </c>
      <c r="AP263" s="77" t="e">
        <f t="shared" si="199"/>
        <v>#REF!</v>
      </c>
      <c r="AQ263" s="77" t="e">
        <f t="shared" si="199"/>
        <v>#REF!</v>
      </c>
      <c r="AR263" s="77" t="e">
        <f t="shared" si="199"/>
        <v>#REF!</v>
      </c>
      <c r="AS263" s="77" t="e">
        <f t="shared" si="199"/>
        <v>#REF!</v>
      </c>
      <c r="AT263" s="77" t="e">
        <f t="shared" si="199"/>
        <v>#REF!</v>
      </c>
      <c r="AU263" s="77" t="e">
        <f t="shared" si="199"/>
        <v>#REF!</v>
      </c>
      <c r="AV263" s="77" t="e">
        <f t="shared" si="199"/>
        <v>#REF!</v>
      </c>
      <c r="AW263" s="70"/>
      <c r="AX263" s="70" t="e">
        <f t="shared" si="161"/>
        <v>#REF!</v>
      </c>
      <c r="AY263" s="65" t="e">
        <f t="shared" si="162"/>
        <v>#REF!</v>
      </c>
      <c r="AZ263" s="73" t="e">
        <f t="shared" si="196"/>
        <v>#REF!</v>
      </c>
      <c r="BA263" s="73" t="e">
        <f t="shared" si="196"/>
        <v>#REF!</v>
      </c>
      <c r="BB263" s="73" t="e">
        <f t="shared" si="196"/>
        <v>#REF!</v>
      </c>
      <c r="BC263" s="73" t="e">
        <f t="shared" si="196"/>
        <v>#REF!</v>
      </c>
      <c r="BD263" s="73" t="e">
        <f t="shared" si="196"/>
        <v>#REF!</v>
      </c>
      <c r="BE263" s="73" t="e">
        <f t="shared" si="196"/>
        <v>#REF!</v>
      </c>
      <c r="BF263" s="73" t="e">
        <f t="shared" si="196"/>
        <v>#REF!</v>
      </c>
      <c r="BG263" s="73" t="e">
        <f t="shared" si="195"/>
        <v>#REF!</v>
      </c>
      <c r="BH263" s="73" t="e">
        <f t="shared" si="193"/>
        <v>#REF!</v>
      </c>
      <c r="BI263" s="73" t="e">
        <f t="shared" si="193"/>
        <v>#REF!</v>
      </c>
      <c r="BJ263" s="73" t="e">
        <f t="shared" si="193"/>
        <v>#REF!</v>
      </c>
      <c r="BK263" s="73" t="e">
        <f t="shared" si="193"/>
        <v>#REF!</v>
      </c>
      <c r="BL263" s="73" t="e">
        <f t="shared" si="193"/>
        <v>#REF!</v>
      </c>
      <c r="BM263" s="73" t="e">
        <f t="shared" si="193"/>
        <v>#REF!</v>
      </c>
      <c r="BN263" s="73" t="e">
        <f t="shared" si="193"/>
        <v>#REF!</v>
      </c>
      <c r="BO263" s="73" t="e">
        <f t="shared" si="193"/>
        <v>#REF!</v>
      </c>
      <c r="BP263" s="73" t="e">
        <f t="shared" si="193"/>
        <v>#REF!</v>
      </c>
      <c r="BQ263" s="73" t="e">
        <f t="shared" si="165"/>
        <v>#REF!</v>
      </c>
      <c r="BR263" s="73" t="e">
        <f t="shared" si="165"/>
        <v>#REF!</v>
      </c>
      <c r="BS263" s="73" t="e">
        <f t="shared" si="165"/>
        <v>#REF!</v>
      </c>
      <c r="BT263" s="70"/>
      <c r="BU263" s="73" t="e">
        <f t="shared" si="182"/>
        <v>#REF!</v>
      </c>
      <c r="BV263" s="73" t="e">
        <f t="shared" si="183"/>
        <v>#REF!</v>
      </c>
      <c r="BW263" s="73" t="e">
        <f t="shared" si="184"/>
        <v>#REF!</v>
      </c>
      <c r="BX263" s="73" t="e">
        <f t="shared" si="181"/>
        <v>#REF!</v>
      </c>
      <c r="BY263" s="73" t="e">
        <f t="shared" si="181"/>
        <v>#REF!</v>
      </c>
      <c r="BZ263" s="73" t="e">
        <f t="shared" si="181"/>
        <v>#REF!</v>
      </c>
      <c r="CA263" s="73" t="e">
        <f t="shared" si="181"/>
        <v>#REF!</v>
      </c>
      <c r="CB263" s="73" t="e">
        <f t="shared" si="181"/>
        <v>#REF!</v>
      </c>
      <c r="CC263" s="73" t="e">
        <f t="shared" si="181"/>
        <v>#REF!</v>
      </c>
      <c r="CD263" s="73" t="e">
        <f t="shared" si="181"/>
        <v>#REF!</v>
      </c>
      <c r="CE263" s="73" t="e">
        <f t="shared" si="181"/>
        <v>#REF!</v>
      </c>
      <c r="CF263" s="73" t="e">
        <f t="shared" si="181"/>
        <v>#REF!</v>
      </c>
      <c r="CG263" s="73" t="e">
        <f t="shared" si="181"/>
        <v>#REF!</v>
      </c>
      <c r="CH263" s="73" t="e">
        <f t="shared" si="194"/>
        <v>#REF!</v>
      </c>
      <c r="CI263" s="73" t="e">
        <f t="shared" si="194"/>
        <v>#REF!</v>
      </c>
      <c r="CJ263" s="73" t="e">
        <f t="shared" si="194"/>
        <v>#REF!</v>
      </c>
      <c r="CK263" s="73" t="e">
        <f t="shared" si="171"/>
        <v>#REF!</v>
      </c>
      <c r="CL263" s="73" t="e">
        <f t="shared" si="171"/>
        <v>#REF!</v>
      </c>
      <c r="CM263" s="73" t="e">
        <f t="shared" si="171"/>
        <v>#REF!</v>
      </c>
      <c r="CN263" s="73" t="e">
        <f t="shared" si="171"/>
        <v>#REF!</v>
      </c>
      <c r="CP263" s="71" t="e">
        <f t="shared" si="158"/>
        <v>#REF!</v>
      </c>
      <c r="CQ263" s="73" t="e">
        <f t="shared" si="186"/>
        <v>#REF!</v>
      </c>
      <c r="CR263" s="73" t="e">
        <f t="shared" si="187"/>
        <v>#REF!</v>
      </c>
      <c r="CS263" s="73" t="e">
        <f t="shared" si="185"/>
        <v>#REF!</v>
      </c>
      <c r="CT263" s="73" t="e">
        <f t="shared" si="185"/>
        <v>#REF!</v>
      </c>
      <c r="CU263" s="73" t="e">
        <f t="shared" si="185"/>
        <v>#REF!</v>
      </c>
      <c r="CV263" s="73" t="e">
        <f t="shared" si="185"/>
        <v>#REF!</v>
      </c>
      <c r="CW263" s="73" t="e">
        <f t="shared" si="185"/>
        <v>#REF!</v>
      </c>
      <c r="CX263" s="73" t="e">
        <f t="shared" si="185"/>
        <v>#REF!</v>
      </c>
      <c r="CY263" s="73" t="e">
        <f t="shared" si="185"/>
        <v>#REF!</v>
      </c>
      <c r="CZ263" s="73" t="e">
        <f t="shared" si="190"/>
        <v>#REF!</v>
      </c>
      <c r="DA263" s="73" t="e">
        <f t="shared" si="190"/>
        <v>#REF!</v>
      </c>
      <c r="DB263" s="73" t="e">
        <f t="shared" si="190"/>
        <v>#REF!</v>
      </c>
      <c r="DC263" s="73" t="e">
        <f t="shared" si="190"/>
        <v>#REF!</v>
      </c>
      <c r="DD263" s="73" t="e">
        <f t="shared" si="190"/>
        <v>#REF!</v>
      </c>
      <c r="DE263" s="73" t="e">
        <f t="shared" si="190"/>
        <v>#REF!</v>
      </c>
      <c r="DF263" s="73" t="e">
        <f t="shared" si="190"/>
        <v>#REF!</v>
      </c>
      <c r="DG263" s="73" t="e">
        <f t="shared" si="190"/>
        <v>#REF!</v>
      </c>
      <c r="DH263" s="73" t="e">
        <f t="shared" si="172"/>
        <v>#REF!</v>
      </c>
      <c r="DI263" s="73" t="e">
        <f t="shared" si="172"/>
        <v>#REF!</v>
      </c>
      <c r="DJ263" s="73" t="e">
        <f t="shared" si="172"/>
        <v>#REF!</v>
      </c>
      <c r="DL263" s="78" t="e">
        <f t="shared" si="163"/>
        <v>#REF!</v>
      </c>
      <c r="DM263" s="73" t="e">
        <f>MAX(MIN(CR263,$CP263-SUM($DL263:DL263)),0)</f>
        <v>#REF!</v>
      </c>
      <c r="DN263" s="73" t="e">
        <f>MAX(MIN(CS263,$CP263-SUM($DL263:DM263)),0)</f>
        <v>#REF!</v>
      </c>
      <c r="DO263" s="73" t="e">
        <f>MAX(MIN(CT263,$CP263-SUM($DL263:DN263)),0)</f>
        <v>#REF!</v>
      </c>
      <c r="DP263" s="73" t="e">
        <f>MAX(MIN(CU263,$CP263-SUM($DL263:DO263)),0)</f>
        <v>#REF!</v>
      </c>
      <c r="DQ263" s="73" t="e">
        <f>MAX(MIN(CV263,$CP263-SUM($DL263:DP263)),0)</f>
        <v>#REF!</v>
      </c>
      <c r="DR263" s="73" t="e">
        <f>MAX(MIN(CW263,$CP263-SUM($DL263:DQ263)),0)</f>
        <v>#REF!</v>
      </c>
      <c r="DS263" s="73" t="e">
        <f>MAX(MIN(CX263,$CP263-SUM($DL263:DR263)),0)</f>
        <v>#REF!</v>
      </c>
      <c r="DT263" s="73" t="e">
        <f>MAX(MIN(CY263,$CP263-SUM($DL263:DS263)),0)</f>
        <v>#REF!</v>
      </c>
      <c r="DU263" s="73" t="e">
        <f>MAX(MIN(CZ263,$CP263-SUM($DL263:DT263)),0)</f>
        <v>#REF!</v>
      </c>
      <c r="DV263" s="73" t="e">
        <f>MAX(MIN(DA263,$CP263-SUM($DL263:DU263)),0)</f>
        <v>#REF!</v>
      </c>
      <c r="DW263" s="73" t="e">
        <f>MAX(MIN(DB263,$CP263-SUM($DL263:DV263)),0)</f>
        <v>#REF!</v>
      </c>
      <c r="DX263" s="73" t="e">
        <f>MAX(MIN(DC263,$CP263-SUM($DL263:DW263)),0)</f>
        <v>#REF!</v>
      </c>
      <c r="DY263" s="73" t="e">
        <f>MAX(MIN(DD263,$CP263-SUM($DL263:DX263)),0)</f>
        <v>#REF!</v>
      </c>
      <c r="DZ263" s="73" t="e">
        <f>MAX(MIN(DE263,$CP263-SUM($DL263:DY263)),0)</f>
        <v>#REF!</v>
      </c>
      <c r="EA263" s="73" t="e">
        <f>MAX(MIN(DF263,$CP263-SUM($DL263:DZ263)),0)</f>
        <v>#REF!</v>
      </c>
      <c r="EB263" s="73" t="e">
        <f>MAX(MIN(DG263,$CP263-SUM($DL263:EA263)),0)</f>
        <v>#REF!</v>
      </c>
      <c r="EC263" s="73" t="e">
        <f>MAX(MIN(DH263,$CP263-SUM($DL263:EB263)),0)</f>
        <v>#REF!</v>
      </c>
      <c r="ED263" s="73" t="e">
        <f>MAX(MIN(DI263,$CP263-SUM($DL263:EC263)),0)</f>
        <v>#REF!</v>
      </c>
      <c r="EE263" s="73" t="e">
        <f>MAX(MIN(DJ263,$CP263-SUM($DL263:ED263)),0)</f>
        <v>#REF!</v>
      </c>
    </row>
    <row r="264" spans="1:135">
      <c r="A264" s="65" t="e">
        <f t="shared" ref="A264:A327" si="200">(B264-$B$7)/365.25</f>
        <v>#REF!</v>
      </c>
      <c r="B264" s="74" t="e">
        <f t="shared" ref="B264:B327" si="201">B263+365.25/12</f>
        <v>#REF!</v>
      </c>
      <c r="C264" s="67" t="e">
        <f t="shared" ref="C264:C327" si="202">-(D264-D263)*12</f>
        <v>#REF!</v>
      </c>
      <c r="D264" s="67" t="e">
        <f t="shared" si="159"/>
        <v>#REF!</v>
      </c>
      <c r="E264" s="68" t="e">
        <f>SUM($F$5:$O$5)+#REF!</f>
        <v>#REF!</v>
      </c>
      <c r="F264" s="76" t="e">
        <f t="shared" si="198"/>
        <v>#REF!</v>
      </c>
      <c r="G264" s="76" t="e">
        <f t="shared" si="198"/>
        <v>#REF!</v>
      </c>
      <c r="H264" s="76" t="e">
        <f t="shared" si="198"/>
        <v>#REF!</v>
      </c>
      <c r="I264" s="76" t="e">
        <f t="shared" si="198"/>
        <v>#REF!</v>
      </c>
      <c r="J264" s="76" t="e">
        <f t="shared" si="198"/>
        <v>#REF!</v>
      </c>
      <c r="K264" s="76" t="e">
        <f t="shared" si="198"/>
        <v>#REF!</v>
      </c>
      <c r="L264" s="76" t="e">
        <f t="shared" si="198"/>
        <v>#REF!</v>
      </c>
      <c r="M264" s="76" t="e">
        <f t="shared" si="198"/>
        <v>#REF!</v>
      </c>
      <c r="N264" s="76" t="e">
        <f t="shared" si="198"/>
        <v>#REF!</v>
      </c>
      <c r="O264" s="76" t="e">
        <f t="shared" si="198"/>
        <v>#REF!</v>
      </c>
      <c r="P264" s="76" t="e">
        <f t="shared" si="198"/>
        <v>#REF!</v>
      </c>
      <c r="Q264" s="76" t="e">
        <f t="shared" si="198"/>
        <v>#REF!</v>
      </c>
      <c r="R264" s="76" t="e">
        <f t="shared" si="198"/>
        <v>#REF!</v>
      </c>
      <c r="S264" s="76" t="e">
        <f t="shared" si="198"/>
        <v>#REF!</v>
      </c>
      <c r="T264" s="76" t="e">
        <f t="shared" si="198"/>
        <v>#REF!</v>
      </c>
      <c r="U264" s="76" t="e">
        <f t="shared" si="198"/>
        <v>#REF!</v>
      </c>
      <c r="V264" s="76" t="e">
        <f t="shared" si="197"/>
        <v>#REF!</v>
      </c>
      <c r="W264" s="76" t="e">
        <f t="shared" si="197"/>
        <v>#REF!</v>
      </c>
      <c r="X264" s="76" t="e">
        <f t="shared" si="197"/>
        <v>#REF!</v>
      </c>
      <c r="Y264" s="76" t="e">
        <f t="shared" si="197"/>
        <v>#REF!</v>
      </c>
      <c r="Z264" s="70"/>
      <c r="AA264" s="71" t="e">
        <f t="shared" si="164"/>
        <v>#REF!</v>
      </c>
      <c r="AB264" s="71" t="e">
        <f t="shared" si="160"/>
        <v>#REF!</v>
      </c>
      <c r="AC264" s="77" t="e">
        <f t="shared" si="199"/>
        <v>#REF!</v>
      </c>
      <c r="AD264" s="77" t="e">
        <f t="shared" si="199"/>
        <v>#REF!</v>
      </c>
      <c r="AE264" s="77" t="e">
        <f t="shared" si="199"/>
        <v>#REF!</v>
      </c>
      <c r="AF264" s="77" t="e">
        <f t="shared" si="199"/>
        <v>#REF!</v>
      </c>
      <c r="AG264" s="77" t="e">
        <f t="shared" si="199"/>
        <v>#REF!</v>
      </c>
      <c r="AH264" s="77" t="e">
        <f t="shared" si="199"/>
        <v>#REF!</v>
      </c>
      <c r="AI264" s="77" t="e">
        <f t="shared" si="199"/>
        <v>#REF!</v>
      </c>
      <c r="AJ264" s="77" t="e">
        <f t="shared" si="199"/>
        <v>#REF!</v>
      </c>
      <c r="AK264" s="77" t="e">
        <f t="shared" si="199"/>
        <v>#REF!</v>
      </c>
      <c r="AL264" s="77" t="e">
        <f t="shared" si="199"/>
        <v>#REF!</v>
      </c>
      <c r="AM264" s="77" t="e">
        <f t="shared" si="199"/>
        <v>#REF!</v>
      </c>
      <c r="AN264" s="77" t="e">
        <f t="shared" si="199"/>
        <v>#REF!</v>
      </c>
      <c r="AO264" s="77" t="e">
        <f t="shared" si="199"/>
        <v>#REF!</v>
      </c>
      <c r="AP264" s="77" t="e">
        <f t="shared" si="199"/>
        <v>#REF!</v>
      </c>
      <c r="AQ264" s="77" t="e">
        <f t="shared" si="199"/>
        <v>#REF!</v>
      </c>
      <c r="AR264" s="77" t="e">
        <f t="shared" si="199"/>
        <v>#REF!</v>
      </c>
      <c r="AS264" s="77" t="e">
        <f t="shared" si="199"/>
        <v>#REF!</v>
      </c>
      <c r="AT264" s="77" t="e">
        <f t="shared" si="199"/>
        <v>#REF!</v>
      </c>
      <c r="AU264" s="77" t="e">
        <f t="shared" si="199"/>
        <v>#REF!</v>
      </c>
      <c r="AV264" s="77" t="e">
        <f t="shared" si="199"/>
        <v>#REF!</v>
      </c>
      <c r="AW264" s="70"/>
      <c r="AX264" s="70" t="e">
        <f t="shared" si="161"/>
        <v>#REF!</v>
      </c>
      <c r="AY264" s="65" t="e">
        <f t="shared" si="162"/>
        <v>#REF!</v>
      </c>
      <c r="AZ264" s="73" t="e">
        <f t="shared" si="196"/>
        <v>#REF!</v>
      </c>
      <c r="BA264" s="73" t="e">
        <f t="shared" si="196"/>
        <v>#REF!</v>
      </c>
      <c r="BB264" s="73" t="e">
        <f t="shared" si="196"/>
        <v>#REF!</v>
      </c>
      <c r="BC264" s="73" t="e">
        <f t="shared" si="196"/>
        <v>#REF!</v>
      </c>
      <c r="BD264" s="73" t="e">
        <f t="shared" si="196"/>
        <v>#REF!</v>
      </c>
      <c r="BE264" s="73" t="e">
        <f t="shared" si="196"/>
        <v>#REF!</v>
      </c>
      <c r="BF264" s="73" t="e">
        <f t="shared" si="196"/>
        <v>#REF!</v>
      </c>
      <c r="BG264" s="73" t="e">
        <f t="shared" si="195"/>
        <v>#REF!</v>
      </c>
      <c r="BH264" s="73" t="e">
        <f t="shared" si="193"/>
        <v>#REF!</v>
      </c>
      <c r="BI264" s="73" t="e">
        <f t="shared" si="193"/>
        <v>#REF!</v>
      </c>
      <c r="BJ264" s="73" t="e">
        <f t="shared" si="193"/>
        <v>#REF!</v>
      </c>
      <c r="BK264" s="73" t="e">
        <f t="shared" si="193"/>
        <v>#REF!</v>
      </c>
      <c r="BL264" s="73" t="e">
        <f t="shared" si="193"/>
        <v>#REF!</v>
      </c>
      <c r="BM264" s="73" t="e">
        <f t="shared" si="193"/>
        <v>#REF!</v>
      </c>
      <c r="BN264" s="73" t="e">
        <f t="shared" si="193"/>
        <v>#REF!</v>
      </c>
      <c r="BO264" s="73" t="e">
        <f t="shared" si="193"/>
        <v>#REF!</v>
      </c>
      <c r="BP264" s="73" t="e">
        <f t="shared" si="193"/>
        <v>#REF!</v>
      </c>
      <c r="BQ264" s="73" t="e">
        <f t="shared" si="193"/>
        <v>#REF!</v>
      </c>
      <c r="BR264" s="73" t="e">
        <f t="shared" si="193"/>
        <v>#REF!</v>
      </c>
      <c r="BS264" s="73" t="e">
        <f t="shared" si="193"/>
        <v>#REF!</v>
      </c>
      <c r="BT264" s="70"/>
      <c r="BU264" s="73" t="e">
        <f t="shared" si="182"/>
        <v>#REF!</v>
      </c>
      <c r="BV264" s="73" t="e">
        <f t="shared" si="183"/>
        <v>#REF!</v>
      </c>
      <c r="BW264" s="73" t="e">
        <f t="shared" si="184"/>
        <v>#REF!</v>
      </c>
      <c r="BX264" s="73" t="e">
        <f t="shared" si="181"/>
        <v>#REF!</v>
      </c>
      <c r="BY264" s="73" t="e">
        <f t="shared" si="181"/>
        <v>#REF!</v>
      </c>
      <c r="BZ264" s="73" t="e">
        <f t="shared" si="181"/>
        <v>#REF!</v>
      </c>
      <c r="CA264" s="73" t="e">
        <f t="shared" si="181"/>
        <v>#REF!</v>
      </c>
      <c r="CB264" s="73" t="e">
        <f t="shared" si="181"/>
        <v>#REF!</v>
      </c>
      <c r="CC264" s="73" t="e">
        <f t="shared" si="181"/>
        <v>#REF!</v>
      </c>
      <c r="CD264" s="73" t="e">
        <f t="shared" si="181"/>
        <v>#REF!</v>
      </c>
      <c r="CE264" s="73" t="e">
        <f t="shared" si="181"/>
        <v>#REF!</v>
      </c>
      <c r="CF264" s="73" t="e">
        <f t="shared" si="181"/>
        <v>#REF!</v>
      </c>
      <c r="CG264" s="73" t="e">
        <f t="shared" si="181"/>
        <v>#REF!</v>
      </c>
      <c r="CH264" s="73" t="e">
        <f t="shared" si="194"/>
        <v>#REF!</v>
      </c>
      <c r="CI264" s="73" t="e">
        <f t="shared" si="194"/>
        <v>#REF!</v>
      </c>
      <c r="CJ264" s="73" t="e">
        <f t="shared" si="194"/>
        <v>#REF!</v>
      </c>
      <c r="CK264" s="73" t="e">
        <f t="shared" si="194"/>
        <v>#REF!</v>
      </c>
      <c r="CL264" s="73" t="e">
        <f t="shared" si="194"/>
        <v>#REF!</v>
      </c>
      <c r="CM264" s="73" t="e">
        <f t="shared" si="194"/>
        <v>#REF!</v>
      </c>
      <c r="CN264" s="73" t="e">
        <f t="shared" si="171"/>
        <v>#REF!</v>
      </c>
      <c r="CP264" s="71" t="e">
        <f t="shared" ref="CP264:CP327" si="203">E264-SUM(BU264:CD264)</f>
        <v>#REF!</v>
      </c>
      <c r="CQ264" s="73" t="e">
        <f t="shared" si="186"/>
        <v>#REF!</v>
      </c>
      <c r="CR264" s="73" t="e">
        <f t="shared" si="187"/>
        <v>#REF!</v>
      </c>
      <c r="CS264" s="73" t="e">
        <f t="shared" si="185"/>
        <v>#REF!</v>
      </c>
      <c r="CT264" s="73" t="e">
        <f t="shared" si="185"/>
        <v>#REF!</v>
      </c>
      <c r="CU264" s="73" t="e">
        <f t="shared" si="185"/>
        <v>#REF!</v>
      </c>
      <c r="CV264" s="73" t="e">
        <f t="shared" si="185"/>
        <v>#REF!</v>
      </c>
      <c r="CW264" s="73" t="e">
        <f t="shared" si="185"/>
        <v>#REF!</v>
      </c>
      <c r="CX264" s="73" t="e">
        <f t="shared" si="185"/>
        <v>#REF!</v>
      </c>
      <c r="CY264" s="73" t="e">
        <f t="shared" si="185"/>
        <v>#REF!</v>
      </c>
      <c r="CZ264" s="73" t="e">
        <f t="shared" si="190"/>
        <v>#REF!</v>
      </c>
      <c r="DA264" s="73" t="e">
        <f t="shared" si="190"/>
        <v>#REF!</v>
      </c>
      <c r="DB264" s="73" t="e">
        <f t="shared" si="190"/>
        <v>#REF!</v>
      </c>
      <c r="DC264" s="73" t="e">
        <f t="shared" si="190"/>
        <v>#REF!</v>
      </c>
      <c r="DD264" s="73" t="e">
        <f t="shared" si="190"/>
        <v>#REF!</v>
      </c>
      <c r="DE264" s="73" t="e">
        <f t="shared" si="190"/>
        <v>#REF!</v>
      </c>
      <c r="DF264" s="73" t="e">
        <f t="shared" si="190"/>
        <v>#REF!</v>
      </c>
      <c r="DG264" s="73" t="e">
        <f t="shared" si="190"/>
        <v>#REF!</v>
      </c>
      <c r="DH264" s="73" t="e">
        <f t="shared" si="190"/>
        <v>#REF!</v>
      </c>
      <c r="DI264" s="73" t="e">
        <f t="shared" si="190"/>
        <v>#REF!</v>
      </c>
      <c r="DJ264" s="73" t="e">
        <f t="shared" si="190"/>
        <v>#REF!</v>
      </c>
      <c r="DL264" s="78" t="e">
        <f t="shared" si="163"/>
        <v>#REF!</v>
      </c>
      <c r="DM264" s="73" t="e">
        <f>MAX(MIN(CR264,$CP264-SUM($DL264:DL264)),0)</f>
        <v>#REF!</v>
      </c>
      <c r="DN264" s="73" t="e">
        <f>MAX(MIN(CS264,$CP264-SUM($DL264:DM264)),0)</f>
        <v>#REF!</v>
      </c>
      <c r="DO264" s="73" t="e">
        <f>MAX(MIN(CT264,$CP264-SUM($DL264:DN264)),0)</f>
        <v>#REF!</v>
      </c>
      <c r="DP264" s="73" t="e">
        <f>MAX(MIN(CU264,$CP264-SUM($DL264:DO264)),0)</f>
        <v>#REF!</v>
      </c>
      <c r="DQ264" s="73" t="e">
        <f>MAX(MIN(CV264,$CP264-SUM($DL264:DP264)),0)</f>
        <v>#REF!</v>
      </c>
      <c r="DR264" s="73" t="e">
        <f>MAX(MIN(CW264,$CP264-SUM($DL264:DQ264)),0)</f>
        <v>#REF!</v>
      </c>
      <c r="DS264" s="73" t="e">
        <f>MAX(MIN(CX264,$CP264-SUM($DL264:DR264)),0)</f>
        <v>#REF!</v>
      </c>
      <c r="DT264" s="73" t="e">
        <f>MAX(MIN(CY264,$CP264-SUM($DL264:DS264)),0)</f>
        <v>#REF!</v>
      </c>
      <c r="DU264" s="73" t="e">
        <f>MAX(MIN(CZ264,$CP264-SUM($DL264:DT264)),0)</f>
        <v>#REF!</v>
      </c>
      <c r="DV264" s="73" t="e">
        <f>MAX(MIN(DA264,$CP264-SUM($DL264:DU264)),0)</f>
        <v>#REF!</v>
      </c>
      <c r="DW264" s="73" t="e">
        <f>MAX(MIN(DB264,$CP264-SUM($DL264:DV264)),0)</f>
        <v>#REF!</v>
      </c>
      <c r="DX264" s="73" t="e">
        <f>MAX(MIN(DC264,$CP264-SUM($DL264:DW264)),0)</f>
        <v>#REF!</v>
      </c>
      <c r="DY264" s="73" t="e">
        <f>MAX(MIN(DD264,$CP264-SUM($DL264:DX264)),0)</f>
        <v>#REF!</v>
      </c>
      <c r="DZ264" s="73" t="e">
        <f>MAX(MIN(DE264,$CP264-SUM($DL264:DY264)),0)</f>
        <v>#REF!</v>
      </c>
      <c r="EA264" s="73" t="e">
        <f>MAX(MIN(DF264,$CP264-SUM($DL264:DZ264)),0)</f>
        <v>#REF!</v>
      </c>
      <c r="EB264" s="73" t="e">
        <f>MAX(MIN(DG264,$CP264-SUM($DL264:EA264)),0)</f>
        <v>#REF!</v>
      </c>
      <c r="EC264" s="73" t="e">
        <f>MAX(MIN(DH264,$CP264-SUM($DL264:EB264)),0)</f>
        <v>#REF!</v>
      </c>
      <c r="ED264" s="73" t="e">
        <f>MAX(MIN(DI264,$CP264-SUM($DL264:EC264)),0)</f>
        <v>#REF!</v>
      </c>
      <c r="EE264" s="73" t="e">
        <f>MAX(MIN(DJ264,$CP264-SUM($DL264:ED264)),0)</f>
        <v>#REF!</v>
      </c>
    </row>
    <row r="265" spans="1:135">
      <c r="A265" s="65" t="e">
        <f t="shared" si="200"/>
        <v>#REF!</v>
      </c>
      <c r="B265" s="74" t="e">
        <f t="shared" si="201"/>
        <v>#REF!</v>
      </c>
      <c r="C265" s="67" t="e">
        <f t="shared" si="202"/>
        <v>#REF!</v>
      </c>
      <c r="D265" s="67" t="e">
        <f t="shared" ref="D265:D328" si="204">SUM(F265:Y265)</f>
        <v>#REF!</v>
      </c>
      <c r="E265" s="68" t="e">
        <f>SUM($F$5:$O$5)+#REF!</f>
        <v>#REF!</v>
      </c>
      <c r="F265" s="76" t="e">
        <f t="shared" si="198"/>
        <v>#REF!</v>
      </c>
      <c r="G265" s="76" t="e">
        <f t="shared" si="198"/>
        <v>#REF!</v>
      </c>
      <c r="H265" s="76" t="e">
        <f t="shared" si="198"/>
        <v>#REF!</v>
      </c>
      <c r="I265" s="76" t="e">
        <f t="shared" si="198"/>
        <v>#REF!</v>
      </c>
      <c r="J265" s="76" t="e">
        <f t="shared" si="198"/>
        <v>#REF!</v>
      </c>
      <c r="K265" s="76" t="e">
        <f t="shared" si="198"/>
        <v>#REF!</v>
      </c>
      <c r="L265" s="76" t="e">
        <f t="shared" si="198"/>
        <v>#REF!</v>
      </c>
      <c r="M265" s="76" t="e">
        <f t="shared" si="198"/>
        <v>#REF!</v>
      </c>
      <c r="N265" s="76" t="e">
        <f t="shared" si="198"/>
        <v>#REF!</v>
      </c>
      <c r="O265" s="76" t="e">
        <f t="shared" si="198"/>
        <v>#REF!</v>
      </c>
      <c r="P265" s="76" t="e">
        <f t="shared" si="198"/>
        <v>#REF!</v>
      </c>
      <c r="Q265" s="76" t="e">
        <f t="shared" si="198"/>
        <v>#REF!</v>
      </c>
      <c r="R265" s="76" t="e">
        <f t="shared" si="198"/>
        <v>#REF!</v>
      </c>
      <c r="S265" s="76" t="e">
        <f t="shared" si="198"/>
        <v>#REF!</v>
      </c>
      <c r="T265" s="76" t="e">
        <f t="shared" si="198"/>
        <v>#REF!</v>
      </c>
      <c r="U265" s="76" t="e">
        <f t="shared" si="198"/>
        <v>#REF!</v>
      </c>
      <c r="V265" s="76" t="e">
        <f t="shared" si="197"/>
        <v>#REF!</v>
      </c>
      <c r="W265" s="76" t="e">
        <f t="shared" si="197"/>
        <v>#REF!</v>
      </c>
      <c r="X265" s="76" t="e">
        <f t="shared" si="197"/>
        <v>#REF!</v>
      </c>
      <c r="Y265" s="76" t="e">
        <f t="shared" si="197"/>
        <v>#REF!</v>
      </c>
      <c r="Z265" s="70"/>
      <c r="AA265" s="71" t="e">
        <f t="shared" si="164"/>
        <v>#REF!</v>
      </c>
      <c r="AB265" s="71" t="e">
        <f t="shared" ref="AB265:AB328" si="205">SUM(AC265:AV265)</f>
        <v>#REF!</v>
      </c>
      <c r="AC265" s="77" t="e">
        <f t="shared" si="199"/>
        <v>#REF!</v>
      </c>
      <c r="AD265" s="77" t="e">
        <f t="shared" si="199"/>
        <v>#REF!</v>
      </c>
      <c r="AE265" s="77" t="e">
        <f t="shared" si="199"/>
        <v>#REF!</v>
      </c>
      <c r="AF265" s="77" t="e">
        <f t="shared" si="199"/>
        <v>#REF!</v>
      </c>
      <c r="AG265" s="77" t="e">
        <f t="shared" si="199"/>
        <v>#REF!</v>
      </c>
      <c r="AH265" s="77" t="e">
        <f t="shared" si="199"/>
        <v>#REF!</v>
      </c>
      <c r="AI265" s="77" t="e">
        <f t="shared" si="199"/>
        <v>#REF!</v>
      </c>
      <c r="AJ265" s="77" t="e">
        <f t="shared" si="199"/>
        <v>#REF!</v>
      </c>
      <c r="AK265" s="77" t="e">
        <f t="shared" si="199"/>
        <v>#REF!</v>
      </c>
      <c r="AL265" s="77" t="e">
        <f t="shared" si="199"/>
        <v>#REF!</v>
      </c>
      <c r="AM265" s="77" t="e">
        <f t="shared" si="199"/>
        <v>#REF!</v>
      </c>
      <c r="AN265" s="77" t="e">
        <f t="shared" si="199"/>
        <v>#REF!</v>
      </c>
      <c r="AO265" s="77" t="e">
        <f t="shared" si="199"/>
        <v>#REF!</v>
      </c>
      <c r="AP265" s="77" t="e">
        <f t="shared" si="199"/>
        <v>#REF!</v>
      </c>
      <c r="AQ265" s="77" t="e">
        <f t="shared" si="199"/>
        <v>#REF!</v>
      </c>
      <c r="AR265" s="77" t="e">
        <f t="shared" si="199"/>
        <v>#REF!</v>
      </c>
      <c r="AS265" s="77" t="e">
        <f t="shared" si="199"/>
        <v>#REF!</v>
      </c>
      <c r="AT265" s="77" t="e">
        <f t="shared" si="199"/>
        <v>#REF!</v>
      </c>
      <c r="AU265" s="77" t="e">
        <f t="shared" si="199"/>
        <v>#REF!</v>
      </c>
      <c r="AV265" s="77" t="e">
        <f t="shared" si="199"/>
        <v>#REF!</v>
      </c>
      <c r="AW265" s="70"/>
      <c r="AX265" s="70" t="e">
        <f t="shared" ref="AX265:AX328" si="206">SUM(AZ265:BS265)</f>
        <v>#REF!</v>
      </c>
      <c r="AY265" s="65" t="e">
        <f t="shared" ref="AY265:AY328" si="207">IF(D265&lt;=0,A264,30)</f>
        <v>#REF!</v>
      </c>
      <c r="AZ265" s="73" t="e">
        <f t="shared" si="196"/>
        <v>#REF!</v>
      </c>
      <c r="BA265" s="73" t="e">
        <f t="shared" si="196"/>
        <v>#REF!</v>
      </c>
      <c r="BB265" s="73" t="e">
        <f t="shared" si="196"/>
        <v>#REF!</v>
      </c>
      <c r="BC265" s="73" t="e">
        <f t="shared" si="196"/>
        <v>#REF!</v>
      </c>
      <c r="BD265" s="73" t="e">
        <f t="shared" si="196"/>
        <v>#REF!</v>
      </c>
      <c r="BE265" s="73" t="e">
        <f t="shared" si="196"/>
        <v>#REF!</v>
      </c>
      <c r="BF265" s="73" t="e">
        <f t="shared" si="196"/>
        <v>#REF!</v>
      </c>
      <c r="BG265" s="73" t="e">
        <f t="shared" si="195"/>
        <v>#REF!</v>
      </c>
      <c r="BH265" s="73" t="e">
        <f t="shared" si="193"/>
        <v>#REF!</v>
      </c>
      <c r="BI265" s="73" t="e">
        <f t="shared" si="193"/>
        <v>#REF!</v>
      </c>
      <c r="BJ265" s="73" t="e">
        <f t="shared" si="193"/>
        <v>#REF!</v>
      </c>
      <c r="BK265" s="73" t="e">
        <f t="shared" si="193"/>
        <v>#REF!</v>
      </c>
      <c r="BL265" s="73" t="e">
        <f t="shared" si="193"/>
        <v>#REF!</v>
      </c>
      <c r="BM265" s="73" t="e">
        <f t="shared" si="193"/>
        <v>#REF!</v>
      </c>
      <c r="BN265" s="73" t="e">
        <f t="shared" si="193"/>
        <v>#REF!</v>
      </c>
      <c r="BO265" s="73" t="e">
        <f t="shared" si="193"/>
        <v>#REF!</v>
      </c>
      <c r="BP265" s="73" t="e">
        <f t="shared" si="193"/>
        <v>#REF!</v>
      </c>
      <c r="BQ265" s="73" t="e">
        <f t="shared" si="193"/>
        <v>#REF!</v>
      </c>
      <c r="BR265" s="73" t="e">
        <f t="shared" si="193"/>
        <v>#REF!</v>
      </c>
      <c r="BS265" s="73" t="e">
        <f t="shared" si="193"/>
        <v>#REF!</v>
      </c>
      <c r="BT265" s="70"/>
      <c r="BU265" s="73" t="e">
        <f t="shared" si="182"/>
        <v>#REF!</v>
      </c>
      <c r="BV265" s="73" t="e">
        <f t="shared" si="183"/>
        <v>#REF!</v>
      </c>
      <c r="BW265" s="73" t="e">
        <f t="shared" si="184"/>
        <v>#REF!</v>
      </c>
      <c r="BX265" s="73" t="e">
        <f t="shared" si="181"/>
        <v>#REF!</v>
      </c>
      <c r="BY265" s="73" t="e">
        <f t="shared" si="181"/>
        <v>#REF!</v>
      </c>
      <c r="BZ265" s="73" t="e">
        <f t="shared" si="181"/>
        <v>#REF!</v>
      </c>
      <c r="CA265" s="73" t="e">
        <f t="shared" si="181"/>
        <v>#REF!</v>
      </c>
      <c r="CB265" s="73" t="e">
        <f t="shared" si="181"/>
        <v>#REF!</v>
      </c>
      <c r="CC265" s="73" t="e">
        <f t="shared" si="181"/>
        <v>#REF!</v>
      </c>
      <c r="CD265" s="73" t="e">
        <f t="shared" si="181"/>
        <v>#REF!</v>
      </c>
      <c r="CE265" s="73" t="e">
        <f t="shared" si="181"/>
        <v>#REF!</v>
      </c>
      <c r="CF265" s="73" t="e">
        <f t="shared" si="181"/>
        <v>#REF!</v>
      </c>
      <c r="CG265" s="73" t="e">
        <f t="shared" ref="CD265:CK317" si="208">MIN(R$5,R264*(1+R$4/12))</f>
        <v>#REF!</v>
      </c>
      <c r="CH265" s="73" t="e">
        <f t="shared" si="194"/>
        <v>#REF!</v>
      </c>
      <c r="CI265" s="73" t="e">
        <f t="shared" si="194"/>
        <v>#REF!</v>
      </c>
      <c r="CJ265" s="73" t="e">
        <f t="shared" si="194"/>
        <v>#REF!</v>
      </c>
      <c r="CK265" s="73" t="e">
        <f t="shared" si="194"/>
        <v>#REF!</v>
      </c>
      <c r="CL265" s="73" t="e">
        <f t="shared" si="194"/>
        <v>#REF!</v>
      </c>
      <c r="CM265" s="73" t="e">
        <f t="shared" si="194"/>
        <v>#REF!</v>
      </c>
      <c r="CN265" s="73" t="e">
        <f t="shared" si="171"/>
        <v>#REF!</v>
      </c>
      <c r="CP265" s="71" t="e">
        <f t="shared" si="203"/>
        <v>#REF!</v>
      </c>
      <c r="CQ265" s="73" t="e">
        <f t="shared" si="186"/>
        <v>#REF!</v>
      </c>
      <c r="CR265" s="73" t="e">
        <f t="shared" si="187"/>
        <v>#REF!</v>
      </c>
      <c r="CS265" s="73" t="e">
        <f t="shared" si="185"/>
        <v>#REF!</v>
      </c>
      <c r="CT265" s="73" t="e">
        <f t="shared" si="185"/>
        <v>#REF!</v>
      </c>
      <c r="CU265" s="73" t="e">
        <f t="shared" si="185"/>
        <v>#REF!</v>
      </c>
      <c r="CV265" s="73" t="e">
        <f t="shared" si="185"/>
        <v>#REF!</v>
      </c>
      <c r="CW265" s="73" t="e">
        <f t="shared" si="185"/>
        <v>#REF!</v>
      </c>
      <c r="CX265" s="73" t="e">
        <f t="shared" si="185"/>
        <v>#REF!</v>
      </c>
      <c r="CY265" s="73" t="e">
        <f t="shared" si="185"/>
        <v>#REF!</v>
      </c>
      <c r="CZ265" s="73" t="e">
        <f t="shared" si="190"/>
        <v>#REF!</v>
      </c>
      <c r="DA265" s="73" t="e">
        <f t="shared" si="190"/>
        <v>#REF!</v>
      </c>
      <c r="DB265" s="73" t="e">
        <f t="shared" si="190"/>
        <v>#REF!</v>
      </c>
      <c r="DC265" s="73" t="e">
        <f t="shared" si="190"/>
        <v>#REF!</v>
      </c>
      <c r="DD265" s="73" t="e">
        <f t="shared" si="190"/>
        <v>#REF!</v>
      </c>
      <c r="DE265" s="73" t="e">
        <f t="shared" si="190"/>
        <v>#REF!</v>
      </c>
      <c r="DF265" s="73" t="e">
        <f t="shared" si="190"/>
        <v>#REF!</v>
      </c>
      <c r="DG265" s="73" t="e">
        <f t="shared" si="190"/>
        <v>#REF!</v>
      </c>
      <c r="DH265" s="73" t="e">
        <f t="shared" si="190"/>
        <v>#REF!</v>
      </c>
      <c r="DI265" s="73" t="e">
        <f t="shared" si="190"/>
        <v>#REF!</v>
      </c>
      <c r="DJ265" s="73" t="e">
        <f t="shared" si="190"/>
        <v>#REF!</v>
      </c>
      <c r="DL265" s="78" t="e">
        <f t="shared" ref="DL265:DL328" si="209">MIN(CP265,CQ265)</f>
        <v>#REF!</v>
      </c>
      <c r="DM265" s="73" t="e">
        <f>MAX(MIN(CR265,$CP265-SUM($DL265:DL265)),0)</f>
        <v>#REF!</v>
      </c>
      <c r="DN265" s="73" t="e">
        <f>MAX(MIN(CS265,$CP265-SUM($DL265:DM265)),0)</f>
        <v>#REF!</v>
      </c>
      <c r="DO265" s="73" t="e">
        <f>MAX(MIN(CT265,$CP265-SUM($DL265:DN265)),0)</f>
        <v>#REF!</v>
      </c>
      <c r="DP265" s="73" t="e">
        <f>MAX(MIN(CU265,$CP265-SUM($DL265:DO265)),0)</f>
        <v>#REF!</v>
      </c>
      <c r="DQ265" s="73" t="e">
        <f>MAX(MIN(CV265,$CP265-SUM($DL265:DP265)),0)</f>
        <v>#REF!</v>
      </c>
      <c r="DR265" s="73" t="e">
        <f>MAX(MIN(CW265,$CP265-SUM($DL265:DQ265)),0)</f>
        <v>#REF!</v>
      </c>
      <c r="DS265" s="73" t="e">
        <f>MAX(MIN(CX265,$CP265-SUM($DL265:DR265)),0)</f>
        <v>#REF!</v>
      </c>
      <c r="DT265" s="73" t="e">
        <f>MAX(MIN(CY265,$CP265-SUM($DL265:DS265)),0)</f>
        <v>#REF!</v>
      </c>
      <c r="DU265" s="73" t="e">
        <f>MAX(MIN(CZ265,$CP265-SUM($DL265:DT265)),0)</f>
        <v>#REF!</v>
      </c>
      <c r="DV265" s="73" t="e">
        <f>MAX(MIN(DA265,$CP265-SUM($DL265:DU265)),0)</f>
        <v>#REF!</v>
      </c>
      <c r="DW265" s="73" t="e">
        <f>MAX(MIN(DB265,$CP265-SUM($DL265:DV265)),0)</f>
        <v>#REF!</v>
      </c>
      <c r="DX265" s="73" t="e">
        <f>MAX(MIN(DC265,$CP265-SUM($DL265:DW265)),0)</f>
        <v>#REF!</v>
      </c>
      <c r="DY265" s="73" t="e">
        <f>MAX(MIN(DD265,$CP265-SUM($DL265:DX265)),0)</f>
        <v>#REF!</v>
      </c>
      <c r="DZ265" s="73" t="e">
        <f>MAX(MIN(DE265,$CP265-SUM($DL265:DY265)),0)</f>
        <v>#REF!</v>
      </c>
      <c r="EA265" s="73" t="e">
        <f>MAX(MIN(DF265,$CP265-SUM($DL265:DZ265)),0)</f>
        <v>#REF!</v>
      </c>
      <c r="EB265" s="73" t="e">
        <f>MAX(MIN(DG265,$CP265-SUM($DL265:EA265)),0)</f>
        <v>#REF!</v>
      </c>
      <c r="EC265" s="73" t="e">
        <f>MAX(MIN(DH265,$CP265-SUM($DL265:EB265)),0)</f>
        <v>#REF!</v>
      </c>
      <c r="ED265" s="73" t="e">
        <f>MAX(MIN(DI265,$CP265-SUM($DL265:EC265)),0)</f>
        <v>#REF!</v>
      </c>
      <c r="EE265" s="73" t="e">
        <f>MAX(MIN(DJ265,$CP265-SUM($DL265:ED265)),0)</f>
        <v>#REF!</v>
      </c>
    </row>
    <row r="266" spans="1:135">
      <c r="A266" s="65" t="e">
        <f t="shared" si="200"/>
        <v>#REF!</v>
      </c>
      <c r="B266" s="74" t="e">
        <f t="shared" si="201"/>
        <v>#REF!</v>
      </c>
      <c r="C266" s="67" t="e">
        <f t="shared" si="202"/>
        <v>#REF!</v>
      </c>
      <c r="D266" s="67" t="e">
        <f t="shared" si="204"/>
        <v>#REF!</v>
      </c>
      <c r="E266" s="68" t="e">
        <f>SUM($F$5:$O$5)+#REF!</f>
        <v>#REF!</v>
      </c>
      <c r="F266" s="76" t="e">
        <f t="shared" si="198"/>
        <v>#REF!</v>
      </c>
      <c r="G266" s="76" t="e">
        <f t="shared" si="198"/>
        <v>#REF!</v>
      </c>
      <c r="H266" s="76" t="e">
        <f t="shared" si="198"/>
        <v>#REF!</v>
      </c>
      <c r="I266" s="76" t="e">
        <f t="shared" si="198"/>
        <v>#REF!</v>
      </c>
      <c r="J266" s="76" t="e">
        <f t="shared" si="198"/>
        <v>#REF!</v>
      </c>
      <c r="K266" s="76" t="e">
        <f t="shared" si="198"/>
        <v>#REF!</v>
      </c>
      <c r="L266" s="76" t="e">
        <f t="shared" si="198"/>
        <v>#REF!</v>
      </c>
      <c r="M266" s="76" t="e">
        <f t="shared" si="198"/>
        <v>#REF!</v>
      </c>
      <c r="N266" s="76" t="e">
        <f t="shared" si="198"/>
        <v>#REF!</v>
      </c>
      <c r="O266" s="76" t="e">
        <f t="shared" si="198"/>
        <v>#REF!</v>
      </c>
      <c r="P266" s="76" t="e">
        <f t="shared" si="198"/>
        <v>#REF!</v>
      </c>
      <c r="Q266" s="76" t="e">
        <f t="shared" si="198"/>
        <v>#REF!</v>
      </c>
      <c r="R266" s="76" t="e">
        <f t="shared" si="198"/>
        <v>#REF!</v>
      </c>
      <c r="S266" s="76" t="e">
        <f t="shared" si="198"/>
        <v>#REF!</v>
      </c>
      <c r="T266" s="76" t="e">
        <f t="shared" si="198"/>
        <v>#REF!</v>
      </c>
      <c r="U266" s="76" t="e">
        <f t="shared" si="198"/>
        <v>#REF!</v>
      </c>
      <c r="V266" s="76" t="e">
        <f t="shared" si="197"/>
        <v>#REF!</v>
      </c>
      <c r="W266" s="76" t="e">
        <f t="shared" si="197"/>
        <v>#REF!</v>
      </c>
      <c r="X266" s="76" t="e">
        <f t="shared" si="197"/>
        <v>#REF!</v>
      </c>
      <c r="Y266" s="76" t="e">
        <f t="shared" si="197"/>
        <v>#REF!</v>
      </c>
      <c r="Z266" s="70"/>
      <c r="AA266" s="71" t="e">
        <f t="shared" si="164"/>
        <v>#REF!</v>
      </c>
      <c r="AB266" s="71" t="e">
        <f t="shared" si="205"/>
        <v>#REF!</v>
      </c>
      <c r="AC266" s="77" t="e">
        <f t="shared" si="199"/>
        <v>#REF!</v>
      </c>
      <c r="AD266" s="77" t="e">
        <f t="shared" si="199"/>
        <v>#REF!</v>
      </c>
      <c r="AE266" s="77" t="e">
        <f t="shared" si="199"/>
        <v>#REF!</v>
      </c>
      <c r="AF266" s="77" t="e">
        <f t="shared" si="199"/>
        <v>#REF!</v>
      </c>
      <c r="AG266" s="77" t="e">
        <f t="shared" si="199"/>
        <v>#REF!</v>
      </c>
      <c r="AH266" s="77" t="e">
        <f t="shared" si="199"/>
        <v>#REF!</v>
      </c>
      <c r="AI266" s="77" t="e">
        <f t="shared" si="199"/>
        <v>#REF!</v>
      </c>
      <c r="AJ266" s="77" t="e">
        <f t="shared" si="199"/>
        <v>#REF!</v>
      </c>
      <c r="AK266" s="77" t="e">
        <f t="shared" si="199"/>
        <v>#REF!</v>
      </c>
      <c r="AL266" s="77" t="e">
        <f t="shared" si="199"/>
        <v>#REF!</v>
      </c>
      <c r="AM266" s="77" t="e">
        <f t="shared" si="199"/>
        <v>#REF!</v>
      </c>
      <c r="AN266" s="77" t="e">
        <f t="shared" si="199"/>
        <v>#REF!</v>
      </c>
      <c r="AO266" s="77" t="e">
        <f t="shared" si="199"/>
        <v>#REF!</v>
      </c>
      <c r="AP266" s="77" t="e">
        <f t="shared" si="199"/>
        <v>#REF!</v>
      </c>
      <c r="AQ266" s="77" t="e">
        <f t="shared" si="199"/>
        <v>#REF!</v>
      </c>
      <c r="AR266" s="77" t="e">
        <f t="shared" si="199"/>
        <v>#REF!</v>
      </c>
      <c r="AS266" s="77" t="e">
        <f t="shared" si="199"/>
        <v>#REF!</v>
      </c>
      <c r="AT266" s="77" t="e">
        <f t="shared" si="199"/>
        <v>#REF!</v>
      </c>
      <c r="AU266" s="77" t="e">
        <f t="shared" si="199"/>
        <v>#REF!</v>
      </c>
      <c r="AV266" s="77" t="e">
        <f t="shared" si="199"/>
        <v>#REF!</v>
      </c>
      <c r="AW266" s="70"/>
      <c r="AX266" s="70" t="e">
        <f t="shared" si="206"/>
        <v>#REF!</v>
      </c>
      <c r="AY266" s="65" t="e">
        <f t="shared" si="207"/>
        <v>#REF!</v>
      </c>
      <c r="AZ266" s="73" t="e">
        <f t="shared" si="196"/>
        <v>#REF!</v>
      </c>
      <c r="BA266" s="73" t="e">
        <f t="shared" si="196"/>
        <v>#REF!</v>
      </c>
      <c r="BB266" s="73" t="e">
        <f t="shared" si="196"/>
        <v>#REF!</v>
      </c>
      <c r="BC266" s="73" t="e">
        <f t="shared" si="196"/>
        <v>#REF!</v>
      </c>
      <c r="BD266" s="73" t="e">
        <f t="shared" si="196"/>
        <v>#REF!</v>
      </c>
      <c r="BE266" s="73" t="e">
        <f t="shared" si="196"/>
        <v>#REF!</v>
      </c>
      <c r="BF266" s="73" t="e">
        <f t="shared" si="196"/>
        <v>#REF!</v>
      </c>
      <c r="BG266" s="73" t="e">
        <f t="shared" si="195"/>
        <v>#REF!</v>
      </c>
      <c r="BH266" s="73" t="e">
        <f t="shared" si="193"/>
        <v>#REF!</v>
      </c>
      <c r="BI266" s="73" t="e">
        <f t="shared" si="193"/>
        <v>#REF!</v>
      </c>
      <c r="BJ266" s="73" t="e">
        <f t="shared" si="193"/>
        <v>#REF!</v>
      </c>
      <c r="BK266" s="73" t="e">
        <f t="shared" si="193"/>
        <v>#REF!</v>
      </c>
      <c r="BL266" s="73" t="e">
        <f t="shared" si="193"/>
        <v>#REF!</v>
      </c>
      <c r="BM266" s="73" t="e">
        <f t="shared" si="193"/>
        <v>#REF!</v>
      </c>
      <c r="BN266" s="73" t="e">
        <f t="shared" si="193"/>
        <v>#REF!</v>
      </c>
      <c r="BO266" s="73" t="e">
        <f t="shared" si="193"/>
        <v>#REF!</v>
      </c>
      <c r="BP266" s="73" t="e">
        <f t="shared" si="193"/>
        <v>#REF!</v>
      </c>
      <c r="BQ266" s="73" t="e">
        <f t="shared" si="193"/>
        <v>#REF!</v>
      </c>
      <c r="BR266" s="73" t="e">
        <f t="shared" si="193"/>
        <v>#REF!</v>
      </c>
      <c r="BS266" s="73" t="e">
        <f t="shared" si="193"/>
        <v>#REF!</v>
      </c>
      <c r="BT266" s="70"/>
      <c r="BU266" s="73" t="e">
        <f t="shared" si="182"/>
        <v>#REF!</v>
      </c>
      <c r="BV266" s="73" t="e">
        <f t="shared" si="183"/>
        <v>#REF!</v>
      </c>
      <c r="BW266" s="73" t="e">
        <f t="shared" si="184"/>
        <v>#REF!</v>
      </c>
      <c r="BX266" s="73" t="e">
        <f t="shared" ref="BX266:CC273" si="210">MIN(I$5,I265*(1+I$4/12))</f>
        <v>#REF!</v>
      </c>
      <c r="BY266" s="73" t="e">
        <f t="shared" si="210"/>
        <v>#REF!</v>
      </c>
      <c r="BZ266" s="73" t="e">
        <f t="shared" si="210"/>
        <v>#REF!</v>
      </c>
      <c r="CA266" s="73" t="e">
        <f t="shared" si="210"/>
        <v>#REF!</v>
      </c>
      <c r="CB266" s="73" t="e">
        <f t="shared" si="210"/>
        <v>#REF!</v>
      </c>
      <c r="CC266" s="73" t="e">
        <f t="shared" si="210"/>
        <v>#REF!</v>
      </c>
      <c r="CD266" s="73" t="e">
        <f t="shared" si="208"/>
        <v>#REF!</v>
      </c>
      <c r="CE266" s="73" t="e">
        <f t="shared" si="208"/>
        <v>#REF!</v>
      </c>
      <c r="CF266" s="73" t="e">
        <f t="shared" si="208"/>
        <v>#REF!</v>
      </c>
      <c r="CG266" s="73" t="e">
        <f t="shared" si="208"/>
        <v>#REF!</v>
      </c>
      <c r="CH266" s="73" t="e">
        <f t="shared" si="194"/>
        <v>#REF!</v>
      </c>
      <c r="CI266" s="73" t="e">
        <f t="shared" si="194"/>
        <v>#REF!</v>
      </c>
      <c r="CJ266" s="73" t="e">
        <f t="shared" si="194"/>
        <v>#REF!</v>
      </c>
      <c r="CK266" s="73" t="e">
        <f t="shared" si="194"/>
        <v>#REF!</v>
      </c>
      <c r="CL266" s="73" t="e">
        <f t="shared" si="194"/>
        <v>#REF!</v>
      </c>
      <c r="CM266" s="73" t="e">
        <f t="shared" si="194"/>
        <v>#REF!</v>
      </c>
      <c r="CN266" s="73" t="e">
        <f t="shared" si="171"/>
        <v>#REF!</v>
      </c>
      <c r="CP266" s="71" t="e">
        <f t="shared" si="203"/>
        <v>#REF!</v>
      </c>
      <c r="CQ266" s="73" t="e">
        <f t="shared" si="186"/>
        <v>#REF!</v>
      </c>
      <c r="CR266" s="73" t="e">
        <f t="shared" si="187"/>
        <v>#REF!</v>
      </c>
      <c r="CS266" s="73" t="e">
        <f t="shared" si="185"/>
        <v>#REF!</v>
      </c>
      <c r="CT266" s="73" t="e">
        <f t="shared" si="185"/>
        <v>#REF!</v>
      </c>
      <c r="CU266" s="73" t="e">
        <f t="shared" si="185"/>
        <v>#REF!</v>
      </c>
      <c r="CV266" s="73" t="e">
        <f t="shared" si="185"/>
        <v>#REF!</v>
      </c>
      <c r="CW266" s="73" t="e">
        <f t="shared" si="185"/>
        <v>#REF!</v>
      </c>
      <c r="CX266" s="73" t="e">
        <f t="shared" si="185"/>
        <v>#REF!</v>
      </c>
      <c r="CY266" s="73" t="e">
        <f t="shared" si="185"/>
        <v>#REF!</v>
      </c>
      <c r="CZ266" s="73" t="e">
        <f t="shared" si="190"/>
        <v>#REF!</v>
      </c>
      <c r="DA266" s="73" t="e">
        <f t="shared" si="190"/>
        <v>#REF!</v>
      </c>
      <c r="DB266" s="73" t="e">
        <f t="shared" si="190"/>
        <v>#REF!</v>
      </c>
      <c r="DC266" s="73" t="e">
        <f t="shared" si="190"/>
        <v>#REF!</v>
      </c>
      <c r="DD266" s="73" t="e">
        <f t="shared" si="190"/>
        <v>#REF!</v>
      </c>
      <c r="DE266" s="73" t="e">
        <f t="shared" si="190"/>
        <v>#REF!</v>
      </c>
      <c r="DF266" s="73" t="e">
        <f t="shared" si="190"/>
        <v>#REF!</v>
      </c>
      <c r="DG266" s="73" t="e">
        <f t="shared" si="190"/>
        <v>#REF!</v>
      </c>
      <c r="DH266" s="73" t="e">
        <f t="shared" si="190"/>
        <v>#REF!</v>
      </c>
      <c r="DI266" s="73" t="e">
        <f t="shared" si="190"/>
        <v>#REF!</v>
      </c>
      <c r="DJ266" s="73" t="e">
        <f t="shared" si="190"/>
        <v>#REF!</v>
      </c>
      <c r="DL266" s="78" t="e">
        <f t="shared" si="209"/>
        <v>#REF!</v>
      </c>
      <c r="DM266" s="73" t="e">
        <f>MAX(MIN(CR266,$CP266-SUM($DL266:DL266)),0)</f>
        <v>#REF!</v>
      </c>
      <c r="DN266" s="73" t="e">
        <f>MAX(MIN(CS266,$CP266-SUM($DL266:DM266)),0)</f>
        <v>#REF!</v>
      </c>
      <c r="DO266" s="73" t="e">
        <f>MAX(MIN(CT266,$CP266-SUM($DL266:DN266)),0)</f>
        <v>#REF!</v>
      </c>
      <c r="DP266" s="73" t="e">
        <f>MAX(MIN(CU266,$CP266-SUM($DL266:DO266)),0)</f>
        <v>#REF!</v>
      </c>
      <c r="DQ266" s="73" t="e">
        <f>MAX(MIN(CV266,$CP266-SUM($DL266:DP266)),0)</f>
        <v>#REF!</v>
      </c>
      <c r="DR266" s="73" t="e">
        <f>MAX(MIN(CW266,$CP266-SUM($DL266:DQ266)),0)</f>
        <v>#REF!</v>
      </c>
      <c r="DS266" s="73" t="e">
        <f>MAX(MIN(CX266,$CP266-SUM($DL266:DR266)),0)</f>
        <v>#REF!</v>
      </c>
      <c r="DT266" s="73" t="e">
        <f>MAX(MIN(CY266,$CP266-SUM($DL266:DS266)),0)</f>
        <v>#REF!</v>
      </c>
      <c r="DU266" s="73" t="e">
        <f>MAX(MIN(CZ266,$CP266-SUM($DL266:DT266)),0)</f>
        <v>#REF!</v>
      </c>
      <c r="DV266" s="73" t="e">
        <f>MAX(MIN(DA266,$CP266-SUM($DL266:DU266)),0)</f>
        <v>#REF!</v>
      </c>
      <c r="DW266" s="73" t="e">
        <f>MAX(MIN(DB266,$CP266-SUM($DL266:DV266)),0)</f>
        <v>#REF!</v>
      </c>
      <c r="DX266" s="73" t="e">
        <f>MAX(MIN(DC266,$CP266-SUM($DL266:DW266)),0)</f>
        <v>#REF!</v>
      </c>
      <c r="DY266" s="73" t="e">
        <f>MAX(MIN(DD266,$CP266-SUM($DL266:DX266)),0)</f>
        <v>#REF!</v>
      </c>
      <c r="DZ266" s="73" t="e">
        <f>MAX(MIN(DE266,$CP266-SUM($DL266:DY266)),0)</f>
        <v>#REF!</v>
      </c>
      <c r="EA266" s="73" t="e">
        <f>MAX(MIN(DF266,$CP266-SUM($DL266:DZ266)),0)</f>
        <v>#REF!</v>
      </c>
      <c r="EB266" s="73" t="e">
        <f>MAX(MIN(DG266,$CP266-SUM($DL266:EA266)),0)</f>
        <v>#REF!</v>
      </c>
      <c r="EC266" s="73" t="e">
        <f>MAX(MIN(DH266,$CP266-SUM($DL266:EB266)),0)</f>
        <v>#REF!</v>
      </c>
      <c r="ED266" s="73" t="e">
        <f>MAX(MIN(DI266,$CP266-SUM($DL266:EC266)),0)</f>
        <v>#REF!</v>
      </c>
      <c r="EE266" s="73" t="e">
        <f>MAX(MIN(DJ266,$CP266-SUM($DL266:ED266)),0)</f>
        <v>#REF!</v>
      </c>
    </row>
    <row r="267" spans="1:135">
      <c r="A267" s="65" t="e">
        <f t="shared" si="200"/>
        <v>#REF!</v>
      </c>
      <c r="B267" s="74" t="e">
        <f t="shared" si="201"/>
        <v>#REF!</v>
      </c>
      <c r="C267" s="67" t="e">
        <f t="shared" si="202"/>
        <v>#REF!</v>
      </c>
      <c r="D267" s="67" t="e">
        <f t="shared" si="204"/>
        <v>#REF!</v>
      </c>
      <c r="E267" s="68" t="e">
        <f>SUM($F$5:$O$5)+#REF!</f>
        <v>#REF!</v>
      </c>
      <c r="F267" s="76" t="e">
        <f t="shared" si="198"/>
        <v>#REF!</v>
      </c>
      <c r="G267" s="76" t="e">
        <f t="shared" si="198"/>
        <v>#REF!</v>
      </c>
      <c r="H267" s="76" t="e">
        <f t="shared" si="198"/>
        <v>#REF!</v>
      </c>
      <c r="I267" s="76" t="e">
        <f t="shared" si="198"/>
        <v>#REF!</v>
      </c>
      <c r="J267" s="76" t="e">
        <f t="shared" si="198"/>
        <v>#REF!</v>
      </c>
      <c r="K267" s="76" t="e">
        <f t="shared" si="198"/>
        <v>#REF!</v>
      </c>
      <c r="L267" s="76" t="e">
        <f t="shared" si="198"/>
        <v>#REF!</v>
      </c>
      <c r="M267" s="76" t="e">
        <f t="shared" si="198"/>
        <v>#REF!</v>
      </c>
      <c r="N267" s="76" t="e">
        <f t="shared" si="198"/>
        <v>#REF!</v>
      </c>
      <c r="O267" s="76" t="e">
        <f t="shared" si="198"/>
        <v>#REF!</v>
      </c>
      <c r="P267" s="76" t="e">
        <f t="shared" si="198"/>
        <v>#REF!</v>
      </c>
      <c r="Q267" s="76" t="e">
        <f t="shared" si="198"/>
        <v>#REF!</v>
      </c>
      <c r="R267" s="76" t="e">
        <f t="shared" si="198"/>
        <v>#REF!</v>
      </c>
      <c r="S267" s="76" t="e">
        <f t="shared" si="198"/>
        <v>#REF!</v>
      </c>
      <c r="T267" s="76" t="e">
        <f t="shared" si="198"/>
        <v>#REF!</v>
      </c>
      <c r="U267" s="76" t="e">
        <f t="shared" si="198"/>
        <v>#REF!</v>
      </c>
      <c r="V267" s="76" t="e">
        <f t="shared" si="197"/>
        <v>#REF!</v>
      </c>
      <c r="W267" s="76" t="e">
        <f t="shared" si="197"/>
        <v>#REF!</v>
      </c>
      <c r="X267" s="76" t="e">
        <f t="shared" si="197"/>
        <v>#REF!</v>
      </c>
      <c r="Y267" s="76" t="e">
        <f t="shared" si="197"/>
        <v>#REF!</v>
      </c>
      <c r="Z267" s="70"/>
      <c r="AA267" s="71" t="e">
        <f t="shared" ref="AA267:AA330" si="211">-(AB267-AB266)*12</f>
        <v>#REF!</v>
      </c>
      <c r="AB267" s="71" t="e">
        <f t="shared" si="205"/>
        <v>#REF!</v>
      </c>
      <c r="AC267" s="77" t="e">
        <f t="shared" si="199"/>
        <v>#REF!</v>
      </c>
      <c r="AD267" s="77" t="e">
        <f t="shared" si="199"/>
        <v>#REF!</v>
      </c>
      <c r="AE267" s="77" t="e">
        <f t="shared" si="199"/>
        <v>#REF!</v>
      </c>
      <c r="AF267" s="77" t="e">
        <f t="shared" si="199"/>
        <v>#REF!</v>
      </c>
      <c r="AG267" s="77" t="e">
        <f t="shared" si="199"/>
        <v>#REF!</v>
      </c>
      <c r="AH267" s="77" t="e">
        <f t="shared" si="199"/>
        <v>#REF!</v>
      </c>
      <c r="AI267" s="77" t="e">
        <f t="shared" si="199"/>
        <v>#REF!</v>
      </c>
      <c r="AJ267" s="77" t="e">
        <f t="shared" si="199"/>
        <v>#REF!</v>
      </c>
      <c r="AK267" s="77" t="e">
        <f t="shared" si="199"/>
        <v>#REF!</v>
      </c>
      <c r="AL267" s="77" t="e">
        <f t="shared" si="199"/>
        <v>#REF!</v>
      </c>
      <c r="AM267" s="77" t="e">
        <f t="shared" si="199"/>
        <v>#REF!</v>
      </c>
      <c r="AN267" s="77" t="e">
        <f t="shared" si="199"/>
        <v>#REF!</v>
      </c>
      <c r="AO267" s="77" t="e">
        <f t="shared" si="199"/>
        <v>#REF!</v>
      </c>
      <c r="AP267" s="77" t="e">
        <f t="shared" si="199"/>
        <v>#REF!</v>
      </c>
      <c r="AQ267" s="77" t="e">
        <f t="shared" si="199"/>
        <v>#REF!</v>
      </c>
      <c r="AR267" s="77" t="e">
        <f t="shared" si="199"/>
        <v>#REF!</v>
      </c>
      <c r="AS267" s="77" t="e">
        <f t="shared" si="199"/>
        <v>#REF!</v>
      </c>
      <c r="AT267" s="77" t="e">
        <f t="shared" si="199"/>
        <v>#REF!</v>
      </c>
      <c r="AU267" s="77" t="e">
        <f t="shared" si="199"/>
        <v>#REF!</v>
      </c>
      <c r="AV267" s="77" t="e">
        <f t="shared" si="199"/>
        <v>#REF!</v>
      </c>
      <c r="AW267" s="70"/>
      <c r="AX267" s="70" t="e">
        <f t="shared" si="206"/>
        <v>#REF!</v>
      </c>
      <c r="AY267" s="65" t="e">
        <f t="shared" si="207"/>
        <v>#REF!</v>
      </c>
      <c r="AZ267" s="73" t="e">
        <f t="shared" si="196"/>
        <v>#REF!</v>
      </c>
      <c r="BA267" s="73" t="e">
        <f t="shared" si="196"/>
        <v>#REF!</v>
      </c>
      <c r="BB267" s="73" t="e">
        <f t="shared" si="196"/>
        <v>#REF!</v>
      </c>
      <c r="BC267" s="73" t="e">
        <f t="shared" si="196"/>
        <v>#REF!</v>
      </c>
      <c r="BD267" s="73" t="e">
        <f t="shared" si="196"/>
        <v>#REF!</v>
      </c>
      <c r="BE267" s="73" t="e">
        <f t="shared" si="196"/>
        <v>#REF!</v>
      </c>
      <c r="BF267" s="73" t="e">
        <f t="shared" si="196"/>
        <v>#REF!</v>
      </c>
      <c r="BG267" s="73" t="e">
        <f t="shared" si="195"/>
        <v>#REF!</v>
      </c>
      <c r="BH267" s="73" t="e">
        <f t="shared" si="193"/>
        <v>#REF!</v>
      </c>
      <c r="BI267" s="73" t="e">
        <f t="shared" si="193"/>
        <v>#REF!</v>
      </c>
      <c r="BJ267" s="73" t="e">
        <f t="shared" si="193"/>
        <v>#REF!</v>
      </c>
      <c r="BK267" s="73" t="e">
        <f t="shared" si="193"/>
        <v>#REF!</v>
      </c>
      <c r="BL267" s="73" t="e">
        <f t="shared" si="193"/>
        <v>#REF!</v>
      </c>
      <c r="BM267" s="73" t="e">
        <f t="shared" si="193"/>
        <v>#REF!</v>
      </c>
      <c r="BN267" s="73" t="e">
        <f t="shared" si="193"/>
        <v>#REF!</v>
      </c>
      <c r="BO267" s="73" t="e">
        <f t="shared" si="193"/>
        <v>#REF!</v>
      </c>
      <c r="BP267" s="73" t="e">
        <f t="shared" si="193"/>
        <v>#REF!</v>
      </c>
      <c r="BQ267" s="73" t="e">
        <f t="shared" si="193"/>
        <v>#REF!</v>
      </c>
      <c r="BR267" s="73" t="e">
        <f t="shared" si="193"/>
        <v>#REF!</v>
      </c>
      <c r="BS267" s="73" t="e">
        <f t="shared" si="193"/>
        <v>#REF!</v>
      </c>
      <c r="BT267" s="70"/>
      <c r="BU267" s="73" t="e">
        <f t="shared" si="182"/>
        <v>#REF!</v>
      </c>
      <c r="BV267" s="73" t="e">
        <f t="shared" si="183"/>
        <v>#REF!</v>
      </c>
      <c r="BW267" s="73" t="e">
        <f t="shared" si="184"/>
        <v>#REF!</v>
      </c>
      <c r="BX267" s="73" t="e">
        <f t="shared" si="210"/>
        <v>#REF!</v>
      </c>
      <c r="BY267" s="73" t="e">
        <f t="shared" si="210"/>
        <v>#REF!</v>
      </c>
      <c r="BZ267" s="73" t="e">
        <f t="shared" si="210"/>
        <v>#REF!</v>
      </c>
      <c r="CA267" s="73" t="e">
        <f t="shared" si="210"/>
        <v>#REF!</v>
      </c>
      <c r="CB267" s="73" t="e">
        <f t="shared" si="210"/>
        <v>#REF!</v>
      </c>
      <c r="CC267" s="73" t="e">
        <f t="shared" si="210"/>
        <v>#REF!</v>
      </c>
      <c r="CD267" s="73" t="e">
        <f t="shared" si="208"/>
        <v>#REF!</v>
      </c>
      <c r="CE267" s="73" t="e">
        <f t="shared" si="208"/>
        <v>#REF!</v>
      </c>
      <c r="CF267" s="73" t="e">
        <f t="shared" si="208"/>
        <v>#REF!</v>
      </c>
      <c r="CG267" s="73" t="e">
        <f t="shared" si="208"/>
        <v>#REF!</v>
      </c>
      <c r="CH267" s="73" t="e">
        <f t="shared" si="194"/>
        <v>#REF!</v>
      </c>
      <c r="CI267" s="73" t="e">
        <f t="shared" si="194"/>
        <v>#REF!</v>
      </c>
      <c r="CJ267" s="73" t="e">
        <f t="shared" si="194"/>
        <v>#REF!</v>
      </c>
      <c r="CK267" s="73" t="e">
        <f t="shared" si="194"/>
        <v>#REF!</v>
      </c>
      <c r="CL267" s="73" t="e">
        <f t="shared" si="194"/>
        <v>#REF!</v>
      </c>
      <c r="CM267" s="73" t="e">
        <f t="shared" si="194"/>
        <v>#REF!</v>
      </c>
      <c r="CN267" s="73" t="e">
        <f t="shared" si="171"/>
        <v>#REF!</v>
      </c>
      <c r="CP267" s="71" t="e">
        <f t="shared" si="203"/>
        <v>#REF!</v>
      </c>
      <c r="CQ267" s="73" t="e">
        <f t="shared" ref="CQ267:CQ283" si="212">F266*(1+F$4/12)-BU267</f>
        <v>#REF!</v>
      </c>
      <c r="CR267" s="73" t="e">
        <f t="shared" ref="CR267:CR283" si="213">G266*(1+G$4/12)-BV267</f>
        <v>#REF!</v>
      </c>
      <c r="CS267" s="73" t="e">
        <f t="shared" si="185"/>
        <v>#REF!</v>
      </c>
      <c r="CT267" s="73" t="e">
        <f t="shared" si="185"/>
        <v>#REF!</v>
      </c>
      <c r="CU267" s="73" t="e">
        <f t="shared" si="185"/>
        <v>#REF!</v>
      </c>
      <c r="CV267" s="73" t="e">
        <f t="shared" si="185"/>
        <v>#REF!</v>
      </c>
      <c r="CW267" s="73" t="e">
        <f t="shared" si="185"/>
        <v>#REF!</v>
      </c>
      <c r="CX267" s="73" t="e">
        <f t="shared" si="185"/>
        <v>#REF!</v>
      </c>
      <c r="CY267" s="73" t="e">
        <f t="shared" si="185"/>
        <v>#REF!</v>
      </c>
      <c r="CZ267" s="73" t="e">
        <f t="shared" si="190"/>
        <v>#REF!</v>
      </c>
      <c r="DA267" s="73" t="e">
        <f t="shared" si="190"/>
        <v>#REF!</v>
      </c>
      <c r="DB267" s="73" t="e">
        <f t="shared" si="190"/>
        <v>#REF!</v>
      </c>
      <c r="DC267" s="73" t="e">
        <f t="shared" si="190"/>
        <v>#REF!</v>
      </c>
      <c r="DD267" s="73" t="e">
        <f t="shared" si="190"/>
        <v>#REF!</v>
      </c>
      <c r="DE267" s="73" t="e">
        <f t="shared" si="190"/>
        <v>#REF!</v>
      </c>
      <c r="DF267" s="73" t="e">
        <f t="shared" si="190"/>
        <v>#REF!</v>
      </c>
      <c r="DG267" s="73" t="e">
        <f t="shared" si="190"/>
        <v>#REF!</v>
      </c>
      <c r="DH267" s="73" t="e">
        <f t="shared" si="190"/>
        <v>#REF!</v>
      </c>
      <c r="DI267" s="73" t="e">
        <f t="shared" si="190"/>
        <v>#REF!</v>
      </c>
      <c r="DJ267" s="73" t="e">
        <f t="shared" si="190"/>
        <v>#REF!</v>
      </c>
      <c r="DL267" s="78" t="e">
        <f t="shared" si="209"/>
        <v>#REF!</v>
      </c>
      <c r="DM267" s="73" t="e">
        <f>MAX(MIN(CR267,$CP267-SUM($DL267:DL267)),0)</f>
        <v>#REF!</v>
      </c>
      <c r="DN267" s="73" t="e">
        <f>MAX(MIN(CS267,$CP267-SUM($DL267:DM267)),0)</f>
        <v>#REF!</v>
      </c>
      <c r="DO267" s="73" t="e">
        <f>MAX(MIN(CT267,$CP267-SUM($DL267:DN267)),0)</f>
        <v>#REF!</v>
      </c>
      <c r="DP267" s="73" t="e">
        <f>MAX(MIN(CU267,$CP267-SUM($DL267:DO267)),0)</f>
        <v>#REF!</v>
      </c>
      <c r="DQ267" s="73" t="e">
        <f>MAX(MIN(CV267,$CP267-SUM($DL267:DP267)),0)</f>
        <v>#REF!</v>
      </c>
      <c r="DR267" s="73" t="e">
        <f>MAX(MIN(CW267,$CP267-SUM($DL267:DQ267)),0)</f>
        <v>#REF!</v>
      </c>
      <c r="DS267" s="73" t="e">
        <f>MAX(MIN(CX267,$CP267-SUM($DL267:DR267)),0)</f>
        <v>#REF!</v>
      </c>
      <c r="DT267" s="73" t="e">
        <f>MAX(MIN(CY267,$CP267-SUM($DL267:DS267)),0)</f>
        <v>#REF!</v>
      </c>
      <c r="DU267" s="73" t="e">
        <f>MAX(MIN(CZ267,$CP267-SUM($DL267:DT267)),0)</f>
        <v>#REF!</v>
      </c>
      <c r="DV267" s="73" t="e">
        <f>MAX(MIN(DA267,$CP267-SUM($DL267:DU267)),0)</f>
        <v>#REF!</v>
      </c>
      <c r="DW267" s="73" t="e">
        <f>MAX(MIN(DB267,$CP267-SUM($DL267:DV267)),0)</f>
        <v>#REF!</v>
      </c>
      <c r="DX267" s="73" t="e">
        <f>MAX(MIN(DC267,$CP267-SUM($DL267:DW267)),0)</f>
        <v>#REF!</v>
      </c>
      <c r="DY267" s="73" t="e">
        <f>MAX(MIN(DD267,$CP267-SUM($DL267:DX267)),0)</f>
        <v>#REF!</v>
      </c>
      <c r="DZ267" s="73" t="e">
        <f>MAX(MIN(DE267,$CP267-SUM($DL267:DY267)),0)</f>
        <v>#REF!</v>
      </c>
      <c r="EA267" s="73" t="e">
        <f>MAX(MIN(DF267,$CP267-SUM($DL267:DZ267)),0)</f>
        <v>#REF!</v>
      </c>
      <c r="EB267" s="73" t="e">
        <f>MAX(MIN(DG267,$CP267-SUM($DL267:EA267)),0)</f>
        <v>#REF!</v>
      </c>
      <c r="EC267" s="73" t="e">
        <f>MAX(MIN(DH267,$CP267-SUM($DL267:EB267)),0)</f>
        <v>#REF!</v>
      </c>
      <c r="ED267" s="73" t="e">
        <f>MAX(MIN(DI267,$CP267-SUM($DL267:EC267)),0)</f>
        <v>#REF!</v>
      </c>
      <c r="EE267" s="73" t="e">
        <f>MAX(MIN(DJ267,$CP267-SUM($DL267:ED267)),0)</f>
        <v>#REF!</v>
      </c>
    </row>
    <row r="268" spans="1:135">
      <c r="A268" s="65" t="e">
        <f t="shared" si="200"/>
        <v>#REF!</v>
      </c>
      <c r="B268" s="74" t="e">
        <f t="shared" si="201"/>
        <v>#REF!</v>
      </c>
      <c r="C268" s="67" t="e">
        <f t="shared" si="202"/>
        <v>#REF!</v>
      </c>
      <c r="D268" s="67" t="e">
        <f t="shared" si="204"/>
        <v>#REF!</v>
      </c>
      <c r="E268" s="68" t="e">
        <f>SUM($F$5:$O$5)+#REF!</f>
        <v>#REF!</v>
      </c>
      <c r="F268" s="76" t="e">
        <f t="shared" si="198"/>
        <v>#REF!</v>
      </c>
      <c r="G268" s="76" t="e">
        <f t="shared" si="198"/>
        <v>#REF!</v>
      </c>
      <c r="H268" s="76" t="e">
        <f t="shared" si="198"/>
        <v>#REF!</v>
      </c>
      <c r="I268" s="76" t="e">
        <f t="shared" si="198"/>
        <v>#REF!</v>
      </c>
      <c r="J268" s="76" t="e">
        <f t="shared" si="198"/>
        <v>#REF!</v>
      </c>
      <c r="K268" s="76" t="e">
        <f t="shared" si="198"/>
        <v>#REF!</v>
      </c>
      <c r="L268" s="76" t="e">
        <f t="shared" si="198"/>
        <v>#REF!</v>
      </c>
      <c r="M268" s="76" t="e">
        <f t="shared" si="198"/>
        <v>#REF!</v>
      </c>
      <c r="N268" s="76" t="e">
        <f t="shared" si="198"/>
        <v>#REF!</v>
      </c>
      <c r="O268" s="76" t="e">
        <f t="shared" si="198"/>
        <v>#REF!</v>
      </c>
      <c r="P268" s="76" t="e">
        <f t="shared" si="198"/>
        <v>#REF!</v>
      </c>
      <c r="Q268" s="76" t="e">
        <f t="shared" si="198"/>
        <v>#REF!</v>
      </c>
      <c r="R268" s="76" t="e">
        <f t="shared" si="198"/>
        <v>#REF!</v>
      </c>
      <c r="S268" s="76" t="e">
        <f t="shared" si="198"/>
        <v>#REF!</v>
      </c>
      <c r="T268" s="76" t="e">
        <f t="shared" si="198"/>
        <v>#REF!</v>
      </c>
      <c r="U268" s="76" t="e">
        <f t="shared" si="198"/>
        <v>#REF!</v>
      </c>
      <c r="V268" s="76" t="e">
        <f t="shared" si="197"/>
        <v>#REF!</v>
      </c>
      <c r="W268" s="76" t="e">
        <f t="shared" si="197"/>
        <v>#REF!</v>
      </c>
      <c r="X268" s="76" t="e">
        <f t="shared" si="197"/>
        <v>#REF!</v>
      </c>
      <c r="Y268" s="76" t="e">
        <f t="shared" si="197"/>
        <v>#REF!</v>
      </c>
      <c r="Z268" s="70"/>
      <c r="AA268" s="71" t="e">
        <f t="shared" si="211"/>
        <v>#REF!</v>
      </c>
      <c r="AB268" s="71" t="e">
        <f t="shared" si="205"/>
        <v>#REF!</v>
      </c>
      <c r="AC268" s="77" t="e">
        <f t="shared" si="199"/>
        <v>#REF!</v>
      </c>
      <c r="AD268" s="77" t="e">
        <f t="shared" si="199"/>
        <v>#REF!</v>
      </c>
      <c r="AE268" s="77" t="e">
        <f t="shared" si="199"/>
        <v>#REF!</v>
      </c>
      <c r="AF268" s="77" t="e">
        <f t="shared" si="199"/>
        <v>#REF!</v>
      </c>
      <c r="AG268" s="77" t="e">
        <f t="shared" si="199"/>
        <v>#REF!</v>
      </c>
      <c r="AH268" s="77" t="e">
        <f t="shared" si="199"/>
        <v>#REF!</v>
      </c>
      <c r="AI268" s="77" t="e">
        <f t="shared" si="199"/>
        <v>#REF!</v>
      </c>
      <c r="AJ268" s="77" t="e">
        <f t="shared" si="199"/>
        <v>#REF!</v>
      </c>
      <c r="AK268" s="77" t="e">
        <f t="shared" si="199"/>
        <v>#REF!</v>
      </c>
      <c r="AL268" s="77" t="e">
        <f t="shared" si="199"/>
        <v>#REF!</v>
      </c>
      <c r="AM268" s="77" t="e">
        <f t="shared" si="199"/>
        <v>#REF!</v>
      </c>
      <c r="AN268" s="77" t="e">
        <f t="shared" si="199"/>
        <v>#REF!</v>
      </c>
      <c r="AO268" s="77" t="e">
        <f t="shared" si="199"/>
        <v>#REF!</v>
      </c>
      <c r="AP268" s="77" t="e">
        <f t="shared" si="199"/>
        <v>#REF!</v>
      </c>
      <c r="AQ268" s="77" t="e">
        <f t="shared" si="199"/>
        <v>#REF!</v>
      </c>
      <c r="AR268" s="77" t="e">
        <f t="shared" si="199"/>
        <v>#REF!</v>
      </c>
      <c r="AS268" s="77" t="e">
        <f t="shared" si="199"/>
        <v>#REF!</v>
      </c>
      <c r="AT268" s="77" t="e">
        <f t="shared" si="199"/>
        <v>#REF!</v>
      </c>
      <c r="AU268" s="77" t="e">
        <f t="shared" si="199"/>
        <v>#REF!</v>
      </c>
      <c r="AV268" s="77" t="e">
        <f t="shared" si="199"/>
        <v>#REF!</v>
      </c>
      <c r="AW268" s="70"/>
      <c r="AX268" s="70" t="e">
        <f t="shared" si="206"/>
        <v>#REF!</v>
      </c>
      <c r="AY268" s="65" t="e">
        <f t="shared" si="207"/>
        <v>#REF!</v>
      </c>
      <c r="AZ268" s="73" t="e">
        <f t="shared" si="196"/>
        <v>#REF!</v>
      </c>
      <c r="BA268" s="73" t="e">
        <f t="shared" si="196"/>
        <v>#REF!</v>
      </c>
      <c r="BB268" s="73" t="e">
        <f t="shared" si="196"/>
        <v>#REF!</v>
      </c>
      <c r="BC268" s="73" t="e">
        <f t="shared" si="196"/>
        <v>#REF!</v>
      </c>
      <c r="BD268" s="73" t="e">
        <f t="shared" si="196"/>
        <v>#REF!</v>
      </c>
      <c r="BE268" s="73" t="e">
        <f t="shared" si="196"/>
        <v>#REF!</v>
      </c>
      <c r="BF268" s="73" t="e">
        <f t="shared" si="196"/>
        <v>#REF!</v>
      </c>
      <c r="BG268" s="73" t="e">
        <f t="shared" si="195"/>
        <v>#REF!</v>
      </c>
      <c r="BH268" s="73" t="e">
        <f t="shared" si="193"/>
        <v>#REF!</v>
      </c>
      <c r="BI268" s="73" t="e">
        <f t="shared" si="193"/>
        <v>#REF!</v>
      </c>
      <c r="BJ268" s="73" t="e">
        <f t="shared" si="193"/>
        <v>#REF!</v>
      </c>
      <c r="BK268" s="73" t="e">
        <f t="shared" si="193"/>
        <v>#REF!</v>
      </c>
      <c r="BL268" s="73" t="e">
        <f t="shared" si="193"/>
        <v>#REF!</v>
      </c>
      <c r="BM268" s="73" t="e">
        <f t="shared" si="193"/>
        <v>#REF!</v>
      </c>
      <c r="BN268" s="73" t="e">
        <f t="shared" si="193"/>
        <v>#REF!</v>
      </c>
      <c r="BO268" s="73" t="e">
        <f t="shared" si="193"/>
        <v>#REF!</v>
      </c>
      <c r="BP268" s="73" t="e">
        <f t="shared" si="193"/>
        <v>#REF!</v>
      </c>
      <c r="BQ268" s="73" t="e">
        <f t="shared" si="193"/>
        <v>#REF!</v>
      </c>
      <c r="BR268" s="73" t="e">
        <f t="shared" si="193"/>
        <v>#REF!</v>
      </c>
      <c r="BS268" s="73" t="e">
        <f t="shared" si="193"/>
        <v>#REF!</v>
      </c>
      <c r="BT268" s="70"/>
      <c r="BU268" s="73" t="e">
        <f t="shared" si="182"/>
        <v>#REF!</v>
      </c>
      <c r="BV268" s="73" t="e">
        <f t="shared" si="183"/>
        <v>#REF!</v>
      </c>
      <c r="BW268" s="73" t="e">
        <f t="shared" si="184"/>
        <v>#REF!</v>
      </c>
      <c r="BX268" s="73" t="e">
        <f t="shared" si="210"/>
        <v>#REF!</v>
      </c>
      <c r="BY268" s="73" t="e">
        <f t="shared" si="210"/>
        <v>#REF!</v>
      </c>
      <c r="BZ268" s="73" t="e">
        <f t="shared" si="210"/>
        <v>#REF!</v>
      </c>
      <c r="CA268" s="73" t="e">
        <f t="shared" si="210"/>
        <v>#REF!</v>
      </c>
      <c r="CB268" s="73" t="e">
        <f t="shared" si="210"/>
        <v>#REF!</v>
      </c>
      <c r="CC268" s="73" t="e">
        <f t="shared" si="210"/>
        <v>#REF!</v>
      </c>
      <c r="CD268" s="73" t="e">
        <f t="shared" si="208"/>
        <v>#REF!</v>
      </c>
      <c r="CE268" s="73" t="e">
        <f t="shared" si="208"/>
        <v>#REF!</v>
      </c>
      <c r="CF268" s="73" t="e">
        <f t="shared" si="208"/>
        <v>#REF!</v>
      </c>
      <c r="CG268" s="73" t="e">
        <f t="shared" si="208"/>
        <v>#REF!</v>
      </c>
      <c r="CH268" s="73" t="e">
        <f t="shared" si="194"/>
        <v>#REF!</v>
      </c>
      <c r="CI268" s="73" t="e">
        <f t="shared" si="194"/>
        <v>#REF!</v>
      </c>
      <c r="CJ268" s="73" t="e">
        <f t="shared" si="194"/>
        <v>#REF!</v>
      </c>
      <c r="CK268" s="73" t="e">
        <f t="shared" si="194"/>
        <v>#REF!</v>
      </c>
      <c r="CL268" s="73" t="e">
        <f t="shared" si="194"/>
        <v>#REF!</v>
      </c>
      <c r="CM268" s="73" t="e">
        <f t="shared" si="194"/>
        <v>#REF!</v>
      </c>
      <c r="CN268" s="73" t="e">
        <f t="shared" si="171"/>
        <v>#REF!</v>
      </c>
      <c r="CP268" s="71" t="e">
        <f t="shared" si="203"/>
        <v>#REF!</v>
      </c>
      <c r="CQ268" s="73" t="e">
        <f t="shared" si="212"/>
        <v>#REF!</v>
      </c>
      <c r="CR268" s="73" t="e">
        <f t="shared" si="213"/>
        <v>#REF!</v>
      </c>
      <c r="CS268" s="73" t="e">
        <f t="shared" si="185"/>
        <v>#REF!</v>
      </c>
      <c r="CT268" s="73" t="e">
        <f t="shared" si="185"/>
        <v>#REF!</v>
      </c>
      <c r="CU268" s="73" t="e">
        <f t="shared" si="185"/>
        <v>#REF!</v>
      </c>
      <c r="CV268" s="73" t="e">
        <f t="shared" si="185"/>
        <v>#REF!</v>
      </c>
      <c r="CW268" s="73" t="e">
        <f t="shared" si="185"/>
        <v>#REF!</v>
      </c>
      <c r="CX268" s="73" t="e">
        <f t="shared" si="185"/>
        <v>#REF!</v>
      </c>
      <c r="CY268" s="73" t="e">
        <f t="shared" si="185"/>
        <v>#REF!</v>
      </c>
      <c r="CZ268" s="73" t="e">
        <f t="shared" si="190"/>
        <v>#REF!</v>
      </c>
      <c r="DA268" s="73" t="e">
        <f t="shared" si="190"/>
        <v>#REF!</v>
      </c>
      <c r="DB268" s="73" t="e">
        <f t="shared" si="190"/>
        <v>#REF!</v>
      </c>
      <c r="DC268" s="73" t="e">
        <f t="shared" si="190"/>
        <v>#REF!</v>
      </c>
      <c r="DD268" s="73" t="e">
        <f t="shared" si="190"/>
        <v>#REF!</v>
      </c>
      <c r="DE268" s="73" t="e">
        <f t="shared" si="190"/>
        <v>#REF!</v>
      </c>
      <c r="DF268" s="73" t="e">
        <f t="shared" si="190"/>
        <v>#REF!</v>
      </c>
      <c r="DG268" s="73" t="e">
        <f t="shared" si="190"/>
        <v>#REF!</v>
      </c>
      <c r="DH268" s="73" t="e">
        <f t="shared" si="190"/>
        <v>#REF!</v>
      </c>
      <c r="DI268" s="73" t="e">
        <f t="shared" si="190"/>
        <v>#REF!</v>
      </c>
      <c r="DJ268" s="73" t="e">
        <f t="shared" si="190"/>
        <v>#REF!</v>
      </c>
      <c r="DL268" s="78" t="e">
        <f t="shared" si="209"/>
        <v>#REF!</v>
      </c>
      <c r="DM268" s="73" t="e">
        <f>MAX(MIN(CR268,$CP268-SUM($DL268:DL268)),0)</f>
        <v>#REF!</v>
      </c>
      <c r="DN268" s="73" t="e">
        <f>MAX(MIN(CS268,$CP268-SUM($DL268:DM268)),0)</f>
        <v>#REF!</v>
      </c>
      <c r="DO268" s="73" t="e">
        <f>MAX(MIN(CT268,$CP268-SUM($DL268:DN268)),0)</f>
        <v>#REF!</v>
      </c>
      <c r="DP268" s="73" t="e">
        <f>MAX(MIN(CU268,$CP268-SUM($DL268:DO268)),0)</f>
        <v>#REF!</v>
      </c>
      <c r="DQ268" s="73" t="e">
        <f>MAX(MIN(CV268,$CP268-SUM($DL268:DP268)),0)</f>
        <v>#REF!</v>
      </c>
      <c r="DR268" s="73" t="e">
        <f>MAX(MIN(CW268,$CP268-SUM($DL268:DQ268)),0)</f>
        <v>#REF!</v>
      </c>
      <c r="DS268" s="73" t="e">
        <f>MAX(MIN(CX268,$CP268-SUM($DL268:DR268)),0)</f>
        <v>#REF!</v>
      </c>
      <c r="DT268" s="73" t="e">
        <f>MAX(MIN(CY268,$CP268-SUM($DL268:DS268)),0)</f>
        <v>#REF!</v>
      </c>
      <c r="DU268" s="73" t="e">
        <f>MAX(MIN(CZ268,$CP268-SUM($DL268:DT268)),0)</f>
        <v>#REF!</v>
      </c>
      <c r="DV268" s="73" t="e">
        <f>MAX(MIN(DA268,$CP268-SUM($DL268:DU268)),0)</f>
        <v>#REF!</v>
      </c>
      <c r="DW268" s="73" t="e">
        <f>MAX(MIN(DB268,$CP268-SUM($DL268:DV268)),0)</f>
        <v>#REF!</v>
      </c>
      <c r="DX268" s="73" t="e">
        <f>MAX(MIN(DC268,$CP268-SUM($DL268:DW268)),0)</f>
        <v>#REF!</v>
      </c>
      <c r="DY268" s="73" t="e">
        <f>MAX(MIN(DD268,$CP268-SUM($DL268:DX268)),0)</f>
        <v>#REF!</v>
      </c>
      <c r="DZ268" s="73" t="e">
        <f>MAX(MIN(DE268,$CP268-SUM($DL268:DY268)),0)</f>
        <v>#REF!</v>
      </c>
      <c r="EA268" s="73" t="e">
        <f>MAX(MIN(DF268,$CP268-SUM($DL268:DZ268)),0)</f>
        <v>#REF!</v>
      </c>
      <c r="EB268" s="73" t="e">
        <f>MAX(MIN(DG268,$CP268-SUM($DL268:EA268)),0)</f>
        <v>#REF!</v>
      </c>
      <c r="EC268" s="73" t="e">
        <f>MAX(MIN(DH268,$CP268-SUM($DL268:EB268)),0)</f>
        <v>#REF!</v>
      </c>
      <c r="ED268" s="73" t="e">
        <f>MAX(MIN(DI268,$CP268-SUM($DL268:EC268)),0)</f>
        <v>#REF!</v>
      </c>
      <c r="EE268" s="73" t="e">
        <f>MAX(MIN(DJ268,$CP268-SUM($DL268:ED268)),0)</f>
        <v>#REF!</v>
      </c>
    </row>
    <row r="269" spans="1:135">
      <c r="A269" s="65" t="e">
        <f t="shared" si="200"/>
        <v>#REF!</v>
      </c>
      <c r="B269" s="74" t="e">
        <f t="shared" si="201"/>
        <v>#REF!</v>
      </c>
      <c r="C269" s="67" t="e">
        <f t="shared" si="202"/>
        <v>#REF!</v>
      </c>
      <c r="D269" s="67" t="e">
        <f t="shared" si="204"/>
        <v>#REF!</v>
      </c>
      <c r="E269" s="68" t="e">
        <f>SUM($F$5:$O$5)+#REF!</f>
        <v>#REF!</v>
      </c>
      <c r="F269" s="76" t="e">
        <f t="shared" si="198"/>
        <v>#REF!</v>
      </c>
      <c r="G269" s="76" t="e">
        <f t="shared" si="198"/>
        <v>#REF!</v>
      </c>
      <c r="H269" s="76" t="e">
        <f t="shared" si="198"/>
        <v>#REF!</v>
      </c>
      <c r="I269" s="76" t="e">
        <f t="shared" si="198"/>
        <v>#REF!</v>
      </c>
      <c r="J269" s="76" t="e">
        <f t="shared" si="198"/>
        <v>#REF!</v>
      </c>
      <c r="K269" s="76" t="e">
        <f t="shared" si="198"/>
        <v>#REF!</v>
      </c>
      <c r="L269" s="76" t="e">
        <f t="shared" si="198"/>
        <v>#REF!</v>
      </c>
      <c r="M269" s="76" t="e">
        <f t="shared" si="198"/>
        <v>#REF!</v>
      </c>
      <c r="N269" s="76" t="e">
        <f t="shared" si="198"/>
        <v>#REF!</v>
      </c>
      <c r="O269" s="76" t="e">
        <f t="shared" si="198"/>
        <v>#REF!</v>
      </c>
      <c r="P269" s="76" t="e">
        <f t="shared" si="198"/>
        <v>#REF!</v>
      </c>
      <c r="Q269" s="76" t="e">
        <f t="shared" si="198"/>
        <v>#REF!</v>
      </c>
      <c r="R269" s="76" t="e">
        <f t="shared" si="198"/>
        <v>#REF!</v>
      </c>
      <c r="S269" s="76" t="e">
        <f t="shared" si="198"/>
        <v>#REF!</v>
      </c>
      <c r="T269" s="76" t="e">
        <f t="shared" si="198"/>
        <v>#REF!</v>
      </c>
      <c r="U269" s="76" t="e">
        <f t="shared" si="198"/>
        <v>#REF!</v>
      </c>
      <c r="V269" s="76" t="e">
        <f t="shared" si="197"/>
        <v>#REF!</v>
      </c>
      <c r="W269" s="76" t="e">
        <f t="shared" si="197"/>
        <v>#REF!</v>
      </c>
      <c r="X269" s="76" t="e">
        <f t="shared" si="197"/>
        <v>#REF!</v>
      </c>
      <c r="Y269" s="76" t="e">
        <f t="shared" si="197"/>
        <v>#REF!</v>
      </c>
      <c r="Z269" s="70"/>
      <c r="AA269" s="71" t="e">
        <f t="shared" si="211"/>
        <v>#REF!</v>
      </c>
      <c r="AB269" s="71" t="e">
        <f t="shared" si="205"/>
        <v>#REF!</v>
      </c>
      <c r="AC269" s="77" t="e">
        <f t="shared" si="199"/>
        <v>#REF!</v>
      </c>
      <c r="AD269" s="77" t="e">
        <f t="shared" si="199"/>
        <v>#REF!</v>
      </c>
      <c r="AE269" s="77" t="e">
        <f t="shared" si="199"/>
        <v>#REF!</v>
      </c>
      <c r="AF269" s="77" t="e">
        <f t="shared" si="199"/>
        <v>#REF!</v>
      </c>
      <c r="AG269" s="77" t="e">
        <f t="shared" si="199"/>
        <v>#REF!</v>
      </c>
      <c r="AH269" s="77" t="e">
        <f t="shared" si="199"/>
        <v>#REF!</v>
      </c>
      <c r="AI269" s="77" t="e">
        <f t="shared" si="199"/>
        <v>#REF!</v>
      </c>
      <c r="AJ269" s="77" t="e">
        <f t="shared" si="199"/>
        <v>#REF!</v>
      </c>
      <c r="AK269" s="77" t="e">
        <f t="shared" si="199"/>
        <v>#REF!</v>
      </c>
      <c r="AL269" s="77" t="e">
        <f t="shared" si="199"/>
        <v>#REF!</v>
      </c>
      <c r="AM269" s="77" t="e">
        <f t="shared" si="199"/>
        <v>#REF!</v>
      </c>
      <c r="AN269" s="77" t="e">
        <f t="shared" si="199"/>
        <v>#REF!</v>
      </c>
      <c r="AO269" s="77" t="e">
        <f t="shared" si="199"/>
        <v>#REF!</v>
      </c>
      <c r="AP269" s="77" t="e">
        <f t="shared" si="199"/>
        <v>#REF!</v>
      </c>
      <c r="AQ269" s="77" t="e">
        <f t="shared" si="199"/>
        <v>#REF!</v>
      </c>
      <c r="AR269" s="77" t="e">
        <f t="shared" si="199"/>
        <v>#REF!</v>
      </c>
      <c r="AS269" s="77" t="e">
        <f t="shared" si="199"/>
        <v>#REF!</v>
      </c>
      <c r="AT269" s="77" t="e">
        <f t="shared" si="199"/>
        <v>#REF!</v>
      </c>
      <c r="AU269" s="77" t="e">
        <f t="shared" si="199"/>
        <v>#REF!</v>
      </c>
      <c r="AV269" s="77" t="e">
        <f t="shared" si="199"/>
        <v>#REF!</v>
      </c>
      <c r="AW269" s="70"/>
      <c r="AX269" s="70" t="e">
        <f t="shared" si="206"/>
        <v>#REF!</v>
      </c>
      <c r="AY269" s="65" t="e">
        <f t="shared" si="207"/>
        <v>#REF!</v>
      </c>
      <c r="AZ269" s="73" t="e">
        <f t="shared" si="196"/>
        <v>#REF!</v>
      </c>
      <c r="BA269" s="73" t="e">
        <f t="shared" si="196"/>
        <v>#REF!</v>
      </c>
      <c r="BB269" s="73" t="e">
        <f t="shared" si="196"/>
        <v>#REF!</v>
      </c>
      <c r="BC269" s="73" t="e">
        <f t="shared" si="196"/>
        <v>#REF!</v>
      </c>
      <c r="BD269" s="73" t="e">
        <f t="shared" si="196"/>
        <v>#REF!</v>
      </c>
      <c r="BE269" s="73" t="e">
        <f t="shared" si="196"/>
        <v>#REF!</v>
      </c>
      <c r="BF269" s="73" t="e">
        <f t="shared" si="196"/>
        <v>#REF!</v>
      </c>
      <c r="BG269" s="73" t="e">
        <f t="shared" si="195"/>
        <v>#REF!</v>
      </c>
      <c r="BH269" s="73" t="e">
        <f t="shared" si="193"/>
        <v>#REF!</v>
      </c>
      <c r="BI269" s="73" t="e">
        <f t="shared" si="193"/>
        <v>#REF!</v>
      </c>
      <c r="BJ269" s="73" t="e">
        <f t="shared" si="193"/>
        <v>#REF!</v>
      </c>
      <c r="BK269" s="73" t="e">
        <f t="shared" si="193"/>
        <v>#REF!</v>
      </c>
      <c r="BL269" s="73" t="e">
        <f t="shared" si="193"/>
        <v>#REF!</v>
      </c>
      <c r="BM269" s="73" t="e">
        <f t="shared" si="193"/>
        <v>#REF!</v>
      </c>
      <c r="BN269" s="73" t="e">
        <f t="shared" si="193"/>
        <v>#REF!</v>
      </c>
      <c r="BO269" s="73" t="e">
        <f t="shared" si="193"/>
        <v>#REF!</v>
      </c>
      <c r="BP269" s="73" t="e">
        <f t="shared" si="193"/>
        <v>#REF!</v>
      </c>
      <c r="BQ269" s="73" t="e">
        <f t="shared" si="193"/>
        <v>#REF!</v>
      </c>
      <c r="BR269" s="73" t="e">
        <f t="shared" si="193"/>
        <v>#REF!</v>
      </c>
      <c r="BS269" s="73" t="e">
        <f t="shared" si="193"/>
        <v>#REF!</v>
      </c>
      <c r="BT269" s="70"/>
      <c r="BU269" s="73" t="e">
        <f t="shared" si="182"/>
        <v>#REF!</v>
      </c>
      <c r="BV269" s="73" t="e">
        <f t="shared" si="183"/>
        <v>#REF!</v>
      </c>
      <c r="BW269" s="73" t="e">
        <f t="shared" si="184"/>
        <v>#REF!</v>
      </c>
      <c r="BX269" s="73" t="e">
        <f t="shared" si="210"/>
        <v>#REF!</v>
      </c>
      <c r="BY269" s="73" t="e">
        <f t="shared" si="210"/>
        <v>#REF!</v>
      </c>
      <c r="BZ269" s="73" t="e">
        <f t="shared" si="210"/>
        <v>#REF!</v>
      </c>
      <c r="CA269" s="73" t="e">
        <f t="shared" si="210"/>
        <v>#REF!</v>
      </c>
      <c r="CB269" s="73" t="e">
        <f t="shared" si="210"/>
        <v>#REF!</v>
      </c>
      <c r="CC269" s="73" t="e">
        <f t="shared" si="210"/>
        <v>#REF!</v>
      </c>
      <c r="CD269" s="73" t="e">
        <f t="shared" si="208"/>
        <v>#REF!</v>
      </c>
      <c r="CE269" s="73" t="e">
        <f t="shared" si="208"/>
        <v>#REF!</v>
      </c>
      <c r="CF269" s="73" t="e">
        <f t="shared" si="208"/>
        <v>#REF!</v>
      </c>
      <c r="CG269" s="73" t="e">
        <f t="shared" si="208"/>
        <v>#REF!</v>
      </c>
      <c r="CH269" s="73" t="e">
        <f t="shared" si="194"/>
        <v>#REF!</v>
      </c>
      <c r="CI269" s="73" t="e">
        <f t="shared" si="194"/>
        <v>#REF!</v>
      </c>
      <c r="CJ269" s="73" t="e">
        <f t="shared" si="194"/>
        <v>#REF!</v>
      </c>
      <c r="CK269" s="73" t="e">
        <f t="shared" si="194"/>
        <v>#REF!</v>
      </c>
      <c r="CL269" s="73" t="e">
        <f t="shared" si="194"/>
        <v>#REF!</v>
      </c>
      <c r="CM269" s="73" t="e">
        <f t="shared" si="194"/>
        <v>#REF!</v>
      </c>
      <c r="CN269" s="73" t="e">
        <f t="shared" si="171"/>
        <v>#REF!</v>
      </c>
      <c r="CP269" s="71" t="e">
        <f t="shared" si="203"/>
        <v>#REF!</v>
      </c>
      <c r="CQ269" s="73" t="e">
        <f t="shared" si="212"/>
        <v>#REF!</v>
      </c>
      <c r="CR269" s="73" t="e">
        <f t="shared" si="213"/>
        <v>#REF!</v>
      </c>
      <c r="CS269" s="73" t="e">
        <f t="shared" si="185"/>
        <v>#REF!</v>
      </c>
      <c r="CT269" s="73" t="e">
        <f t="shared" si="185"/>
        <v>#REF!</v>
      </c>
      <c r="CU269" s="73" t="e">
        <f t="shared" si="185"/>
        <v>#REF!</v>
      </c>
      <c r="CV269" s="73" t="e">
        <f t="shared" si="185"/>
        <v>#REF!</v>
      </c>
      <c r="CW269" s="73" t="e">
        <f t="shared" si="185"/>
        <v>#REF!</v>
      </c>
      <c r="CX269" s="73" t="e">
        <f t="shared" si="185"/>
        <v>#REF!</v>
      </c>
      <c r="CY269" s="73" t="e">
        <f t="shared" si="185"/>
        <v>#REF!</v>
      </c>
      <c r="CZ269" s="73" t="e">
        <f t="shared" si="190"/>
        <v>#REF!</v>
      </c>
      <c r="DA269" s="73" t="e">
        <f t="shared" si="190"/>
        <v>#REF!</v>
      </c>
      <c r="DB269" s="73" t="e">
        <f t="shared" si="190"/>
        <v>#REF!</v>
      </c>
      <c r="DC269" s="73" t="e">
        <f t="shared" si="190"/>
        <v>#REF!</v>
      </c>
      <c r="DD269" s="73" t="e">
        <f t="shared" si="190"/>
        <v>#REF!</v>
      </c>
      <c r="DE269" s="73" t="e">
        <f t="shared" si="190"/>
        <v>#REF!</v>
      </c>
      <c r="DF269" s="73" t="e">
        <f t="shared" si="190"/>
        <v>#REF!</v>
      </c>
      <c r="DG269" s="73" t="e">
        <f t="shared" si="190"/>
        <v>#REF!</v>
      </c>
      <c r="DH269" s="73" t="e">
        <f t="shared" si="190"/>
        <v>#REF!</v>
      </c>
      <c r="DI269" s="73" t="e">
        <f t="shared" si="190"/>
        <v>#REF!</v>
      </c>
      <c r="DJ269" s="73" t="e">
        <f t="shared" si="190"/>
        <v>#REF!</v>
      </c>
      <c r="DL269" s="78" t="e">
        <f t="shared" si="209"/>
        <v>#REF!</v>
      </c>
      <c r="DM269" s="73" t="e">
        <f>MAX(MIN(CR269,$CP269-SUM($DL269:DL269)),0)</f>
        <v>#REF!</v>
      </c>
      <c r="DN269" s="73" t="e">
        <f>MAX(MIN(CS269,$CP269-SUM($DL269:DM269)),0)</f>
        <v>#REF!</v>
      </c>
      <c r="DO269" s="73" t="e">
        <f>MAX(MIN(CT269,$CP269-SUM($DL269:DN269)),0)</f>
        <v>#REF!</v>
      </c>
      <c r="DP269" s="73" t="e">
        <f>MAX(MIN(CU269,$CP269-SUM($DL269:DO269)),0)</f>
        <v>#REF!</v>
      </c>
      <c r="DQ269" s="73" t="e">
        <f>MAX(MIN(CV269,$CP269-SUM($DL269:DP269)),0)</f>
        <v>#REF!</v>
      </c>
      <c r="DR269" s="73" t="e">
        <f>MAX(MIN(CW269,$CP269-SUM($DL269:DQ269)),0)</f>
        <v>#REF!</v>
      </c>
      <c r="DS269" s="73" t="e">
        <f>MAX(MIN(CX269,$CP269-SUM($DL269:DR269)),0)</f>
        <v>#REF!</v>
      </c>
      <c r="DT269" s="73" t="e">
        <f>MAX(MIN(CY269,$CP269-SUM($DL269:DS269)),0)</f>
        <v>#REF!</v>
      </c>
      <c r="DU269" s="73" t="e">
        <f>MAX(MIN(CZ269,$CP269-SUM($DL269:DT269)),0)</f>
        <v>#REF!</v>
      </c>
      <c r="DV269" s="73" t="e">
        <f>MAX(MIN(DA269,$CP269-SUM($DL269:DU269)),0)</f>
        <v>#REF!</v>
      </c>
      <c r="DW269" s="73" t="e">
        <f>MAX(MIN(DB269,$CP269-SUM($DL269:DV269)),0)</f>
        <v>#REF!</v>
      </c>
      <c r="DX269" s="73" t="e">
        <f>MAX(MIN(DC269,$CP269-SUM($DL269:DW269)),0)</f>
        <v>#REF!</v>
      </c>
      <c r="DY269" s="73" t="e">
        <f>MAX(MIN(DD269,$CP269-SUM($DL269:DX269)),0)</f>
        <v>#REF!</v>
      </c>
      <c r="DZ269" s="73" t="e">
        <f>MAX(MIN(DE269,$CP269-SUM($DL269:DY269)),0)</f>
        <v>#REF!</v>
      </c>
      <c r="EA269" s="73" t="e">
        <f>MAX(MIN(DF269,$CP269-SUM($DL269:DZ269)),0)</f>
        <v>#REF!</v>
      </c>
      <c r="EB269" s="73" t="e">
        <f>MAX(MIN(DG269,$CP269-SUM($DL269:EA269)),0)</f>
        <v>#REF!</v>
      </c>
      <c r="EC269" s="73" t="e">
        <f>MAX(MIN(DH269,$CP269-SUM($DL269:EB269)),0)</f>
        <v>#REF!</v>
      </c>
      <c r="ED269" s="73" t="e">
        <f>MAX(MIN(DI269,$CP269-SUM($DL269:EC269)),0)</f>
        <v>#REF!</v>
      </c>
      <c r="EE269" s="73" t="e">
        <f>MAX(MIN(DJ269,$CP269-SUM($DL269:ED269)),0)</f>
        <v>#REF!</v>
      </c>
    </row>
    <row r="270" spans="1:135">
      <c r="A270" s="65" t="e">
        <f t="shared" si="200"/>
        <v>#REF!</v>
      </c>
      <c r="B270" s="74" t="e">
        <f t="shared" si="201"/>
        <v>#REF!</v>
      </c>
      <c r="C270" s="67" t="e">
        <f t="shared" si="202"/>
        <v>#REF!</v>
      </c>
      <c r="D270" s="67" t="e">
        <f t="shared" si="204"/>
        <v>#REF!</v>
      </c>
      <c r="E270" s="68" t="e">
        <f>SUM($F$5:$O$5)+#REF!</f>
        <v>#REF!</v>
      </c>
      <c r="F270" s="76" t="e">
        <f t="shared" si="198"/>
        <v>#REF!</v>
      </c>
      <c r="G270" s="76" t="e">
        <f t="shared" si="198"/>
        <v>#REF!</v>
      </c>
      <c r="H270" s="76" t="e">
        <f t="shared" si="198"/>
        <v>#REF!</v>
      </c>
      <c r="I270" s="76" t="e">
        <f t="shared" si="198"/>
        <v>#REF!</v>
      </c>
      <c r="J270" s="76" t="e">
        <f t="shared" si="198"/>
        <v>#REF!</v>
      </c>
      <c r="K270" s="76" t="e">
        <f t="shared" si="198"/>
        <v>#REF!</v>
      </c>
      <c r="L270" s="76" t="e">
        <f t="shared" si="198"/>
        <v>#REF!</v>
      </c>
      <c r="M270" s="76" t="e">
        <f t="shared" si="198"/>
        <v>#REF!</v>
      </c>
      <c r="N270" s="76" t="e">
        <f t="shared" si="198"/>
        <v>#REF!</v>
      </c>
      <c r="O270" s="76" t="e">
        <f t="shared" si="198"/>
        <v>#REF!</v>
      </c>
      <c r="P270" s="76" t="e">
        <f t="shared" si="198"/>
        <v>#REF!</v>
      </c>
      <c r="Q270" s="76" t="e">
        <f t="shared" si="198"/>
        <v>#REF!</v>
      </c>
      <c r="R270" s="76" t="e">
        <f t="shared" si="198"/>
        <v>#REF!</v>
      </c>
      <c r="S270" s="76" t="e">
        <f t="shared" si="198"/>
        <v>#REF!</v>
      </c>
      <c r="T270" s="76" t="e">
        <f t="shared" si="198"/>
        <v>#REF!</v>
      </c>
      <c r="U270" s="76" t="e">
        <f t="shared" si="198"/>
        <v>#REF!</v>
      </c>
      <c r="V270" s="76" t="e">
        <f t="shared" si="197"/>
        <v>#REF!</v>
      </c>
      <c r="W270" s="76" t="e">
        <f t="shared" si="197"/>
        <v>#REF!</v>
      </c>
      <c r="X270" s="76" t="e">
        <f t="shared" si="197"/>
        <v>#REF!</v>
      </c>
      <c r="Y270" s="76" t="e">
        <f t="shared" si="197"/>
        <v>#REF!</v>
      </c>
      <c r="Z270" s="70"/>
      <c r="AA270" s="71" t="e">
        <f t="shared" si="211"/>
        <v>#REF!</v>
      </c>
      <c r="AB270" s="71" t="e">
        <f t="shared" si="205"/>
        <v>#REF!</v>
      </c>
      <c r="AC270" s="77" t="e">
        <f t="shared" si="199"/>
        <v>#REF!</v>
      </c>
      <c r="AD270" s="77" t="e">
        <f t="shared" si="199"/>
        <v>#REF!</v>
      </c>
      <c r="AE270" s="77" t="e">
        <f t="shared" si="199"/>
        <v>#REF!</v>
      </c>
      <c r="AF270" s="77" t="e">
        <f t="shared" si="199"/>
        <v>#REF!</v>
      </c>
      <c r="AG270" s="77" t="e">
        <f t="shared" si="199"/>
        <v>#REF!</v>
      </c>
      <c r="AH270" s="77" t="e">
        <f t="shared" si="199"/>
        <v>#REF!</v>
      </c>
      <c r="AI270" s="77" t="e">
        <f t="shared" si="199"/>
        <v>#REF!</v>
      </c>
      <c r="AJ270" s="77" t="e">
        <f t="shared" si="199"/>
        <v>#REF!</v>
      </c>
      <c r="AK270" s="77" t="e">
        <f t="shared" si="199"/>
        <v>#REF!</v>
      </c>
      <c r="AL270" s="77" t="e">
        <f t="shared" si="199"/>
        <v>#REF!</v>
      </c>
      <c r="AM270" s="77" t="e">
        <f t="shared" si="199"/>
        <v>#REF!</v>
      </c>
      <c r="AN270" s="77" t="e">
        <f t="shared" si="199"/>
        <v>#REF!</v>
      </c>
      <c r="AO270" s="77" t="e">
        <f t="shared" si="199"/>
        <v>#REF!</v>
      </c>
      <c r="AP270" s="77" t="e">
        <f t="shared" si="199"/>
        <v>#REF!</v>
      </c>
      <c r="AQ270" s="77" t="e">
        <f t="shared" si="199"/>
        <v>#REF!</v>
      </c>
      <c r="AR270" s="77" t="e">
        <f t="shared" si="199"/>
        <v>#REF!</v>
      </c>
      <c r="AS270" s="77" t="e">
        <f t="shared" si="199"/>
        <v>#REF!</v>
      </c>
      <c r="AT270" s="77" t="e">
        <f t="shared" si="199"/>
        <v>#REF!</v>
      </c>
      <c r="AU270" s="77" t="e">
        <f t="shared" si="199"/>
        <v>#REF!</v>
      </c>
      <c r="AV270" s="77" t="e">
        <f t="shared" si="199"/>
        <v>#REF!</v>
      </c>
      <c r="AW270" s="70"/>
      <c r="AX270" s="70" t="e">
        <f t="shared" si="206"/>
        <v>#REF!</v>
      </c>
      <c r="AY270" s="65" t="e">
        <f t="shared" si="207"/>
        <v>#REF!</v>
      </c>
      <c r="AZ270" s="73" t="e">
        <f t="shared" si="196"/>
        <v>#REF!</v>
      </c>
      <c r="BA270" s="73" t="e">
        <f t="shared" si="196"/>
        <v>#REF!</v>
      </c>
      <c r="BB270" s="73" t="e">
        <f t="shared" si="196"/>
        <v>#REF!</v>
      </c>
      <c r="BC270" s="73" t="e">
        <f t="shared" si="196"/>
        <v>#REF!</v>
      </c>
      <c r="BD270" s="73" t="e">
        <f t="shared" si="196"/>
        <v>#REF!</v>
      </c>
      <c r="BE270" s="73" t="e">
        <f t="shared" si="196"/>
        <v>#REF!</v>
      </c>
      <c r="BF270" s="73" t="e">
        <f t="shared" si="196"/>
        <v>#REF!</v>
      </c>
      <c r="BG270" s="73" t="e">
        <f t="shared" si="195"/>
        <v>#REF!</v>
      </c>
      <c r="BH270" s="73" t="e">
        <f t="shared" si="193"/>
        <v>#REF!</v>
      </c>
      <c r="BI270" s="73" t="e">
        <f t="shared" si="193"/>
        <v>#REF!</v>
      </c>
      <c r="BJ270" s="73" t="e">
        <f t="shared" si="193"/>
        <v>#REF!</v>
      </c>
      <c r="BK270" s="73" t="e">
        <f t="shared" si="193"/>
        <v>#REF!</v>
      </c>
      <c r="BL270" s="73" t="e">
        <f t="shared" si="193"/>
        <v>#REF!</v>
      </c>
      <c r="BM270" s="73" t="e">
        <f t="shared" si="193"/>
        <v>#REF!</v>
      </c>
      <c r="BN270" s="73" t="e">
        <f t="shared" si="193"/>
        <v>#REF!</v>
      </c>
      <c r="BO270" s="73" t="e">
        <f t="shared" si="193"/>
        <v>#REF!</v>
      </c>
      <c r="BP270" s="73" t="e">
        <f t="shared" si="193"/>
        <v>#REF!</v>
      </c>
      <c r="BQ270" s="73" t="e">
        <f t="shared" si="193"/>
        <v>#REF!</v>
      </c>
      <c r="BR270" s="73" t="e">
        <f t="shared" si="193"/>
        <v>#REF!</v>
      </c>
      <c r="BS270" s="73" t="e">
        <f t="shared" si="193"/>
        <v>#REF!</v>
      </c>
      <c r="BT270" s="70"/>
      <c r="BU270" s="73" t="e">
        <f t="shared" si="182"/>
        <v>#REF!</v>
      </c>
      <c r="BV270" s="73" t="e">
        <f t="shared" si="183"/>
        <v>#REF!</v>
      </c>
      <c r="BW270" s="73" t="e">
        <f t="shared" si="184"/>
        <v>#REF!</v>
      </c>
      <c r="BX270" s="73" t="e">
        <f t="shared" si="210"/>
        <v>#REF!</v>
      </c>
      <c r="BY270" s="73" t="e">
        <f t="shared" si="210"/>
        <v>#REF!</v>
      </c>
      <c r="BZ270" s="73" t="e">
        <f t="shared" si="210"/>
        <v>#REF!</v>
      </c>
      <c r="CA270" s="73" t="e">
        <f t="shared" si="210"/>
        <v>#REF!</v>
      </c>
      <c r="CB270" s="73" t="e">
        <f t="shared" si="210"/>
        <v>#REF!</v>
      </c>
      <c r="CC270" s="73" t="e">
        <f t="shared" si="210"/>
        <v>#REF!</v>
      </c>
      <c r="CD270" s="73" t="e">
        <f t="shared" si="208"/>
        <v>#REF!</v>
      </c>
      <c r="CE270" s="73" t="e">
        <f t="shared" si="208"/>
        <v>#REF!</v>
      </c>
      <c r="CF270" s="73" t="e">
        <f t="shared" si="208"/>
        <v>#REF!</v>
      </c>
      <c r="CG270" s="73" t="e">
        <f t="shared" si="208"/>
        <v>#REF!</v>
      </c>
      <c r="CH270" s="73" t="e">
        <f t="shared" si="194"/>
        <v>#REF!</v>
      </c>
      <c r="CI270" s="73" t="e">
        <f t="shared" si="194"/>
        <v>#REF!</v>
      </c>
      <c r="CJ270" s="73" t="e">
        <f t="shared" si="194"/>
        <v>#REF!</v>
      </c>
      <c r="CK270" s="73" t="e">
        <f t="shared" si="194"/>
        <v>#REF!</v>
      </c>
      <c r="CL270" s="73" t="e">
        <f t="shared" si="194"/>
        <v>#REF!</v>
      </c>
      <c r="CM270" s="73" t="e">
        <f t="shared" si="194"/>
        <v>#REF!</v>
      </c>
      <c r="CN270" s="73" t="e">
        <f t="shared" si="171"/>
        <v>#REF!</v>
      </c>
      <c r="CP270" s="71" t="e">
        <f t="shared" si="203"/>
        <v>#REF!</v>
      </c>
      <c r="CQ270" s="73" t="e">
        <f t="shared" si="212"/>
        <v>#REF!</v>
      </c>
      <c r="CR270" s="73" t="e">
        <f t="shared" si="213"/>
        <v>#REF!</v>
      </c>
      <c r="CS270" s="73" t="e">
        <f t="shared" si="185"/>
        <v>#REF!</v>
      </c>
      <c r="CT270" s="73" t="e">
        <f t="shared" si="185"/>
        <v>#REF!</v>
      </c>
      <c r="CU270" s="73" t="e">
        <f t="shared" si="185"/>
        <v>#REF!</v>
      </c>
      <c r="CV270" s="73" t="e">
        <f t="shared" si="185"/>
        <v>#REF!</v>
      </c>
      <c r="CW270" s="73" t="e">
        <f t="shared" si="185"/>
        <v>#REF!</v>
      </c>
      <c r="CX270" s="73" t="e">
        <f t="shared" si="185"/>
        <v>#REF!</v>
      </c>
      <c r="CY270" s="73" t="e">
        <f t="shared" si="185"/>
        <v>#REF!</v>
      </c>
      <c r="CZ270" s="73" t="e">
        <f t="shared" si="190"/>
        <v>#REF!</v>
      </c>
      <c r="DA270" s="73" t="e">
        <f t="shared" si="190"/>
        <v>#REF!</v>
      </c>
      <c r="DB270" s="73" t="e">
        <f t="shared" si="190"/>
        <v>#REF!</v>
      </c>
      <c r="DC270" s="73" t="e">
        <f t="shared" si="190"/>
        <v>#REF!</v>
      </c>
      <c r="DD270" s="73" t="e">
        <f t="shared" si="190"/>
        <v>#REF!</v>
      </c>
      <c r="DE270" s="73" t="e">
        <f t="shared" si="190"/>
        <v>#REF!</v>
      </c>
      <c r="DF270" s="73" t="e">
        <f t="shared" si="190"/>
        <v>#REF!</v>
      </c>
      <c r="DG270" s="73" t="e">
        <f t="shared" si="190"/>
        <v>#REF!</v>
      </c>
      <c r="DH270" s="73" t="e">
        <f t="shared" si="190"/>
        <v>#REF!</v>
      </c>
      <c r="DI270" s="73" t="e">
        <f t="shared" si="190"/>
        <v>#REF!</v>
      </c>
      <c r="DJ270" s="73" t="e">
        <f t="shared" si="190"/>
        <v>#REF!</v>
      </c>
      <c r="DL270" s="78" t="e">
        <f t="shared" si="209"/>
        <v>#REF!</v>
      </c>
      <c r="DM270" s="73" t="e">
        <f>MAX(MIN(CR270,$CP270-SUM($DL270:DL270)),0)</f>
        <v>#REF!</v>
      </c>
      <c r="DN270" s="73" t="e">
        <f>MAX(MIN(CS270,$CP270-SUM($DL270:DM270)),0)</f>
        <v>#REF!</v>
      </c>
      <c r="DO270" s="73" t="e">
        <f>MAX(MIN(CT270,$CP270-SUM($DL270:DN270)),0)</f>
        <v>#REF!</v>
      </c>
      <c r="DP270" s="73" t="e">
        <f>MAX(MIN(CU270,$CP270-SUM($DL270:DO270)),0)</f>
        <v>#REF!</v>
      </c>
      <c r="DQ270" s="73" t="e">
        <f>MAX(MIN(CV270,$CP270-SUM($DL270:DP270)),0)</f>
        <v>#REF!</v>
      </c>
      <c r="DR270" s="73" t="e">
        <f>MAX(MIN(CW270,$CP270-SUM($DL270:DQ270)),0)</f>
        <v>#REF!</v>
      </c>
      <c r="DS270" s="73" t="e">
        <f>MAX(MIN(CX270,$CP270-SUM($DL270:DR270)),0)</f>
        <v>#REF!</v>
      </c>
      <c r="DT270" s="73" t="e">
        <f>MAX(MIN(CY270,$CP270-SUM($DL270:DS270)),0)</f>
        <v>#REF!</v>
      </c>
      <c r="DU270" s="73" t="e">
        <f>MAX(MIN(CZ270,$CP270-SUM($DL270:DT270)),0)</f>
        <v>#REF!</v>
      </c>
      <c r="DV270" s="73" t="e">
        <f>MAX(MIN(DA270,$CP270-SUM($DL270:DU270)),0)</f>
        <v>#REF!</v>
      </c>
      <c r="DW270" s="73" t="e">
        <f>MAX(MIN(DB270,$CP270-SUM($DL270:DV270)),0)</f>
        <v>#REF!</v>
      </c>
      <c r="DX270" s="73" t="e">
        <f>MAX(MIN(DC270,$CP270-SUM($DL270:DW270)),0)</f>
        <v>#REF!</v>
      </c>
      <c r="DY270" s="73" t="e">
        <f>MAX(MIN(DD270,$CP270-SUM($DL270:DX270)),0)</f>
        <v>#REF!</v>
      </c>
      <c r="DZ270" s="73" t="e">
        <f>MAX(MIN(DE270,$CP270-SUM($DL270:DY270)),0)</f>
        <v>#REF!</v>
      </c>
      <c r="EA270" s="73" t="e">
        <f>MAX(MIN(DF270,$CP270-SUM($DL270:DZ270)),0)</f>
        <v>#REF!</v>
      </c>
      <c r="EB270" s="73" t="e">
        <f>MAX(MIN(DG270,$CP270-SUM($DL270:EA270)),0)</f>
        <v>#REF!</v>
      </c>
      <c r="EC270" s="73" t="e">
        <f>MAX(MIN(DH270,$CP270-SUM($DL270:EB270)),0)</f>
        <v>#REF!</v>
      </c>
      <c r="ED270" s="73" t="e">
        <f>MAX(MIN(DI270,$CP270-SUM($DL270:EC270)),0)</f>
        <v>#REF!</v>
      </c>
      <c r="EE270" s="73" t="e">
        <f>MAX(MIN(DJ270,$CP270-SUM($DL270:ED270)),0)</f>
        <v>#REF!</v>
      </c>
    </row>
    <row r="271" spans="1:135">
      <c r="A271" s="65" t="e">
        <f t="shared" si="200"/>
        <v>#REF!</v>
      </c>
      <c r="B271" s="74" t="e">
        <f t="shared" si="201"/>
        <v>#REF!</v>
      </c>
      <c r="C271" s="67" t="e">
        <f t="shared" si="202"/>
        <v>#REF!</v>
      </c>
      <c r="D271" s="67" t="e">
        <f t="shared" si="204"/>
        <v>#REF!</v>
      </c>
      <c r="E271" s="68" t="e">
        <f>SUM($F$5:$O$5)+#REF!</f>
        <v>#REF!</v>
      </c>
      <c r="F271" s="76" t="e">
        <f t="shared" si="198"/>
        <v>#REF!</v>
      </c>
      <c r="G271" s="76" t="e">
        <f t="shared" si="198"/>
        <v>#REF!</v>
      </c>
      <c r="H271" s="76" t="e">
        <f t="shared" si="198"/>
        <v>#REF!</v>
      </c>
      <c r="I271" s="76" t="e">
        <f t="shared" si="198"/>
        <v>#REF!</v>
      </c>
      <c r="J271" s="76" t="e">
        <f t="shared" si="198"/>
        <v>#REF!</v>
      </c>
      <c r="K271" s="76" t="e">
        <f t="shared" si="198"/>
        <v>#REF!</v>
      </c>
      <c r="L271" s="76" t="e">
        <f t="shared" si="198"/>
        <v>#REF!</v>
      </c>
      <c r="M271" s="76" t="e">
        <f t="shared" si="198"/>
        <v>#REF!</v>
      </c>
      <c r="N271" s="76" t="e">
        <f t="shared" si="198"/>
        <v>#REF!</v>
      </c>
      <c r="O271" s="76" t="e">
        <f t="shared" si="198"/>
        <v>#REF!</v>
      </c>
      <c r="P271" s="76" t="e">
        <f t="shared" si="198"/>
        <v>#REF!</v>
      </c>
      <c r="Q271" s="76" t="e">
        <f t="shared" si="198"/>
        <v>#REF!</v>
      </c>
      <c r="R271" s="76" t="e">
        <f t="shared" si="198"/>
        <v>#REF!</v>
      </c>
      <c r="S271" s="76" t="e">
        <f t="shared" si="198"/>
        <v>#REF!</v>
      </c>
      <c r="T271" s="76" t="e">
        <f t="shared" si="198"/>
        <v>#REF!</v>
      </c>
      <c r="U271" s="76" t="e">
        <f t="shared" si="198"/>
        <v>#REF!</v>
      </c>
      <c r="V271" s="76" t="e">
        <f t="shared" si="197"/>
        <v>#REF!</v>
      </c>
      <c r="W271" s="76" t="e">
        <f t="shared" si="197"/>
        <v>#REF!</v>
      </c>
      <c r="X271" s="76" t="e">
        <f t="shared" si="197"/>
        <v>#REF!</v>
      </c>
      <c r="Y271" s="76" t="e">
        <f t="shared" si="197"/>
        <v>#REF!</v>
      </c>
      <c r="Z271" s="70"/>
      <c r="AA271" s="71" t="e">
        <f t="shared" si="211"/>
        <v>#REF!</v>
      </c>
      <c r="AB271" s="71" t="e">
        <f t="shared" si="205"/>
        <v>#REF!</v>
      </c>
      <c r="AC271" s="77" t="e">
        <f t="shared" si="199"/>
        <v>#REF!</v>
      </c>
      <c r="AD271" s="77" t="e">
        <f t="shared" si="199"/>
        <v>#REF!</v>
      </c>
      <c r="AE271" s="77" t="e">
        <f t="shared" si="199"/>
        <v>#REF!</v>
      </c>
      <c r="AF271" s="77" t="e">
        <f t="shared" si="199"/>
        <v>#REF!</v>
      </c>
      <c r="AG271" s="77" t="e">
        <f t="shared" si="199"/>
        <v>#REF!</v>
      </c>
      <c r="AH271" s="77" t="e">
        <f t="shared" si="199"/>
        <v>#REF!</v>
      </c>
      <c r="AI271" s="77" t="e">
        <f t="shared" si="199"/>
        <v>#REF!</v>
      </c>
      <c r="AJ271" s="77" t="e">
        <f t="shared" si="199"/>
        <v>#REF!</v>
      </c>
      <c r="AK271" s="77" t="e">
        <f t="shared" si="199"/>
        <v>#REF!</v>
      </c>
      <c r="AL271" s="77" t="e">
        <f t="shared" si="199"/>
        <v>#REF!</v>
      </c>
      <c r="AM271" s="77" t="e">
        <f t="shared" si="199"/>
        <v>#REF!</v>
      </c>
      <c r="AN271" s="77" t="e">
        <f t="shared" si="199"/>
        <v>#REF!</v>
      </c>
      <c r="AO271" s="77" t="e">
        <f t="shared" si="199"/>
        <v>#REF!</v>
      </c>
      <c r="AP271" s="77" t="e">
        <f t="shared" si="199"/>
        <v>#REF!</v>
      </c>
      <c r="AQ271" s="77" t="e">
        <f t="shared" si="199"/>
        <v>#REF!</v>
      </c>
      <c r="AR271" s="77" t="e">
        <f t="shared" si="199"/>
        <v>#REF!</v>
      </c>
      <c r="AS271" s="77" t="e">
        <f t="shared" si="199"/>
        <v>#REF!</v>
      </c>
      <c r="AT271" s="77" t="e">
        <f t="shared" si="199"/>
        <v>#REF!</v>
      </c>
      <c r="AU271" s="77" t="e">
        <f t="shared" si="199"/>
        <v>#REF!</v>
      </c>
      <c r="AV271" s="77" t="e">
        <f t="shared" si="199"/>
        <v>#REF!</v>
      </c>
      <c r="AW271" s="70"/>
      <c r="AX271" s="70" t="e">
        <f t="shared" si="206"/>
        <v>#REF!</v>
      </c>
      <c r="AY271" s="65" t="e">
        <f t="shared" si="207"/>
        <v>#REF!</v>
      </c>
      <c r="AZ271" s="73" t="e">
        <f t="shared" si="196"/>
        <v>#REF!</v>
      </c>
      <c r="BA271" s="73" t="e">
        <f t="shared" si="196"/>
        <v>#REF!</v>
      </c>
      <c r="BB271" s="73" t="e">
        <f t="shared" si="196"/>
        <v>#REF!</v>
      </c>
      <c r="BC271" s="73" t="e">
        <f t="shared" si="196"/>
        <v>#REF!</v>
      </c>
      <c r="BD271" s="73" t="e">
        <f t="shared" si="196"/>
        <v>#REF!</v>
      </c>
      <c r="BE271" s="73" t="e">
        <f t="shared" si="196"/>
        <v>#REF!</v>
      </c>
      <c r="BF271" s="73" t="e">
        <f t="shared" si="196"/>
        <v>#REF!</v>
      </c>
      <c r="BG271" s="73" t="e">
        <f t="shared" si="195"/>
        <v>#REF!</v>
      </c>
      <c r="BH271" s="73" t="e">
        <f t="shared" si="193"/>
        <v>#REF!</v>
      </c>
      <c r="BI271" s="73" t="e">
        <f t="shared" si="193"/>
        <v>#REF!</v>
      </c>
      <c r="BJ271" s="73" t="e">
        <f t="shared" si="193"/>
        <v>#REF!</v>
      </c>
      <c r="BK271" s="73" t="e">
        <f t="shared" si="193"/>
        <v>#REF!</v>
      </c>
      <c r="BL271" s="73" t="e">
        <f t="shared" si="193"/>
        <v>#REF!</v>
      </c>
      <c r="BM271" s="73" t="e">
        <f t="shared" si="193"/>
        <v>#REF!</v>
      </c>
      <c r="BN271" s="73" t="e">
        <f t="shared" si="193"/>
        <v>#REF!</v>
      </c>
      <c r="BO271" s="73" t="e">
        <f t="shared" si="193"/>
        <v>#REF!</v>
      </c>
      <c r="BP271" s="73" t="e">
        <f t="shared" si="193"/>
        <v>#REF!</v>
      </c>
      <c r="BQ271" s="73" t="e">
        <f t="shared" si="193"/>
        <v>#REF!</v>
      </c>
      <c r="BR271" s="73" t="e">
        <f t="shared" si="193"/>
        <v>#REF!</v>
      </c>
      <c r="BS271" s="73" t="e">
        <f t="shared" si="193"/>
        <v>#REF!</v>
      </c>
      <c r="BT271" s="70"/>
      <c r="BU271" s="73" t="e">
        <f t="shared" si="182"/>
        <v>#REF!</v>
      </c>
      <c r="BV271" s="73" t="e">
        <f t="shared" si="183"/>
        <v>#REF!</v>
      </c>
      <c r="BW271" s="73" t="e">
        <f t="shared" si="184"/>
        <v>#REF!</v>
      </c>
      <c r="BX271" s="73" t="e">
        <f t="shared" si="210"/>
        <v>#REF!</v>
      </c>
      <c r="BY271" s="73" t="e">
        <f t="shared" si="210"/>
        <v>#REF!</v>
      </c>
      <c r="BZ271" s="73" t="e">
        <f t="shared" si="210"/>
        <v>#REF!</v>
      </c>
      <c r="CA271" s="73" t="e">
        <f t="shared" si="210"/>
        <v>#REF!</v>
      </c>
      <c r="CB271" s="73" t="e">
        <f t="shared" si="210"/>
        <v>#REF!</v>
      </c>
      <c r="CC271" s="73" t="e">
        <f t="shared" si="210"/>
        <v>#REF!</v>
      </c>
      <c r="CD271" s="73" t="e">
        <f t="shared" si="208"/>
        <v>#REF!</v>
      </c>
      <c r="CE271" s="73" t="e">
        <f t="shared" si="208"/>
        <v>#REF!</v>
      </c>
      <c r="CF271" s="73" t="e">
        <f t="shared" si="208"/>
        <v>#REF!</v>
      </c>
      <c r="CG271" s="73" t="e">
        <f t="shared" si="208"/>
        <v>#REF!</v>
      </c>
      <c r="CH271" s="73" t="e">
        <f t="shared" si="194"/>
        <v>#REF!</v>
      </c>
      <c r="CI271" s="73" t="e">
        <f t="shared" si="194"/>
        <v>#REF!</v>
      </c>
      <c r="CJ271" s="73" t="e">
        <f t="shared" si="194"/>
        <v>#REF!</v>
      </c>
      <c r="CK271" s="73" t="e">
        <f t="shared" si="194"/>
        <v>#REF!</v>
      </c>
      <c r="CL271" s="73" t="e">
        <f t="shared" si="194"/>
        <v>#REF!</v>
      </c>
      <c r="CM271" s="73" t="e">
        <f t="shared" si="194"/>
        <v>#REF!</v>
      </c>
      <c r="CN271" s="73" t="e">
        <f t="shared" si="171"/>
        <v>#REF!</v>
      </c>
      <c r="CP271" s="71" t="e">
        <f t="shared" si="203"/>
        <v>#REF!</v>
      </c>
      <c r="CQ271" s="73" t="e">
        <f t="shared" si="212"/>
        <v>#REF!</v>
      </c>
      <c r="CR271" s="73" t="e">
        <f t="shared" si="213"/>
        <v>#REF!</v>
      </c>
      <c r="CS271" s="73" t="e">
        <f t="shared" si="185"/>
        <v>#REF!</v>
      </c>
      <c r="CT271" s="73" t="e">
        <f t="shared" si="185"/>
        <v>#REF!</v>
      </c>
      <c r="CU271" s="73" t="e">
        <f t="shared" si="185"/>
        <v>#REF!</v>
      </c>
      <c r="CV271" s="73" t="e">
        <f t="shared" si="185"/>
        <v>#REF!</v>
      </c>
      <c r="CW271" s="73" t="e">
        <f t="shared" si="185"/>
        <v>#REF!</v>
      </c>
      <c r="CX271" s="73" t="e">
        <f t="shared" si="185"/>
        <v>#REF!</v>
      </c>
      <c r="CY271" s="73" t="e">
        <f t="shared" si="185"/>
        <v>#REF!</v>
      </c>
      <c r="CZ271" s="73" t="e">
        <f t="shared" si="190"/>
        <v>#REF!</v>
      </c>
      <c r="DA271" s="73" t="e">
        <f t="shared" si="190"/>
        <v>#REF!</v>
      </c>
      <c r="DB271" s="73" t="e">
        <f t="shared" si="190"/>
        <v>#REF!</v>
      </c>
      <c r="DC271" s="73" t="e">
        <f t="shared" si="190"/>
        <v>#REF!</v>
      </c>
      <c r="DD271" s="73" t="e">
        <f t="shared" si="190"/>
        <v>#REF!</v>
      </c>
      <c r="DE271" s="73" t="e">
        <f t="shared" si="190"/>
        <v>#REF!</v>
      </c>
      <c r="DF271" s="73" t="e">
        <f t="shared" si="190"/>
        <v>#REF!</v>
      </c>
      <c r="DG271" s="73" t="e">
        <f t="shared" si="190"/>
        <v>#REF!</v>
      </c>
      <c r="DH271" s="73" t="e">
        <f t="shared" si="190"/>
        <v>#REF!</v>
      </c>
      <c r="DI271" s="73" t="e">
        <f t="shared" si="190"/>
        <v>#REF!</v>
      </c>
      <c r="DJ271" s="73" t="e">
        <f t="shared" si="190"/>
        <v>#REF!</v>
      </c>
      <c r="DL271" s="78" t="e">
        <f t="shared" si="209"/>
        <v>#REF!</v>
      </c>
      <c r="DM271" s="73" t="e">
        <f>MAX(MIN(CR271,$CP271-SUM($DL271:DL271)),0)</f>
        <v>#REF!</v>
      </c>
      <c r="DN271" s="73" t="e">
        <f>MAX(MIN(CS271,$CP271-SUM($DL271:DM271)),0)</f>
        <v>#REF!</v>
      </c>
      <c r="DO271" s="73" t="e">
        <f>MAX(MIN(CT271,$CP271-SUM($DL271:DN271)),0)</f>
        <v>#REF!</v>
      </c>
      <c r="DP271" s="73" t="e">
        <f>MAX(MIN(CU271,$CP271-SUM($DL271:DO271)),0)</f>
        <v>#REF!</v>
      </c>
      <c r="DQ271" s="73" t="e">
        <f>MAX(MIN(CV271,$CP271-SUM($DL271:DP271)),0)</f>
        <v>#REF!</v>
      </c>
      <c r="DR271" s="73" t="e">
        <f>MAX(MIN(CW271,$CP271-SUM($DL271:DQ271)),0)</f>
        <v>#REF!</v>
      </c>
      <c r="DS271" s="73" t="e">
        <f>MAX(MIN(CX271,$CP271-SUM($DL271:DR271)),0)</f>
        <v>#REF!</v>
      </c>
      <c r="DT271" s="73" t="e">
        <f>MAX(MIN(CY271,$CP271-SUM($DL271:DS271)),0)</f>
        <v>#REF!</v>
      </c>
      <c r="DU271" s="73" t="e">
        <f>MAX(MIN(CZ271,$CP271-SUM($DL271:DT271)),0)</f>
        <v>#REF!</v>
      </c>
      <c r="DV271" s="73" t="e">
        <f>MAX(MIN(DA271,$CP271-SUM($DL271:DU271)),0)</f>
        <v>#REF!</v>
      </c>
      <c r="DW271" s="73" t="e">
        <f>MAX(MIN(DB271,$CP271-SUM($DL271:DV271)),0)</f>
        <v>#REF!</v>
      </c>
      <c r="DX271" s="73" t="e">
        <f>MAX(MIN(DC271,$CP271-SUM($DL271:DW271)),0)</f>
        <v>#REF!</v>
      </c>
      <c r="DY271" s="73" t="e">
        <f>MAX(MIN(DD271,$CP271-SUM($DL271:DX271)),0)</f>
        <v>#REF!</v>
      </c>
      <c r="DZ271" s="73" t="e">
        <f>MAX(MIN(DE271,$CP271-SUM($DL271:DY271)),0)</f>
        <v>#REF!</v>
      </c>
      <c r="EA271" s="73" t="e">
        <f>MAX(MIN(DF271,$CP271-SUM($DL271:DZ271)),0)</f>
        <v>#REF!</v>
      </c>
      <c r="EB271" s="73" t="e">
        <f>MAX(MIN(DG271,$CP271-SUM($DL271:EA271)),0)</f>
        <v>#REF!</v>
      </c>
      <c r="EC271" s="73" t="e">
        <f>MAX(MIN(DH271,$CP271-SUM($DL271:EB271)),0)</f>
        <v>#REF!</v>
      </c>
      <c r="ED271" s="73" t="e">
        <f>MAX(MIN(DI271,$CP271-SUM($DL271:EC271)),0)</f>
        <v>#REF!</v>
      </c>
      <c r="EE271" s="73" t="e">
        <f>MAX(MIN(DJ271,$CP271-SUM($DL271:ED271)),0)</f>
        <v>#REF!</v>
      </c>
    </row>
    <row r="272" spans="1:135">
      <c r="A272" s="65" t="e">
        <f t="shared" si="200"/>
        <v>#REF!</v>
      </c>
      <c r="B272" s="74" t="e">
        <f t="shared" si="201"/>
        <v>#REF!</v>
      </c>
      <c r="C272" s="67" t="e">
        <f t="shared" si="202"/>
        <v>#REF!</v>
      </c>
      <c r="D272" s="67" t="e">
        <f t="shared" si="204"/>
        <v>#REF!</v>
      </c>
      <c r="E272" s="68" t="e">
        <f>SUM($F$5:$O$5)+#REF!</f>
        <v>#REF!</v>
      </c>
      <c r="F272" s="76" t="e">
        <f t="shared" si="198"/>
        <v>#REF!</v>
      </c>
      <c r="G272" s="76" t="e">
        <f t="shared" si="198"/>
        <v>#REF!</v>
      </c>
      <c r="H272" s="76" t="e">
        <f t="shared" si="198"/>
        <v>#REF!</v>
      </c>
      <c r="I272" s="76" t="e">
        <f t="shared" si="198"/>
        <v>#REF!</v>
      </c>
      <c r="J272" s="76" t="e">
        <f t="shared" si="198"/>
        <v>#REF!</v>
      </c>
      <c r="K272" s="76" t="e">
        <f t="shared" si="198"/>
        <v>#REF!</v>
      </c>
      <c r="L272" s="76" t="e">
        <f t="shared" si="198"/>
        <v>#REF!</v>
      </c>
      <c r="M272" s="76" t="e">
        <f t="shared" si="198"/>
        <v>#REF!</v>
      </c>
      <c r="N272" s="76" t="e">
        <f t="shared" si="198"/>
        <v>#REF!</v>
      </c>
      <c r="O272" s="76" t="e">
        <f t="shared" si="198"/>
        <v>#REF!</v>
      </c>
      <c r="P272" s="76" t="e">
        <f t="shared" si="198"/>
        <v>#REF!</v>
      </c>
      <c r="Q272" s="76" t="e">
        <f t="shared" si="198"/>
        <v>#REF!</v>
      </c>
      <c r="R272" s="76" t="e">
        <f t="shared" si="198"/>
        <v>#REF!</v>
      </c>
      <c r="S272" s="76" t="e">
        <f t="shared" si="198"/>
        <v>#REF!</v>
      </c>
      <c r="T272" s="76" t="e">
        <f t="shared" si="198"/>
        <v>#REF!</v>
      </c>
      <c r="U272" s="76" t="e">
        <f t="shared" si="198"/>
        <v>#REF!</v>
      </c>
      <c r="V272" s="76" t="e">
        <f t="shared" si="197"/>
        <v>#REF!</v>
      </c>
      <c r="W272" s="76" t="e">
        <f t="shared" si="197"/>
        <v>#REF!</v>
      </c>
      <c r="X272" s="76" t="e">
        <f t="shared" si="197"/>
        <v>#REF!</v>
      </c>
      <c r="Y272" s="76" t="e">
        <f t="shared" si="197"/>
        <v>#REF!</v>
      </c>
      <c r="Z272" s="70"/>
      <c r="AA272" s="71" t="e">
        <f t="shared" si="211"/>
        <v>#REF!</v>
      </c>
      <c r="AB272" s="71" t="e">
        <f t="shared" si="205"/>
        <v>#REF!</v>
      </c>
      <c r="AC272" s="77" t="e">
        <f t="shared" si="199"/>
        <v>#REF!</v>
      </c>
      <c r="AD272" s="77" t="e">
        <f t="shared" si="199"/>
        <v>#REF!</v>
      </c>
      <c r="AE272" s="77" t="e">
        <f t="shared" si="199"/>
        <v>#REF!</v>
      </c>
      <c r="AF272" s="77" t="e">
        <f t="shared" si="199"/>
        <v>#REF!</v>
      </c>
      <c r="AG272" s="77" t="e">
        <f t="shared" si="199"/>
        <v>#REF!</v>
      </c>
      <c r="AH272" s="77" t="e">
        <f t="shared" si="199"/>
        <v>#REF!</v>
      </c>
      <c r="AI272" s="77" t="e">
        <f t="shared" si="199"/>
        <v>#REF!</v>
      </c>
      <c r="AJ272" s="77" t="e">
        <f t="shared" si="199"/>
        <v>#REF!</v>
      </c>
      <c r="AK272" s="77" t="e">
        <f t="shared" si="199"/>
        <v>#REF!</v>
      </c>
      <c r="AL272" s="77" t="e">
        <f t="shared" si="199"/>
        <v>#REF!</v>
      </c>
      <c r="AM272" s="77" t="e">
        <f t="shared" si="199"/>
        <v>#REF!</v>
      </c>
      <c r="AN272" s="77" t="e">
        <f t="shared" si="199"/>
        <v>#REF!</v>
      </c>
      <c r="AO272" s="77" t="e">
        <f t="shared" si="199"/>
        <v>#REF!</v>
      </c>
      <c r="AP272" s="77" t="e">
        <f t="shared" si="199"/>
        <v>#REF!</v>
      </c>
      <c r="AQ272" s="77" t="e">
        <f t="shared" si="199"/>
        <v>#REF!</v>
      </c>
      <c r="AR272" s="77" t="e">
        <f t="shared" si="199"/>
        <v>#REF!</v>
      </c>
      <c r="AS272" s="77" t="e">
        <f t="shared" si="199"/>
        <v>#REF!</v>
      </c>
      <c r="AT272" s="77" t="e">
        <f t="shared" si="199"/>
        <v>#REF!</v>
      </c>
      <c r="AU272" s="77" t="e">
        <f t="shared" si="199"/>
        <v>#REF!</v>
      </c>
      <c r="AV272" s="77" t="e">
        <f t="shared" si="199"/>
        <v>#REF!</v>
      </c>
      <c r="AW272" s="70"/>
      <c r="AX272" s="70" t="e">
        <f t="shared" si="206"/>
        <v>#REF!</v>
      </c>
      <c r="AY272" s="65" t="e">
        <f t="shared" si="207"/>
        <v>#REF!</v>
      </c>
      <c r="AZ272" s="73" t="e">
        <f t="shared" si="196"/>
        <v>#REF!</v>
      </c>
      <c r="BA272" s="73" t="e">
        <f t="shared" si="196"/>
        <v>#REF!</v>
      </c>
      <c r="BB272" s="73" t="e">
        <f t="shared" si="196"/>
        <v>#REF!</v>
      </c>
      <c r="BC272" s="73" t="e">
        <f t="shared" si="196"/>
        <v>#REF!</v>
      </c>
      <c r="BD272" s="73" t="e">
        <f t="shared" si="196"/>
        <v>#REF!</v>
      </c>
      <c r="BE272" s="73" t="e">
        <f t="shared" si="196"/>
        <v>#REF!</v>
      </c>
      <c r="BF272" s="73" t="e">
        <f t="shared" si="196"/>
        <v>#REF!</v>
      </c>
      <c r="BG272" s="73" t="e">
        <f t="shared" si="195"/>
        <v>#REF!</v>
      </c>
      <c r="BH272" s="73" t="e">
        <f t="shared" si="193"/>
        <v>#REF!</v>
      </c>
      <c r="BI272" s="73" t="e">
        <f t="shared" si="193"/>
        <v>#REF!</v>
      </c>
      <c r="BJ272" s="73" t="e">
        <f t="shared" si="193"/>
        <v>#REF!</v>
      </c>
      <c r="BK272" s="73" t="e">
        <f t="shared" si="193"/>
        <v>#REF!</v>
      </c>
      <c r="BL272" s="73" t="e">
        <f t="shared" si="193"/>
        <v>#REF!</v>
      </c>
      <c r="BM272" s="73" t="e">
        <f t="shared" si="193"/>
        <v>#REF!</v>
      </c>
      <c r="BN272" s="73" t="e">
        <f t="shared" si="193"/>
        <v>#REF!</v>
      </c>
      <c r="BO272" s="73" t="e">
        <f t="shared" si="193"/>
        <v>#REF!</v>
      </c>
      <c r="BP272" s="73" t="e">
        <f t="shared" si="193"/>
        <v>#REF!</v>
      </c>
      <c r="BQ272" s="73" t="e">
        <f t="shared" si="193"/>
        <v>#REF!</v>
      </c>
      <c r="BR272" s="73" t="e">
        <f t="shared" si="193"/>
        <v>#REF!</v>
      </c>
      <c r="BS272" s="73" t="e">
        <f t="shared" si="193"/>
        <v>#REF!</v>
      </c>
      <c r="BT272" s="70"/>
      <c r="BU272" s="73" t="e">
        <f t="shared" si="182"/>
        <v>#REF!</v>
      </c>
      <c r="BV272" s="73" t="e">
        <f t="shared" si="183"/>
        <v>#REF!</v>
      </c>
      <c r="BW272" s="73" t="e">
        <f t="shared" si="184"/>
        <v>#REF!</v>
      </c>
      <c r="BX272" s="73" t="e">
        <f t="shared" si="210"/>
        <v>#REF!</v>
      </c>
      <c r="BY272" s="73" t="e">
        <f t="shared" si="210"/>
        <v>#REF!</v>
      </c>
      <c r="BZ272" s="73" t="e">
        <f t="shared" si="210"/>
        <v>#REF!</v>
      </c>
      <c r="CA272" s="73" t="e">
        <f t="shared" si="210"/>
        <v>#REF!</v>
      </c>
      <c r="CB272" s="73" t="e">
        <f t="shared" si="210"/>
        <v>#REF!</v>
      </c>
      <c r="CC272" s="73" t="e">
        <f t="shared" si="210"/>
        <v>#REF!</v>
      </c>
      <c r="CD272" s="73" t="e">
        <f t="shared" si="208"/>
        <v>#REF!</v>
      </c>
      <c r="CE272" s="73" t="e">
        <f t="shared" si="208"/>
        <v>#REF!</v>
      </c>
      <c r="CF272" s="73" t="e">
        <f t="shared" si="208"/>
        <v>#REF!</v>
      </c>
      <c r="CG272" s="73" t="e">
        <f t="shared" si="208"/>
        <v>#REF!</v>
      </c>
      <c r="CH272" s="73" t="e">
        <f t="shared" si="194"/>
        <v>#REF!</v>
      </c>
      <c r="CI272" s="73" t="e">
        <f t="shared" si="194"/>
        <v>#REF!</v>
      </c>
      <c r="CJ272" s="73" t="e">
        <f t="shared" si="194"/>
        <v>#REF!</v>
      </c>
      <c r="CK272" s="73" t="e">
        <f t="shared" si="194"/>
        <v>#REF!</v>
      </c>
      <c r="CL272" s="73" t="e">
        <f t="shared" si="194"/>
        <v>#REF!</v>
      </c>
      <c r="CM272" s="73" t="e">
        <f t="shared" si="194"/>
        <v>#REF!</v>
      </c>
      <c r="CN272" s="73" t="e">
        <f t="shared" si="171"/>
        <v>#REF!</v>
      </c>
      <c r="CP272" s="71" t="e">
        <f t="shared" si="203"/>
        <v>#REF!</v>
      </c>
      <c r="CQ272" s="73" t="e">
        <f t="shared" si="212"/>
        <v>#REF!</v>
      </c>
      <c r="CR272" s="73" t="e">
        <f t="shared" si="213"/>
        <v>#REF!</v>
      </c>
      <c r="CS272" s="73" t="e">
        <f t="shared" ref="CS272:CS283" si="214">H271*(1+H$4/12)-BW272</f>
        <v>#REF!</v>
      </c>
      <c r="CT272" s="73" t="e">
        <f t="shared" ref="CT272:CT283" si="215">I271*(1+I$4/12)-BX272</f>
        <v>#REF!</v>
      </c>
      <c r="CU272" s="73" t="e">
        <f t="shared" ref="CU272:CU283" si="216">J271*(1+J$4/12)-BY272</f>
        <v>#REF!</v>
      </c>
      <c r="CV272" s="73" t="e">
        <f t="shared" ref="CV272:CV283" si="217">K271*(1+K$4/12)-BZ272</f>
        <v>#REF!</v>
      </c>
      <c r="CW272" s="73" t="e">
        <f t="shared" ref="CW272:CW283" si="218">L271*(1+L$4/12)-CA272</f>
        <v>#REF!</v>
      </c>
      <c r="CX272" s="73" t="e">
        <f t="shared" ref="CX272:CX283" si="219">M271*(1+M$4/12)-CB272</f>
        <v>#REF!</v>
      </c>
      <c r="CY272" s="73" t="e">
        <f t="shared" ref="CY272:CY283" si="220">N271*(1+N$4/12)-CC272</f>
        <v>#REF!</v>
      </c>
      <c r="CZ272" s="73" t="e">
        <f t="shared" si="190"/>
        <v>#REF!</v>
      </c>
      <c r="DA272" s="73" t="e">
        <f t="shared" si="190"/>
        <v>#REF!</v>
      </c>
      <c r="DB272" s="73" t="e">
        <f t="shared" si="190"/>
        <v>#REF!</v>
      </c>
      <c r="DC272" s="73" t="e">
        <f t="shared" si="190"/>
        <v>#REF!</v>
      </c>
      <c r="DD272" s="73" t="e">
        <f t="shared" si="190"/>
        <v>#REF!</v>
      </c>
      <c r="DE272" s="73" t="e">
        <f t="shared" si="190"/>
        <v>#REF!</v>
      </c>
      <c r="DF272" s="73" t="e">
        <f t="shared" si="190"/>
        <v>#REF!</v>
      </c>
      <c r="DG272" s="73" t="e">
        <f t="shared" si="190"/>
        <v>#REF!</v>
      </c>
      <c r="DH272" s="73" t="e">
        <f t="shared" si="190"/>
        <v>#REF!</v>
      </c>
      <c r="DI272" s="73" t="e">
        <f t="shared" ref="DG272:DJ335" si="221">X271*(1+X$4/12)-CM272</f>
        <v>#REF!</v>
      </c>
      <c r="DJ272" s="73" t="e">
        <f t="shared" si="221"/>
        <v>#REF!</v>
      </c>
      <c r="DL272" s="78" t="e">
        <f t="shared" si="209"/>
        <v>#REF!</v>
      </c>
      <c r="DM272" s="73" t="e">
        <f>MAX(MIN(CR272,$CP272-SUM($DL272:DL272)),0)</f>
        <v>#REF!</v>
      </c>
      <c r="DN272" s="73" t="e">
        <f>MAX(MIN(CS272,$CP272-SUM($DL272:DM272)),0)</f>
        <v>#REF!</v>
      </c>
      <c r="DO272" s="73" t="e">
        <f>MAX(MIN(CT272,$CP272-SUM($DL272:DN272)),0)</f>
        <v>#REF!</v>
      </c>
      <c r="DP272" s="73" t="e">
        <f>MAX(MIN(CU272,$CP272-SUM($DL272:DO272)),0)</f>
        <v>#REF!</v>
      </c>
      <c r="DQ272" s="73" t="e">
        <f>MAX(MIN(CV272,$CP272-SUM($DL272:DP272)),0)</f>
        <v>#REF!</v>
      </c>
      <c r="DR272" s="73" t="e">
        <f>MAX(MIN(CW272,$CP272-SUM($DL272:DQ272)),0)</f>
        <v>#REF!</v>
      </c>
      <c r="DS272" s="73" t="e">
        <f>MAX(MIN(CX272,$CP272-SUM($DL272:DR272)),0)</f>
        <v>#REF!</v>
      </c>
      <c r="DT272" s="73" t="e">
        <f>MAX(MIN(CY272,$CP272-SUM($DL272:DS272)),0)</f>
        <v>#REF!</v>
      </c>
      <c r="DU272" s="73" t="e">
        <f>MAX(MIN(CZ272,$CP272-SUM($DL272:DT272)),0)</f>
        <v>#REF!</v>
      </c>
      <c r="DV272" s="73" t="e">
        <f>MAX(MIN(DA272,$CP272-SUM($DL272:DU272)),0)</f>
        <v>#REF!</v>
      </c>
      <c r="DW272" s="73" t="e">
        <f>MAX(MIN(DB272,$CP272-SUM($DL272:DV272)),0)</f>
        <v>#REF!</v>
      </c>
      <c r="DX272" s="73" t="e">
        <f>MAX(MIN(DC272,$CP272-SUM($DL272:DW272)),0)</f>
        <v>#REF!</v>
      </c>
      <c r="DY272" s="73" t="e">
        <f>MAX(MIN(DD272,$CP272-SUM($DL272:DX272)),0)</f>
        <v>#REF!</v>
      </c>
      <c r="DZ272" s="73" t="e">
        <f>MAX(MIN(DE272,$CP272-SUM($DL272:DY272)),0)</f>
        <v>#REF!</v>
      </c>
      <c r="EA272" s="73" t="e">
        <f>MAX(MIN(DF272,$CP272-SUM($DL272:DZ272)),0)</f>
        <v>#REF!</v>
      </c>
      <c r="EB272" s="73" t="e">
        <f>MAX(MIN(DG272,$CP272-SUM($DL272:EA272)),0)</f>
        <v>#REF!</v>
      </c>
      <c r="EC272" s="73" t="e">
        <f>MAX(MIN(DH272,$CP272-SUM($DL272:EB272)),0)</f>
        <v>#REF!</v>
      </c>
      <c r="ED272" s="73" t="e">
        <f>MAX(MIN(DI272,$CP272-SUM($DL272:EC272)),0)</f>
        <v>#REF!</v>
      </c>
      <c r="EE272" s="73" t="e">
        <f>MAX(MIN(DJ272,$CP272-SUM($DL272:ED272)),0)</f>
        <v>#REF!</v>
      </c>
    </row>
    <row r="273" spans="1:135">
      <c r="A273" s="65" t="e">
        <f t="shared" si="200"/>
        <v>#REF!</v>
      </c>
      <c r="B273" s="74" t="e">
        <f t="shared" si="201"/>
        <v>#REF!</v>
      </c>
      <c r="C273" s="67" t="e">
        <f t="shared" si="202"/>
        <v>#REF!</v>
      </c>
      <c r="D273" s="67" t="e">
        <f t="shared" si="204"/>
        <v>#REF!</v>
      </c>
      <c r="E273" s="68" t="e">
        <f>SUM($F$5:$O$5)+#REF!</f>
        <v>#REF!</v>
      </c>
      <c r="F273" s="76" t="e">
        <f t="shared" si="198"/>
        <v>#REF!</v>
      </c>
      <c r="G273" s="76" t="e">
        <f t="shared" si="198"/>
        <v>#REF!</v>
      </c>
      <c r="H273" s="76" t="e">
        <f t="shared" si="198"/>
        <v>#REF!</v>
      </c>
      <c r="I273" s="76" t="e">
        <f t="shared" si="198"/>
        <v>#REF!</v>
      </c>
      <c r="J273" s="76" t="e">
        <f t="shared" si="198"/>
        <v>#REF!</v>
      </c>
      <c r="K273" s="76" t="e">
        <f t="shared" si="198"/>
        <v>#REF!</v>
      </c>
      <c r="L273" s="76" t="e">
        <f t="shared" si="198"/>
        <v>#REF!</v>
      </c>
      <c r="M273" s="76" t="e">
        <f t="shared" si="198"/>
        <v>#REF!</v>
      </c>
      <c r="N273" s="76" t="e">
        <f t="shared" si="198"/>
        <v>#REF!</v>
      </c>
      <c r="O273" s="76" t="e">
        <f t="shared" si="198"/>
        <v>#REF!</v>
      </c>
      <c r="P273" s="76" t="e">
        <f t="shared" si="198"/>
        <v>#REF!</v>
      </c>
      <c r="Q273" s="76" t="e">
        <f t="shared" si="198"/>
        <v>#REF!</v>
      </c>
      <c r="R273" s="76" t="e">
        <f t="shared" si="198"/>
        <v>#REF!</v>
      </c>
      <c r="S273" s="76" t="e">
        <f t="shared" si="198"/>
        <v>#REF!</v>
      </c>
      <c r="T273" s="76" t="e">
        <f t="shared" si="198"/>
        <v>#REF!</v>
      </c>
      <c r="U273" s="76" t="e">
        <f t="shared" si="198"/>
        <v>#REF!</v>
      </c>
      <c r="V273" s="76" t="e">
        <f t="shared" si="197"/>
        <v>#REF!</v>
      </c>
      <c r="W273" s="76" t="e">
        <f t="shared" si="197"/>
        <v>#REF!</v>
      </c>
      <c r="X273" s="76" t="e">
        <f t="shared" si="197"/>
        <v>#REF!</v>
      </c>
      <c r="Y273" s="76" t="e">
        <f t="shared" si="197"/>
        <v>#REF!</v>
      </c>
      <c r="Z273" s="70"/>
      <c r="AA273" s="71" t="e">
        <f t="shared" si="211"/>
        <v>#REF!</v>
      </c>
      <c r="AB273" s="71" t="e">
        <f t="shared" si="205"/>
        <v>#REF!</v>
      </c>
      <c r="AC273" s="77" t="e">
        <f t="shared" si="199"/>
        <v>#REF!</v>
      </c>
      <c r="AD273" s="77" t="e">
        <f t="shared" si="199"/>
        <v>#REF!</v>
      </c>
      <c r="AE273" s="77" t="e">
        <f t="shared" si="199"/>
        <v>#REF!</v>
      </c>
      <c r="AF273" s="77" t="e">
        <f t="shared" si="199"/>
        <v>#REF!</v>
      </c>
      <c r="AG273" s="77" t="e">
        <f t="shared" si="199"/>
        <v>#REF!</v>
      </c>
      <c r="AH273" s="77" t="e">
        <f t="shared" si="199"/>
        <v>#REF!</v>
      </c>
      <c r="AI273" s="77" t="e">
        <f t="shared" si="199"/>
        <v>#REF!</v>
      </c>
      <c r="AJ273" s="77" t="e">
        <f t="shared" si="199"/>
        <v>#REF!</v>
      </c>
      <c r="AK273" s="77" t="e">
        <f t="shared" si="199"/>
        <v>#REF!</v>
      </c>
      <c r="AL273" s="77" t="e">
        <f t="shared" si="199"/>
        <v>#REF!</v>
      </c>
      <c r="AM273" s="77" t="e">
        <f t="shared" si="199"/>
        <v>#REF!</v>
      </c>
      <c r="AN273" s="77" t="e">
        <f t="shared" si="199"/>
        <v>#REF!</v>
      </c>
      <c r="AO273" s="77" t="e">
        <f t="shared" si="199"/>
        <v>#REF!</v>
      </c>
      <c r="AP273" s="77" t="e">
        <f t="shared" si="199"/>
        <v>#REF!</v>
      </c>
      <c r="AQ273" s="77" t="e">
        <f t="shared" si="199"/>
        <v>#REF!</v>
      </c>
      <c r="AR273" s="77" t="e">
        <f t="shared" si="199"/>
        <v>#REF!</v>
      </c>
      <c r="AS273" s="77" t="e">
        <f t="shared" si="199"/>
        <v>#REF!</v>
      </c>
      <c r="AT273" s="77" t="e">
        <f t="shared" si="199"/>
        <v>#REF!</v>
      </c>
      <c r="AU273" s="77" t="e">
        <f t="shared" si="199"/>
        <v>#REF!</v>
      </c>
      <c r="AV273" s="77" t="e">
        <f t="shared" si="199"/>
        <v>#REF!</v>
      </c>
      <c r="AW273" s="70"/>
      <c r="AX273" s="70" t="e">
        <f t="shared" si="206"/>
        <v>#REF!</v>
      </c>
      <c r="AY273" s="65" t="e">
        <f t="shared" si="207"/>
        <v>#REF!</v>
      </c>
      <c r="AZ273" s="73" t="e">
        <f t="shared" si="196"/>
        <v>#REF!</v>
      </c>
      <c r="BA273" s="73" t="e">
        <f t="shared" si="196"/>
        <v>#REF!</v>
      </c>
      <c r="BB273" s="73" t="e">
        <f t="shared" si="196"/>
        <v>#REF!</v>
      </c>
      <c r="BC273" s="73" t="e">
        <f t="shared" si="196"/>
        <v>#REF!</v>
      </c>
      <c r="BD273" s="73" t="e">
        <f t="shared" si="196"/>
        <v>#REF!</v>
      </c>
      <c r="BE273" s="73" t="e">
        <f t="shared" si="196"/>
        <v>#REF!</v>
      </c>
      <c r="BF273" s="73" t="e">
        <f t="shared" si="196"/>
        <v>#REF!</v>
      </c>
      <c r="BG273" s="73" t="e">
        <f t="shared" si="195"/>
        <v>#REF!</v>
      </c>
      <c r="BH273" s="73" t="e">
        <f t="shared" si="193"/>
        <v>#REF!</v>
      </c>
      <c r="BI273" s="73" t="e">
        <f t="shared" si="193"/>
        <v>#REF!</v>
      </c>
      <c r="BJ273" s="73" t="e">
        <f t="shared" si="193"/>
        <v>#REF!</v>
      </c>
      <c r="BK273" s="73" t="e">
        <f t="shared" si="193"/>
        <v>#REF!</v>
      </c>
      <c r="BL273" s="73" t="e">
        <f t="shared" si="193"/>
        <v>#REF!</v>
      </c>
      <c r="BM273" s="73" t="e">
        <f t="shared" si="193"/>
        <v>#REF!</v>
      </c>
      <c r="BN273" s="73" t="e">
        <f t="shared" si="193"/>
        <v>#REF!</v>
      </c>
      <c r="BO273" s="73" t="e">
        <f t="shared" si="193"/>
        <v>#REF!</v>
      </c>
      <c r="BP273" s="73" t="e">
        <f t="shared" si="193"/>
        <v>#REF!</v>
      </c>
      <c r="BQ273" s="73" t="e">
        <f t="shared" si="193"/>
        <v>#REF!</v>
      </c>
      <c r="BR273" s="73" t="e">
        <f t="shared" si="193"/>
        <v>#REF!</v>
      </c>
      <c r="BS273" s="73" t="e">
        <f t="shared" si="193"/>
        <v>#REF!</v>
      </c>
      <c r="BT273" s="70"/>
      <c r="BU273" s="73" t="e">
        <f t="shared" si="182"/>
        <v>#REF!</v>
      </c>
      <c r="BV273" s="73" t="e">
        <f t="shared" si="183"/>
        <v>#REF!</v>
      </c>
      <c r="BW273" s="73" t="e">
        <f t="shared" si="184"/>
        <v>#REF!</v>
      </c>
      <c r="BX273" s="73" t="e">
        <f t="shared" si="210"/>
        <v>#REF!</v>
      </c>
      <c r="BY273" s="73" t="e">
        <f t="shared" si="210"/>
        <v>#REF!</v>
      </c>
      <c r="BZ273" s="73" t="e">
        <f t="shared" si="210"/>
        <v>#REF!</v>
      </c>
      <c r="CA273" s="73" t="e">
        <f t="shared" si="210"/>
        <v>#REF!</v>
      </c>
      <c r="CB273" s="73" t="e">
        <f t="shared" si="210"/>
        <v>#REF!</v>
      </c>
      <c r="CC273" s="73" t="e">
        <f t="shared" si="210"/>
        <v>#REF!</v>
      </c>
      <c r="CD273" s="73" t="e">
        <f t="shared" si="208"/>
        <v>#REF!</v>
      </c>
      <c r="CE273" s="73" t="e">
        <f t="shared" si="208"/>
        <v>#REF!</v>
      </c>
      <c r="CF273" s="73" t="e">
        <f t="shared" si="208"/>
        <v>#REF!</v>
      </c>
      <c r="CG273" s="73" t="e">
        <f t="shared" si="208"/>
        <v>#REF!</v>
      </c>
      <c r="CH273" s="73" t="e">
        <f t="shared" si="194"/>
        <v>#REF!</v>
      </c>
      <c r="CI273" s="73" t="e">
        <f t="shared" si="194"/>
        <v>#REF!</v>
      </c>
      <c r="CJ273" s="73" t="e">
        <f t="shared" si="194"/>
        <v>#REF!</v>
      </c>
      <c r="CK273" s="73" t="e">
        <f t="shared" si="194"/>
        <v>#REF!</v>
      </c>
      <c r="CL273" s="73" t="e">
        <f t="shared" si="194"/>
        <v>#REF!</v>
      </c>
      <c r="CM273" s="73" t="e">
        <f t="shared" si="194"/>
        <v>#REF!</v>
      </c>
      <c r="CN273" s="73" t="e">
        <f t="shared" si="171"/>
        <v>#REF!</v>
      </c>
      <c r="CP273" s="71" t="e">
        <f t="shared" si="203"/>
        <v>#REF!</v>
      </c>
      <c r="CQ273" s="73" t="e">
        <f t="shared" si="212"/>
        <v>#REF!</v>
      </c>
      <c r="CR273" s="73" t="e">
        <f t="shared" si="213"/>
        <v>#REF!</v>
      </c>
      <c r="CS273" s="73" t="e">
        <f t="shared" si="214"/>
        <v>#REF!</v>
      </c>
      <c r="CT273" s="73" t="e">
        <f t="shared" si="215"/>
        <v>#REF!</v>
      </c>
      <c r="CU273" s="73" t="e">
        <f t="shared" si="216"/>
        <v>#REF!</v>
      </c>
      <c r="CV273" s="73" t="e">
        <f t="shared" si="217"/>
        <v>#REF!</v>
      </c>
      <c r="CW273" s="73" t="e">
        <f t="shared" si="218"/>
        <v>#REF!</v>
      </c>
      <c r="CX273" s="73" t="e">
        <f t="shared" si="219"/>
        <v>#REF!</v>
      </c>
      <c r="CY273" s="73" t="e">
        <f t="shared" si="220"/>
        <v>#REF!</v>
      </c>
      <c r="CZ273" s="73" t="e">
        <f t="shared" ref="CZ273:CZ282" si="222">O272*(1+O$4/12)-CD273</f>
        <v>#REF!</v>
      </c>
      <c r="DA273" s="73" t="e">
        <f t="shared" ref="DA273:DA282" si="223">P272*(1+P$4/12)-CE273</f>
        <v>#REF!</v>
      </c>
      <c r="DB273" s="73" t="e">
        <f t="shared" ref="DB273:DB282" si="224">Q272*(1+Q$4/12)-CF273</f>
        <v>#REF!</v>
      </c>
      <c r="DC273" s="73" t="e">
        <f t="shared" ref="DC273:DC282" si="225">R272*(1+R$4/12)-CG273</f>
        <v>#REF!</v>
      </c>
      <c r="DD273" s="73" t="e">
        <f t="shared" ref="DD273:DD282" si="226">S272*(1+S$4/12)-CH273</f>
        <v>#REF!</v>
      </c>
      <c r="DE273" s="73" t="e">
        <f t="shared" ref="DE273:DE282" si="227">T272*(1+T$4/12)-CI273</f>
        <v>#REF!</v>
      </c>
      <c r="DF273" s="73" t="e">
        <f t="shared" ref="DF273:DF282" si="228">U272*(1+U$4/12)-CJ273</f>
        <v>#REF!</v>
      </c>
      <c r="DG273" s="73" t="e">
        <f t="shared" si="221"/>
        <v>#REF!</v>
      </c>
      <c r="DH273" s="73" t="e">
        <f t="shared" si="221"/>
        <v>#REF!</v>
      </c>
      <c r="DI273" s="73" t="e">
        <f t="shared" si="221"/>
        <v>#REF!</v>
      </c>
      <c r="DJ273" s="73" t="e">
        <f t="shared" si="221"/>
        <v>#REF!</v>
      </c>
      <c r="DL273" s="78" t="e">
        <f t="shared" si="209"/>
        <v>#REF!</v>
      </c>
      <c r="DM273" s="73" t="e">
        <f>MAX(MIN(CR273,$CP273-SUM($DL273:DL273)),0)</f>
        <v>#REF!</v>
      </c>
      <c r="DN273" s="73" t="e">
        <f>MAX(MIN(CS273,$CP273-SUM($DL273:DM273)),0)</f>
        <v>#REF!</v>
      </c>
      <c r="DO273" s="73" t="e">
        <f>MAX(MIN(CT273,$CP273-SUM($DL273:DN273)),0)</f>
        <v>#REF!</v>
      </c>
      <c r="DP273" s="73" t="e">
        <f>MAX(MIN(CU273,$CP273-SUM($DL273:DO273)),0)</f>
        <v>#REF!</v>
      </c>
      <c r="DQ273" s="73" t="e">
        <f>MAX(MIN(CV273,$CP273-SUM($DL273:DP273)),0)</f>
        <v>#REF!</v>
      </c>
      <c r="DR273" s="73" t="e">
        <f>MAX(MIN(CW273,$CP273-SUM($DL273:DQ273)),0)</f>
        <v>#REF!</v>
      </c>
      <c r="DS273" s="73" t="e">
        <f>MAX(MIN(CX273,$CP273-SUM($DL273:DR273)),0)</f>
        <v>#REF!</v>
      </c>
      <c r="DT273" s="73" t="e">
        <f>MAX(MIN(CY273,$CP273-SUM($DL273:DS273)),0)</f>
        <v>#REF!</v>
      </c>
      <c r="DU273" s="73" t="e">
        <f>MAX(MIN(CZ273,$CP273-SUM($DL273:DT273)),0)</f>
        <v>#REF!</v>
      </c>
      <c r="DV273" s="73" t="e">
        <f>MAX(MIN(DA273,$CP273-SUM($DL273:DU273)),0)</f>
        <v>#REF!</v>
      </c>
      <c r="DW273" s="73" t="e">
        <f>MAX(MIN(DB273,$CP273-SUM($DL273:DV273)),0)</f>
        <v>#REF!</v>
      </c>
      <c r="DX273" s="73" t="e">
        <f>MAX(MIN(DC273,$CP273-SUM($DL273:DW273)),0)</f>
        <v>#REF!</v>
      </c>
      <c r="DY273" s="73" t="e">
        <f>MAX(MIN(DD273,$CP273-SUM($DL273:DX273)),0)</f>
        <v>#REF!</v>
      </c>
      <c r="DZ273" s="73" t="e">
        <f>MAX(MIN(DE273,$CP273-SUM($DL273:DY273)),0)</f>
        <v>#REF!</v>
      </c>
      <c r="EA273" s="73" t="e">
        <f>MAX(MIN(DF273,$CP273-SUM($DL273:DZ273)),0)</f>
        <v>#REF!</v>
      </c>
      <c r="EB273" s="73" t="e">
        <f>MAX(MIN(DG273,$CP273-SUM($DL273:EA273)),0)</f>
        <v>#REF!</v>
      </c>
      <c r="EC273" s="73" t="e">
        <f>MAX(MIN(DH273,$CP273-SUM($DL273:EB273)),0)</f>
        <v>#REF!</v>
      </c>
      <c r="ED273" s="73" t="e">
        <f>MAX(MIN(DI273,$CP273-SUM($DL273:EC273)),0)</f>
        <v>#REF!</v>
      </c>
      <c r="EE273" s="73" t="e">
        <f>MAX(MIN(DJ273,$CP273-SUM($DL273:ED273)),0)</f>
        <v>#REF!</v>
      </c>
    </row>
    <row r="274" spans="1:135">
      <c r="A274" s="65" t="e">
        <f t="shared" si="200"/>
        <v>#REF!</v>
      </c>
      <c r="B274" s="74" t="e">
        <f t="shared" si="201"/>
        <v>#REF!</v>
      </c>
      <c r="C274" s="67" t="e">
        <f t="shared" si="202"/>
        <v>#REF!</v>
      </c>
      <c r="D274" s="67" t="e">
        <f t="shared" si="204"/>
        <v>#REF!</v>
      </c>
      <c r="E274" s="68" t="e">
        <f>SUM($F$5:$O$5)+#REF!</f>
        <v>#REF!</v>
      </c>
      <c r="F274" s="76" t="e">
        <f t="shared" si="198"/>
        <v>#REF!</v>
      </c>
      <c r="G274" s="76" t="e">
        <f t="shared" si="198"/>
        <v>#REF!</v>
      </c>
      <c r="H274" s="76" t="e">
        <f t="shared" si="198"/>
        <v>#REF!</v>
      </c>
      <c r="I274" s="76" t="e">
        <f t="shared" si="198"/>
        <v>#REF!</v>
      </c>
      <c r="J274" s="76" t="e">
        <f t="shared" si="198"/>
        <v>#REF!</v>
      </c>
      <c r="K274" s="76" t="e">
        <f t="shared" si="198"/>
        <v>#REF!</v>
      </c>
      <c r="L274" s="76" t="e">
        <f t="shared" si="198"/>
        <v>#REF!</v>
      </c>
      <c r="M274" s="76" t="e">
        <f t="shared" si="198"/>
        <v>#REF!</v>
      </c>
      <c r="N274" s="76" t="e">
        <f t="shared" si="198"/>
        <v>#REF!</v>
      </c>
      <c r="O274" s="76" t="e">
        <f t="shared" si="198"/>
        <v>#REF!</v>
      </c>
      <c r="P274" s="76" t="e">
        <f t="shared" si="198"/>
        <v>#REF!</v>
      </c>
      <c r="Q274" s="76" t="e">
        <f t="shared" si="198"/>
        <v>#REF!</v>
      </c>
      <c r="R274" s="76" t="e">
        <f t="shared" si="198"/>
        <v>#REF!</v>
      </c>
      <c r="S274" s="76" t="e">
        <f t="shared" si="198"/>
        <v>#REF!</v>
      </c>
      <c r="T274" s="76" t="e">
        <f t="shared" si="198"/>
        <v>#REF!</v>
      </c>
      <c r="U274" s="76" t="e">
        <f t="shared" si="198"/>
        <v>#REF!</v>
      </c>
      <c r="V274" s="76" t="e">
        <f t="shared" si="197"/>
        <v>#REF!</v>
      </c>
      <c r="W274" s="76" t="e">
        <f t="shared" si="197"/>
        <v>#REF!</v>
      </c>
      <c r="X274" s="76" t="e">
        <f t="shared" si="197"/>
        <v>#REF!</v>
      </c>
      <c r="Y274" s="76" t="e">
        <f t="shared" si="197"/>
        <v>#REF!</v>
      </c>
      <c r="Z274" s="70"/>
      <c r="AA274" s="71" t="e">
        <f t="shared" si="211"/>
        <v>#REF!</v>
      </c>
      <c r="AB274" s="71" t="e">
        <f t="shared" si="205"/>
        <v>#REF!</v>
      </c>
      <c r="AC274" s="77" t="e">
        <f t="shared" si="199"/>
        <v>#REF!</v>
      </c>
      <c r="AD274" s="77" t="e">
        <f t="shared" si="199"/>
        <v>#REF!</v>
      </c>
      <c r="AE274" s="77" t="e">
        <f t="shared" si="199"/>
        <v>#REF!</v>
      </c>
      <c r="AF274" s="77" t="e">
        <f t="shared" si="199"/>
        <v>#REF!</v>
      </c>
      <c r="AG274" s="77" t="e">
        <f t="shared" si="199"/>
        <v>#REF!</v>
      </c>
      <c r="AH274" s="77" t="e">
        <f t="shared" si="199"/>
        <v>#REF!</v>
      </c>
      <c r="AI274" s="77" t="e">
        <f t="shared" si="199"/>
        <v>#REF!</v>
      </c>
      <c r="AJ274" s="77" t="e">
        <f t="shared" si="199"/>
        <v>#REF!</v>
      </c>
      <c r="AK274" s="77" t="e">
        <f t="shared" si="199"/>
        <v>#REF!</v>
      </c>
      <c r="AL274" s="77" t="e">
        <f t="shared" si="199"/>
        <v>#REF!</v>
      </c>
      <c r="AM274" s="77" t="e">
        <f t="shared" si="199"/>
        <v>#REF!</v>
      </c>
      <c r="AN274" s="77" t="e">
        <f t="shared" si="199"/>
        <v>#REF!</v>
      </c>
      <c r="AO274" s="77" t="e">
        <f t="shared" si="199"/>
        <v>#REF!</v>
      </c>
      <c r="AP274" s="77" t="e">
        <f t="shared" si="199"/>
        <v>#REF!</v>
      </c>
      <c r="AQ274" s="77" t="e">
        <f t="shared" si="199"/>
        <v>#REF!</v>
      </c>
      <c r="AR274" s="77" t="e">
        <f>AR273*(1+AR$4/12)-MIN(AR273*(1+AR$4/12),AR$5)</f>
        <v>#REF!</v>
      </c>
      <c r="AS274" s="77" t="e">
        <f>AS273*(1+AS$4/12)-MIN(AS273*(1+AS$4/12),AS$5)</f>
        <v>#REF!</v>
      </c>
      <c r="AT274" s="77" t="e">
        <f>AT273*(1+AT$4/12)-MIN(AT273*(1+AT$4/12),AT$5)</f>
        <v>#REF!</v>
      </c>
      <c r="AU274" s="77" t="e">
        <f>AU273*(1+AU$4/12)-MIN(AU273*(1+AU$4/12),AU$5)</f>
        <v>#REF!</v>
      </c>
      <c r="AV274" s="77" t="e">
        <f>AV273*(1+AV$4/12)-MIN(AV273*(1+AV$4/12),AV$5)</f>
        <v>#REF!</v>
      </c>
      <c r="AW274" s="70"/>
      <c r="AX274" s="70" t="e">
        <f t="shared" si="206"/>
        <v>#REF!</v>
      </c>
      <c r="AY274" s="65" t="e">
        <f t="shared" si="207"/>
        <v>#REF!</v>
      </c>
      <c r="AZ274" s="73" t="e">
        <f t="shared" si="196"/>
        <v>#REF!</v>
      </c>
      <c r="BA274" s="73" t="e">
        <f t="shared" si="196"/>
        <v>#REF!</v>
      </c>
      <c r="BB274" s="73" t="e">
        <f t="shared" si="196"/>
        <v>#REF!</v>
      </c>
      <c r="BC274" s="73" t="e">
        <f t="shared" si="196"/>
        <v>#REF!</v>
      </c>
      <c r="BD274" s="73" t="e">
        <f t="shared" si="196"/>
        <v>#REF!</v>
      </c>
      <c r="BE274" s="73" t="e">
        <f t="shared" si="196"/>
        <v>#REF!</v>
      </c>
      <c r="BF274" s="73" t="e">
        <f t="shared" si="196"/>
        <v>#REF!</v>
      </c>
      <c r="BG274" s="73" t="e">
        <f t="shared" si="195"/>
        <v>#REF!</v>
      </c>
      <c r="BH274" s="73" t="e">
        <f t="shared" si="195"/>
        <v>#REF!</v>
      </c>
      <c r="BI274" s="73" t="e">
        <f t="shared" si="195"/>
        <v>#REF!</v>
      </c>
      <c r="BJ274" s="73" t="e">
        <f t="shared" si="195"/>
        <v>#REF!</v>
      </c>
      <c r="BK274" s="73" t="e">
        <f t="shared" si="195"/>
        <v>#REF!</v>
      </c>
      <c r="BL274" s="73" t="e">
        <f t="shared" si="195"/>
        <v>#REF!</v>
      </c>
      <c r="BM274" s="73" t="e">
        <f t="shared" si="195"/>
        <v>#REF!</v>
      </c>
      <c r="BN274" s="73" t="e">
        <f t="shared" si="195"/>
        <v>#REF!</v>
      </c>
      <c r="BO274" s="73" t="e">
        <f t="shared" si="195"/>
        <v>#REF!</v>
      </c>
      <c r="BP274" s="73" t="e">
        <f t="shared" si="195"/>
        <v>#REF!</v>
      </c>
      <c r="BQ274" s="73" t="e">
        <f t="shared" si="195"/>
        <v>#REF!</v>
      </c>
      <c r="BR274" s="73" t="e">
        <f t="shared" si="195"/>
        <v>#REF!</v>
      </c>
      <c r="BS274" s="73" t="e">
        <f t="shared" si="195"/>
        <v>#REF!</v>
      </c>
      <c r="BT274" s="70"/>
      <c r="BU274" s="73" t="e">
        <f t="shared" ref="BU274:CC302" si="229">MIN(F$5,F273*(1+F$4/12))</f>
        <v>#REF!</v>
      </c>
      <c r="BV274" s="73" t="e">
        <f t="shared" si="229"/>
        <v>#REF!</v>
      </c>
      <c r="BW274" s="73" t="e">
        <f t="shared" si="229"/>
        <v>#REF!</v>
      </c>
      <c r="BX274" s="73" t="e">
        <f t="shared" si="229"/>
        <v>#REF!</v>
      </c>
      <c r="BY274" s="73" t="e">
        <f t="shared" si="229"/>
        <v>#REF!</v>
      </c>
      <c r="BZ274" s="73" t="e">
        <f t="shared" si="229"/>
        <v>#REF!</v>
      </c>
      <c r="CA274" s="73" t="e">
        <f t="shared" si="229"/>
        <v>#REF!</v>
      </c>
      <c r="CB274" s="73" t="e">
        <f t="shared" si="229"/>
        <v>#REF!</v>
      </c>
      <c r="CC274" s="73" t="e">
        <f t="shared" si="229"/>
        <v>#REF!</v>
      </c>
      <c r="CD274" s="73" t="e">
        <f t="shared" si="208"/>
        <v>#REF!</v>
      </c>
      <c r="CE274" s="73" t="e">
        <f t="shared" si="208"/>
        <v>#REF!</v>
      </c>
      <c r="CF274" s="73" t="e">
        <f t="shared" si="208"/>
        <v>#REF!</v>
      </c>
      <c r="CG274" s="73" t="e">
        <f t="shared" si="208"/>
        <v>#REF!</v>
      </c>
      <c r="CH274" s="73" t="e">
        <f t="shared" si="194"/>
        <v>#REF!</v>
      </c>
      <c r="CI274" s="73" t="e">
        <f t="shared" si="194"/>
        <v>#REF!</v>
      </c>
      <c r="CJ274" s="73" t="e">
        <f t="shared" si="194"/>
        <v>#REF!</v>
      </c>
      <c r="CK274" s="73" t="e">
        <f t="shared" si="194"/>
        <v>#REF!</v>
      </c>
      <c r="CL274" s="73" t="e">
        <f t="shared" si="194"/>
        <v>#REF!</v>
      </c>
      <c r="CM274" s="73" t="e">
        <f t="shared" si="194"/>
        <v>#REF!</v>
      </c>
      <c r="CN274" s="73" t="e">
        <f t="shared" si="171"/>
        <v>#REF!</v>
      </c>
      <c r="CP274" s="71" t="e">
        <f t="shared" si="203"/>
        <v>#REF!</v>
      </c>
      <c r="CQ274" s="73" t="e">
        <f t="shared" si="212"/>
        <v>#REF!</v>
      </c>
      <c r="CR274" s="73" t="e">
        <f t="shared" si="213"/>
        <v>#REF!</v>
      </c>
      <c r="CS274" s="73" t="e">
        <f t="shared" si="214"/>
        <v>#REF!</v>
      </c>
      <c r="CT274" s="73" t="e">
        <f t="shared" si="215"/>
        <v>#REF!</v>
      </c>
      <c r="CU274" s="73" t="e">
        <f t="shared" si="216"/>
        <v>#REF!</v>
      </c>
      <c r="CV274" s="73" t="e">
        <f t="shared" si="217"/>
        <v>#REF!</v>
      </c>
      <c r="CW274" s="73" t="e">
        <f t="shared" si="218"/>
        <v>#REF!</v>
      </c>
      <c r="CX274" s="73" t="e">
        <f t="shared" si="219"/>
        <v>#REF!</v>
      </c>
      <c r="CY274" s="73" t="e">
        <f t="shared" si="220"/>
        <v>#REF!</v>
      </c>
      <c r="CZ274" s="73" t="e">
        <f t="shared" si="222"/>
        <v>#REF!</v>
      </c>
      <c r="DA274" s="73" t="e">
        <f t="shared" si="223"/>
        <v>#REF!</v>
      </c>
      <c r="DB274" s="73" t="e">
        <f t="shared" si="224"/>
        <v>#REF!</v>
      </c>
      <c r="DC274" s="73" t="e">
        <f t="shared" si="225"/>
        <v>#REF!</v>
      </c>
      <c r="DD274" s="73" t="e">
        <f t="shared" si="226"/>
        <v>#REF!</v>
      </c>
      <c r="DE274" s="73" t="e">
        <f t="shared" si="227"/>
        <v>#REF!</v>
      </c>
      <c r="DF274" s="73" t="e">
        <f t="shared" si="228"/>
        <v>#REF!</v>
      </c>
      <c r="DG274" s="73" t="e">
        <f t="shared" si="221"/>
        <v>#REF!</v>
      </c>
      <c r="DH274" s="73" t="e">
        <f t="shared" si="221"/>
        <v>#REF!</v>
      </c>
      <c r="DI274" s="73" t="e">
        <f t="shared" si="221"/>
        <v>#REF!</v>
      </c>
      <c r="DJ274" s="73" t="e">
        <f t="shared" si="221"/>
        <v>#REF!</v>
      </c>
      <c r="DL274" s="78" t="e">
        <f t="shared" si="209"/>
        <v>#REF!</v>
      </c>
      <c r="DM274" s="73" t="e">
        <f>MAX(MIN(CR274,$CP274-SUM($DL274:DL274)),0)</f>
        <v>#REF!</v>
      </c>
      <c r="DN274" s="73" t="e">
        <f>MAX(MIN(CS274,$CP274-SUM($DL274:DM274)),0)</f>
        <v>#REF!</v>
      </c>
      <c r="DO274" s="73" t="e">
        <f>MAX(MIN(CT274,$CP274-SUM($DL274:DN274)),0)</f>
        <v>#REF!</v>
      </c>
      <c r="DP274" s="73" t="e">
        <f>MAX(MIN(CU274,$CP274-SUM($DL274:DO274)),0)</f>
        <v>#REF!</v>
      </c>
      <c r="DQ274" s="73" t="e">
        <f>MAX(MIN(CV274,$CP274-SUM($DL274:DP274)),0)</f>
        <v>#REF!</v>
      </c>
      <c r="DR274" s="73" t="e">
        <f>MAX(MIN(CW274,$CP274-SUM($DL274:DQ274)),0)</f>
        <v>#REF!</v>
      </c>
      <c r="DS274" s="73" t="e">
        <f>MAX(MIN(CX274,$CP274-SUM($DL274:DR274)),0)</f>
        <v>#REF!</v>
      </c>
      <c r="DT274" s="73" t="e">
        <f>MAX(MIN(CY274,$CP274-SUM($DL274:DS274)),0)</f>
        <v>#REF!</v>
      </c>
      <c r="DU274" s="73" t="e">
        <f>MAX(MIN(CZ274,$CP274-SUM($DL274:DT274)),0)</f>
        <v>#REF!</v>
      </c>
      <c r="DV274" s="73" t="e">
        <f>MAX(MIN(DA274,$CP274-SUM($DL274:DU274)),0)</f>
        <v>#REF!</v>
      </c>
      <c r="DW274" s="73" t="e">
        <f>MAX(MIN(DB274,$CP274-SUM($DL274:DV274)),0)</f>
        <v>#REF!</v>
      </c>
      <c r="DX274" s="73" t="e">
        <f>MAX(MIN(DC274,$CP274-SUM($DL274:DW274)),0)</f>
        <v>#REF!</v>
      </c>
      <c r="DY274" s="73" t="e">
        <f>MAX(MIN(DD274,$CP274-SUM($DL274:DX274)),0)</f>
        <v>#REF!</v>
      </c>
      <c r="DZ274" s="73" t="e">
        <f>MAX(MIN(DE274,$CP274-SUM($DL274:DY274)),0)</f>
        <v>#REF!</v>
      </c>
      <c r="EA274" s="73" t="e">
        <f>MAX(MIN(DF274,$CP274-SUM($DL274:DZ274)),0)</f>
        <v>#REF!</v>
      </c>
      <c r="EB274" s="73" t="e">
        <f>MAX(MIN(DG274,$CP274-SUM($DL274:EA274)),0)</f>
        <v>#REF!</v>
      </c>
      <c r="EC274" s="73" t="e">
        <f>MAX(MIN(DH274,$CP274-SUM($DL274:EB274)),0)</f>
        <v>#REF!</v>
      </c>
      <c r="ED274" s="73" t="e">
        <f>MAX(MIN(DI274,$CP274-SUM($DL274:EC274)),0)</f>
        <v>#REF!</v>
      </c>
      <c r="EE274" s="73" t="e">
        <f>MAX(MIN(DJ274,$CP274-SUM($DL274:ED274)),0)</f>
        <v>#REF!</v>
      </c>
    </row>
    <row r="275" spans="1:135">
      <c r="A275" s="65" t="e">
        <f t="shared" si="200"/>
        <v>#REF!</v>
      </c>
      <c r="B275" s="74" t="e">
        <f t="shared" si="201"/>
        <v>#REF!</v>
      </c>
      <c r="C275" s="67" t="e">
        <f t="shared" si="202"/>
        <v>#REF!</v>
      </c>
      <c r="D275" s="67" t="e">
        <f t="shared" si="204"/>
        <v>#REF!</v>
      </c>
      <c r="E275" s="68" t="e">
        <f>SUM($F$5:$O$5)+#REF!</f>
        <v>#REF!</v>
      </c>
      <c r="F275" s="76" t="e">
        <f t="shared" si="198"/>
        <v>#REF!</v>
      </c>
      <c r="G275" s="76" t="e">
        <f t="shared" si="198"/>
        <v>#REF!</v>
      </c>
      <c r="H275" s="76" t="e">
        <f t="shared" si="198"/>
        <v>#REF!</v>
      </c>
      <c r="I275" s="76" t="e">
        <f t="shared" si="198"/>
        <v>#REF!</v>
      </c>
      <c r="J275" s="76" t="e">
        <f t="shared" si="198"/>
        <v>#REF!</v>
      </c>
      <c r="K275" s="76" t="e">
        <f t="shared" si="198"/>
        <v>#REF!</v>
      </c>
      <c r="L275" s="76" t="e">
        <f t="shared" si="198"/>
        <v>#REF!</v>
      </c>
      <c r="M275" s="76" t="e">
        <f t="shared" si="198"/>
        <v>#REF!</v>
      </c>
      <c r="N275" s="76" t="e">
        <f t="shared" si="198"/>
        <v>#REF!</v>
      </c>
      <c r="O275" s="76" t="e">
        <f t="shared" si="198"/>
        <v>#REF!</v>
      </c>
      <c r="P275" s="76" t="e">
        <f t="shared" si="198"/>
        <v>#REF!</v>
      </c>
      <c r="Q275" s="76" t="e">
        <f t="shared" si="198"/>
        <v>#REF!</v>
      </c>
      <c r="R275" s="76" t="e">
        <f t="shared" si="198"/>
        <v>#REF!</v>
      </c>
      <c r="S275" s="76" t="e">
        <f t="shared" si="198"/>
        <v>#REF!</v>
      </c>
      <c r="T275" s="76" t="e">
        <f t="shared" si="198"/>
        <v>#REF!</v>
      </c>
      <c r="U275" s="76" t="e">
        <f t="shared" si="198"/>
        <v>#REF!</v>
      </c>
      <c r="V275" s="76" t="e">
        <f t="shared" si="197"/>
        <v>#REF!</v>
      </c>
      <c r="W275" s="76" t="e">
        <f t="shared" si="197"/>
        <v>#REF!</v>
      </c>
      <c r="X275" s="76" t="e">
        <f t="shared" si="197"/>
        <v>#REF!</v>
      </c>
      <c r="Y275" s="76" t="e">
        <f t="shared" si="197"/>
        <v>#REF!</v>
      </c>
      <c r="Z275" s="70"/>
      <c r="AA275" s="71" t="e">
        <f t="shared" si="211"/>
        <v>#REF!</v>
      </c>
      <c r="AB275" s="71" t="e">
        <f t="shared" si="205"/>
        <v>#REF!</v>
      </c>
      <c r="AC275" s="77" t="e">
        <f t="shared" ref="AC275:AV287" si="230">AC274*(1+AC$4/12)-MIN(AC274*(1+AC$4/12),AC$5)</f>
        <v>#REF!</v>
      </c>
      <c r="AD275" s="77" t="e">
        <f t="shared" si="230"/>
        <v>#REF!</v>
      </c>
      <c r="AE275" s="77" t="e">
        <f t="shared" si="230"/>
        <v>#REF!</v>
      </c>
      <c r="AF275" s="77" t="e">
        <f t="shared" si="230"/>
        <v>#REF!</v>
      </c>
      <c r="AG275" s="77" t="e">
        <f t="shared" si="230"/>
        <v>#REF!</v>
      </c>
      <c r="AH275" s="77" t="e">
        <f t="shared" si="230"/>
        <v>#REF!</v>
      </c>
      <c r="AI275" s="77" t="e">
        <f t="shared" si="230"/>
        <v>#REF!</v>
      </c>
      <c r="AJ275" s="77" t="e">
        <f t="shared" si="230"/>
        <v>#REF!</v>
      </c>
      <c r="AK275" s="77" t="e">
        <f t="shared" si="230"/>
        <v>#REF!</v>
      </c>
      <c r="AL275" s="77" t="e">
        <f t="shared" si="230"/>
        <v>#REF!</v>
      </c>
      <c r="AM275" s="77" t="e">
        <f t="shared" si="230"/>
        <v>#REF!</v>
      </c>
      <c r="AN275" s="77" t="e">
        <f t="shared" si="230"/>
        <v>#REF!</v>
      </c>
      <c r="AO275" s="77" t="e">
        <f t="shared" si="230"/>
        <v>#REF!</v>
      </c>
      <c r="AP275" s="77" t="e">
        <f t="shared" si="230"/>
        <v>#REF!</v>
      </c>
      <c r="AQ275" s="77" t="e">
        <f t="shared" si="230"/>
        <v>#REF!</v>
      </c>
      <c r="AR275" s="77" t="e">
        <f t="shared" si="230"/>
        <v>#REF!</v>
      </c>
      <c r="AS275" s="77" t="e">
        <f t="shared" si="230"/>
        <v>#REF!</v>
      </c>
      <c r="AT275" s="77" t="e">
        <f t="shared" si="230"/>
        <v>#REF!</v>
      </c>
      <c r="AU275" s="77" t="e">
        <f t="shared" si="230"/>
        <v>#REF!</v>
      </c>
      <c r="AV275" s="77" t="e">
        <f t="shared" si="230"/>
        <v>#REF!</v>
      </c>
      <c r="AW275" s="70"/>
      <c r="AX275" s="70" t="e">
        <f t="shared" si="206"/>
        <v>#REF!</v>
      </c>
      <c r="AY275" s="65" t="e">
        <f t="shared" si="207"/>
        <v>#REF!</v>
      </c>
      <c r="AZ275" s="73" t="e">
        <f t="shared" si="196"/>
        <v>#REF!</v>
      </c>
      <c r="BA275" s="73" t="e">
        <f t="shared" si="196"/>
        <v>#REF!</v>
      </c>
      <c r="BB275" s="73" t="e">
        <f t="shared" si="196"/>
        <v>#REF!</v>
      </c>
      <c r="BC275" s="73" t="e">
        <f t="shared" si="196"/>
        <v>#REF!</v>
      </c>
      <c r="BD275" s="73" t="e">
        <f t="shared" si="196"/>
        <v>#REF!</v>
      </c>
      <c r="BE275" s="73" t="e">
        <f t="shared" si="196"/>
        <v>#REF!</v>
      </c>
      <c r="BF275" s="73" t="e">
        <f t="shared" si="196"/>
        <v>#REF!</v>
      </c>
      <c r="BG275" s="73" t="e">
        <f t="shared" si="195"/>
        <v>#REF!</v>
      </c>
      <c r="BH275" s="73" t="e">
        <f t="shared" si="195"/>
        <v>#REF!</v>
      </c>
      <c r="BI275" s="73" t="e">
        <f t="shared" si="195"/>
        <v>#REF!</v>
      </c>
      <c r="BJ275" s="73" t="e">
        <f t="shared" si="195"/>
        <v>#REF!</v>
      </c>
      <c r="BK275" s="73" t="e">
        <f t="shared" si="195"/>
        <v>#REF!</v>
      </c>
      <c r="BL275" s="73" t="e">
        <f t="shared" si="195"/>
        <v>#REF!</v>
      </c>
      <c r="BM275" s="73" t="e">
        <f t="shared" si="195"/>
        <v>#REF!</v>
      </c>
      <c r="BN275" s="73" t="e">
        <f t="shared" si="195"/>
        <v>#REF!</v>
      </c>
      <c r="BO275" s="73" t="e">
        <f t="shared" si="195"/>
        <v>#REF!</v>
      </c>
      <c r="BP275" s="73" t="e">
        <f t="shared" si="195"/>
        <v>#REF!</v>
      </c>
      <c r="BQ275" s="73" t="e">
        <f t="shared" si="195"/>
        <v>#REF!</v>
      </c>
      <c r="BR275" s="73" t="e">
        <f t="shared" si="195"/>
        <v>#REF!</v>
      </c>
      <c r="BS275" s="73" t="e">
        <f t="shared" si="195"/>
        <v>#REF!</v>
      </c>
      <c r="BT275" s="70"/>
      <c r="BU275" s="73" t="e">
        <f t="shared" si="229"/>
        <v>#REF!</v>
      </c>
      <c r="BV275" s="73" t="e">
        <f t="shared" si="229"/>
        <v>#REF!</v>
      </c>
      <c r="BW275" s="73" t="e">
        <f t="shared" si="229"/>
        <v>#REF!</v>
      </c>
      <c r="BX275" s="73" t="e">
        <f t="shared" si="229"/>
        <v>#REF!</v>
      </c>
      <c r="BY275" s="73" t="e">
        <f t="shared" si="229"/>
        <v>#REF!</v>
      </c>
      <c r="BZ275" s="73" t="e">
        <f t="shared" si="229"/>
        <v>#REF!</v>
      </c>
      <c r="CA275" s="73" t="e">
        <f t="shared" si="229"/>
        <v>#REF!</v>
      </c>
      <c r="CB275" s="73" t="e">
        <f t="shared" si="229"/>
        <v>#REF!</v>
      </c>
      <c r="CC275" s="73" t="e">
        <f t="shared" si="229"/>
        <v>#REF!</v>
      </c>
      <c r="CD275" s="73" t="e">
        <f t="shared" si="208"/>
        <v>#REF!</v>
      </c>
      <c r="CE275" s="73" t="e">
        <f t="shared" si="208"/>
        <v>#REF!</v>
      </c>
      <c r="CF275" s="73" t="e">
        <f t="shared" si="208"/>
        <v>#REF!</v>
      </c>
      <c r="CG275" s="73" t="e">
        <f t="shared" si="208"/>
        <v>#REF!</v>
      </c>
      <c r="CH275" s="73" t="e">
        <f t="shared" si="194"/>
        <v>#REF!</v>
      </c>
      <c r="CI275" s="73" t="e">
        <f t="shared" si="194"/>
        <v>#REF!</v>
      </c>
      <c r="CJ275" s="73" t="e">
        <f t="shared" si="194"/>
        <v>#REF!</v>
      </c>
      <c r="CK275" s="73" t="e">
        <f t="shared" si="194"/>
        <v>#REF!</v>
      </c>
      <c r="CL275" s="73" t="e">
        <f t="shared" si="194"/>
        <v>#REF!</v>
      </c>
      <c r="CM275" s="73" t="e">
        <f t="shared" si="194"/>
        <v>#REF!</v>
      </c>
      <c r="CN275" s="73" t="e">
        <f t="shared" si="171"/>
        <v>#REF!</v>
      </c>
      <c r="CP275" s="71" t="e">
        <f t="shared" si="203"/>
        <v>#REF!</v>
      </c>
      <c r="CQ275" s="73" t="e">
        <f t="shared" si="212"/>
        <v>#REF!</v>
      </c>
      <c r="CR275" s="73" t="e">
        <f t="shared" si="213"/>
        <v>#REF!</v>
      </c>
      <c r="CS275" s="73" t="e">
        <f t="shared" si="214"/>
        <v>#REF!</v>
      </c>
      <c r="CT275" s="73" t="e">
        <f t="shared" si="215"/>
        <v>#REF!</v>
      </c>
      <c r="CU275" s="73" t="e">
        <f t="shared" si="216"/>
        <v>#REF!</v>
      </c>
      <c r="CV275" s="73" t="e">
        <f t="shared" si="217"/>
        <v>#REF!</v>
      </c>
      <c r="CW275" s="73" t="e">
        <f t="shared" si="218"/>
        <v>#REF!</v>
      </c>
      <c r="CX275" s="73" t="e">
        <f t="shared" si="219"/>
        <v>#REF!</v>
      </c>
      <c r="CY275" s="73" t="e">
        <f t="shared" si="220"/>
        <v>#REF!</v>
      </c>
      <c r="CZ275" s="73" t="e">
        <f t="shared" si="222"/>
        <v>#REF!</v>
      </c>
      <c r="DA275" s="73" t="e">
        <f t="shared" si="223"/>
        <v>#REF!</v>
      </c>
      <c r="DB275" s="73" t="e">
        <f t="shared" si="224"/>
        <v>#REF!</v>
      </c>
      <c r="DC275" s="73" t="e">
        <f t="shared" si="225"/>
        <v>#REF!</v>
      </c>
      <c r="DD275" s="73" t="e">
        <f t="shared" si="226"/>
        <v>#REF!</v>
      </c>
      <c r="DE275" s="73" t="e">
        <f t="shared" si="227"/>
        <v>#REF!</v>
      </c>
      <c r="DF275" s="73" t="e">
        <f t="shared" si="228"/>
        <v>#REF!</v>
      </c>
      <c r="DG275" s="73" t="e">
        <f t="shared" si="221"/>
        <v>#REF!</v>
      </c>
      <c r="DH275" s="73" t="e">
        <f t="shared" si="221"/>
        <v>#REF!</v>
      </c>
      <c r="DI275" s="73" t="e">
        <f t="shared" si="221"/>
        <v>#REF!</v>
      </c>
      <c r="DJ275" s="73" t="e">
        <f t="shared" si="221"/>
        <v>#REF!</v>
      </c>
      <c r="DL275" s="78" t="e">
        <f t="shared" si="209"/>
        <v>#REF!</v>
      </c>
      <c r="DM275" s="73" t="e">
        <f>MAX(MIN(CR275,$CP275-SUM($DL275:DL275)),0)</f>
        <v>#REF!</v>
      </c>
      <c r="DN275" s="73" t="e">
        <f>MAX(MIN(CS275,$CP275-SUM($DL275:DM275)),0)</f>
        <v>#REF!</v>
      </c>
      <c r="DO275" s="73" t="e">
        <f>MAX(MIN(CT275,$CP275-SUM($DL275:DN275)),0)</f>
        <v>#REF!</v>
      </c>
      <c r="DP275" s="73" t="e">
        <f>MAX(MIN(CU275,$CP275-SUM($DL275:DO275)),0)</f>
        <v>#REF!</v>
      </c>
      <c r="DQ275" s="73" t="e">
        <f>MAX(MIN(CV275,$CP275-SUM($DL275:DP275)),0)</f>
        <v>#REF!</v>
      </c>
      <c r="DR275" s="73" t="e">
        <f>MAX(MIN(CW275,$CP275-SUM($DL275:DQ275)),0)</f>
        <v>#REF!</v>
      </c>
      <c r="DS275" s="73" t="e">
        <f>MAX(MIN(CX275,$CP275-SUM($DL275:DR275)),0)</f>
        <v>#REF!</v>
      </c>
      <c r="DT275" s="73" t="e">
        <f>MAX(MIN(CY275,$CP275-SUM($DL275:DS275)),0)</f>
        <v>#REF!</v>
      </c>
      <c r="DU275" s="73" t="e">
        <f>MAX(MIN(CZ275,$CP275-SUM($DL275:DT275)),0)</f>
        <v>#REF!</v>
      </c>
      <c r="DV275" s="73" t="e">
        <f>MAX(MIN(DA275,$CP275-SUM($DL275:DU275)),0)</f>
        <v>#REF!</v>
      </c>
      <c r="DW275" s="73" t="e">
        <f>MAX(MIN(DB275,$CP275-SUM($DL275:DV275)),0)</f>
        <v>#REF!</v>
      </c>
      <c r="DX275" s="73" t="e">
        <f>MAX(MIN(DC275,$CP275-SUM($DL275:DW275)),0)</f>
        <v>#REF!</v>
      </c>
      <c r="DY275" s="73" t="e">
        <f>MAX(MIN(DD275,$CP275-SUM($DL275:DX275)),0)</f>
        <v>#REF!</v>
      </c>
      <c r="DZ275" s="73" t="e">
        <f>MAX(MIN(DE275,$CP275-SUM($DL275:DY275)),0)</f>
        <v>#REF!</v>
      </c>
      <c r="EA275" s="73" t="e">
        <f>MAX(MIN(DF275,$CP275-SUM($DL275:DZ275)),0)</f>
        <v>#REF!</v>
      </c>
      <c r="EB275" s="73" t="e">
        <f>MAX(MIN(DG275,$CP275-SUM($DL275:EA275)),0)</f>
        <v>#REF!</v>
      </c>
      <c r="EC275" s="73" t="e">
        <f>MAX(MIN(DH275,$CP275-SUM($DL275:EB275)),0)</f>
        <v>#REF!</v>
      </c>
      <c r="ED275" s="73" t="e">
        <f>MAX(MIN(DI275,$CP275-SUM($DL275:EC275)),0)</f>
        <v>#REF!</v>
      </c>
      <c r="EE275" s="73" t="e">
        <f>MAX(MIN(DJ275,$CP275-SUM($DL275:ED275)),0)</f>
        <v>#REF!</v>
      </c>
    </row>
    <row r="276" spans="1:135">
      <c r="A276" s="65" t="e">
        <f t="shared" si="200"/>
        <v>#REF!</v>
      </c>
      <c r="B276" s="74" t="e">
        <f t="shared" si="201"/>
        <v>#REF!</v>
      </c>
      <c r="C276" s="67" t="e">
        <f t="shared" si="202"/>
        <v>#REF!</v>
      </c>
      <c r="D276" s="67" t="e">
        <f t="shared" si="204"/>
        <v>#REF!</v>
      </c>
      <c r="E276" s="68" t="e">
        <f>SUM($F$5:$O$5)+#REF!</f>
        <v>#REF!</v>
      </c>
      <c r="F276" s="76" t="e">
        <f t="shared" si="198"/>
        <v>#REF!</v>
      </c>
      <c r="G276" s="76" t="e">
        <f t="shared" si="198"/>
        <v>#REF!</v>
      </c>
      <c r="H276" s="76" t="e">
        <f t="shared" si="198"/>
        <v>#REF!</v>
      </c>
      <c r="I276" s="76" t="e">
        <f t="shared" si="198"/>
        <v>#REF!</v>
      </c>
      <c r="J276" s="76" t="e">
        <f t="shared" si="198"/>
        <v>#REF!</v>
      </c>
      <c r="K276" s="76" t="e">
        <f t="shared" si="198"/>
        <v>#REF!</v>
      </c>
      <c r="L276" s="76" t="e">
        <f t="shared" si="198"/>
        <v>#REF!</v>
      </c>
      <c r="M276" s="76" t="e">
        <f t="shared" si="198"/>
        <v>#REF!</v>
      </c>
      <c r="N276" s="76" t="e">
        <f t="shared" si="198"/>
        <v>#REF!</v>
      </c>
      <c r="O276" s="76" t="e">
        <f t="shared" si="198"/>
        <v>#REF!</v>
      </c>
      <c r="P276" s="76" t="e">
        <f t="shared" si="198"/>
        <v>#REF!</v>
      </c>
      <c r="Q276" s="76" t="e">
        <f t="shared" si="198"/>
        <v>#REF!</v>
      </c>
      <c r="R276" s="76" t="e">
        <f t="shared" si="198"/>
        <v>#REF!</v>
      </c>
      <c r="S276" s="76" t="e">
        <f t="shared" si="198"/>
        <v>#REF!</v>
      </c>
      <c r="T276" s="76" t="e">
        <f t="shared" si="198"/>
        <v>#REF!</v>
      </c>
      <c r="U276" s="76" t="e">
        <f t="shared" si="198"/>
        <v>#REF!</v>
      </c>
      <c r="V276" s="76" t="e">
        <f t="shared" ref="V276:Y291" si="231">V275*(1+V$4/12)-BP276</f>
        <v>#REF!</v>
      </c>
      <c r="W276" s="76" t="e">
        <f t="shared" si="231"/>
        <v>#REF!</v>
      </c>
      <c r="X276" s="76" t="e">
        <f t="shared" si="231"/>
        <v>#REF!</v>
      </c>
      <c r="Y276" s="76" t="e">
        <f t="shared" si="231"/>
        <v>#REF!</v>
      </c>
      <c r="Z276" s="70"/>
      <c r="AA276" s="71" t="e">
        <f t="shared" si="211"/>
        <v>#REF!</v>
      </c>
      <c r="AB276" s="71" t="e">
        <f t="shared" si="205"/>
        <v>#REF!</v>
      </c>
      <c r="AC276" s="77" t="e">
        <f t="shared" si="230"/>
        <v>#REF!</v>
      </c>
      <c r="AD276" s="77" t="e">
        <f t="shared" si="230"/>
        <v>#REF!</v>
      </c>
      <c r="AE276" s="77" t="e">
        <f t="shared" si="230"/>
        <v>#REF!</v>
      </c>
      <c r="AF276" s="77" t="e">
        <f t="shared" si="230"/>
        <v>#REF!</v>
      </c>
      <c r="AG276" s="77" t="e">
        <f t="shared" si="230"/>
        <v>#REF!</v>
      </c>
      <c r="AH276" s="77" t="e">
        <f t="shared" si="230"/>
        <v>#REF!</v>
      </c>
      <c r="AI276" s="77" t="e">
        <f t="shared" si="230"/>
        <v>#REF!</v>
      </c>
      <c r="AJ276" s="77" t="e">
        <f t="shared" si="230"/>
        <v>#REF!</v>
      </c>
      <c r="AK276" s="77" t="e">
        <f t="shared" si="230"/>
        <v>#REF!</v>
      </c>
      <c r="AL276" s="77" t="e">
        <f t="shared" si="230"/>
        <v>#REF!</v>
      </c>
      <c r="AM276" s="77" t="e">
        <f t="shared" si="230"/>
        <v>#REF!</v>
      </c>
      <c r="AN276" s="77" t="e">
        <f t="shared" si="230"/>
        <v>#REF!</v>
      </c>
      <c r="AO276" s="77" t="e">
        <f t="shared" si="230"/>
        <v>#REF!</v>
      </c>
      <c r="AP276" s="77" t="e">
        <f t="shared" si="230"/>
        <v>#REF!</v>
      </c>
      <c r="AQ276" s="77" t="e">
        <f t="shared" si="230"/>
        <v>#REF!</v>
      </c>
      <c r="AR276" s="77" t="e">
        <f t="shared" si="230"/>
        <v>#REF!</v>
      </c>
      <c r="AS276" s="77" t="e">
        <f t="shared" si="230"/>
        <v>#REF!</v>
      </c>
      <c r="AT276" s="77" t="e">
        <f t="shared" si="230"/>
        <v>#REF!</v>
      </c>
      <c r="AU276" s="77" t="e">
        <f t="shared" si="230"/>
        <v>#REF!</v>
      </c>
      <c r="AV276" s="77" t="e">
        <f t="shared" si="230"/>
        <v>#REF!</v>
      </c>
      <c r="AW276" s="70"/>
      <c r="AX276" s="70" t="e">
        <f t="shared" si="206"/>
        <v>#REF!</v>
      </c>
      <c r="AY276" s="65" t="e">
        <f t="shared" si="207"/>
        <v>#REF!</v>
      </c>
      <c r="AZ276" s="73" t="e">
        <f t="shared" si="196"/>
        <v>#REF!</v>
      </c>
      <c r="BA276" s="73" t="e">
        <f t="shared" si="196"/>
        <v>#REF!</v>
      </c>
      <c r="BB276" s="73" t="e">
        <f t="shared" si="196"/>
        <v>#REF!</v>
      </c>
      <c r="BC276" s="73" t="e">
        <f t="shared" si="196"/>
        <v>#REF!</v>
      </c>
      <c r="BD276" s="73" t="e">
        <f t="shared" si="196"/>
        <v>#REF!</v>
      </c>
      <c r="BE276" s="73" t="e">
        <f t="shared" si="196"/>
        <v>#REF!</v>
      </c>
      <c r="BF276" s="73" t="e">
        <f t="shared" si="196"/>
        <v>#REF!</v>
      </c>
      <c r="BG276" s="73" t="e">
        <f t="shared" si="195"/>
        <v>#REF!</v>
      </c>
      <c r="BH276" s="73" t="e">
        <f t="shared" si="195"/>
        <v>#REF!</v>
      </c>
      <c r="BI276" s="73" t="e">
        <f t="shared" si="195"/>
        <v>#REF!</v>
      </c>
      <c r="BJ276" s="73" t="e">
        <f t="shared" si="195"/>
        <v>#REF!</v>
      </c>
      <c r="BK276" s="73" t="e">
        <f t="shared" si="195"/>
        <v>#REF!</v>
      </c>
      <c r="BL276" s="73" t="e">
        <f t="shared" si="195"/>
        <v>#REF!</v>
      </c>
      <c r="BM276" s="73" t="e">
        <f t="shared" si="195"/>
        <v>#REF!</v>
      </c>
      <c r="BN276" s="73" t="e">
        <f t="shared" si="195"/>
        <v>#REF!</v>
      </c>
      <c r="BO276" s="73" t="e">
        <f t="shared" si="195"/>
        <v>#REF!</v>
      </c>
      <c r="BP276" s="73" t="e">
        <f t="shared" si="195"/>
        <v>#REF!</v>
      </c>
      <c r="BQ276" s="73" t="e">
        <f t="shared" si="195"/>
        <v>#REF!</v>
      </c>
      <c r="BR276" s="73" t="e">
        <f t="shared" si="195"/>
        <v>#REF!</v>
      </c>
      <c r="BS276" s="73" t="e">
        <f t="shared" si="195"/>
        <v>#REF!</v>
      </c>
      <c r="BT276" s="70"/>
      <c r="BU276" s="73" t="e">
        <f t="shared" si="229"/>
        <v>#REF!</v>
      </c>
      <c r="BV276" s="73" t="e">
        <f t="shared" si="229"/>
        <v>#REF!</v>
      </c>
      <c r="BW276" s="73" t="e">
        <f t="shared" si="229"/>
        <v>#REF!</v>
      </c>
      <c r="BX276" s="73" t="e">
        <f t="shared" si="229"/>
        <v>#REF!</v>
      </c>
      <c r="BY276" s="73" t="e">
        <f t="shared" si="229"/>
        <v>#REF!</v>
      </c>
      <c r="BZ276" s="73" t="e">
        <f t="shared" si="229"/>
        <v>#REF!</v>
      </c>
      <c r="CA276" s="73" t="e">
        <f t="shared" si="229"/>
        <v>#REF!</v>
      </c>
      <c r="CB276" s="73" t="e">
        <f t="shared" si="229"/>
        <v>#REF!</v>
      </c>
      <c r="CC276" s="73" t="e">
        <f t="shared" si="229"/>
        <v>#REF!</v>
      </c>
      <c r="CD276" s="73" t="e">
        <f t="shared" si="208"/>
        <v>#REF!</v>
      </c>
      <c r="CE276" s="73" t="e">
        <f t="shared" si="208"/>
        <v>#REF!</v>
      </c>
      <c r="CF276" s="73" t="e">
        <f t="shared" si="208"/>
        <v>#REF!</v>
      </c>
      <c r="CG276" s="73" t="e">
        <f t="shared" si="208"/>
        <v>#REF!</v>
      </c>
      <c r="CH276" s="73" t="e">
        <f t="shared" si="194"/>
        <v>#REF!</v>
      </c>
      <c r="CI276" s="73" t="e">
        <f t="shared" si="194"/>
        <v>#REF!</v>
      </c>
      <c r="CJ276" s="73" t="e">
        <f t="shared" si="194"/>
        <v>#REF!</v>
      </c>
      <c r="CK276" s="73" t="e">
        <f t="shared" si="194"/>
        <v>#REF!</v>
      </c>
      <c r="CL276" s="73" t="e">
        <f t="shared" si="194"/>
        <v>#REF!</v>
      </c>
      <c r="CM276" s="73" t="e">
        <f t="shared" si="194"/>
        <v>#REF!</v>
      </c>
      <c r="CN276" s="73" t="e">
        <f t="shared" si="171"/>
        <v>#REF!</v>
      </c>
      <c r="CP276" s="71" t="e">
        <f t="shared" si="203"/>
        <v>#REF!</v>
      </c>
      <c r="CQ276" s="73" t="e">
        <f t="shared" si="212"/>
        <v>#REF!</v>
      </c>
      <c r="CR276" s="73" t="e">
        <f t="shared" si="213"/>
        <v>#REF!</v>
      </c>
      <c r="CS276" s="73" t="e">
        <f t="shared" si="214"/>
        <v>#REF!</v>
      </c>
      <c r="CT276" s="73" t="e">
        <f t="shared" si="215"/>
        <v>#REF!</v>
      </c>
      <c r="CU276" s="73" t="e">
        <f t="shared" si="216"/>
        <v>#REF!</v>
      </c>
      <c r="CV276" s="73" t="e">
        <f t="shared" si="217"/>
        <v>#REF!</v>
      </c>
      <c r="CW276" s="73" t="e">
        <f t="shared" si="218"/>
        <v>#REF!</v>
      </c>
      <c r="CX276" s="73" t="e">
        <f t="shared" si="219"/>
        <v>#REF!</v>
      </c>
      <c r="CY276" s="73" t="e">
        <f t="shared" si="220"/>
        <v>#REF!</v>
      </c>
      <c r="CZ276" s="73" t="e">
        <f t="shared" si="222"/>
        <v>#REF!</v>
      </c>
      <c r="DA276" s="73" t="e">
        <f t="shared" si="223"/>
        <v>#REF!</v>
      </c>
      <c r="DB276" s="73" t="e">
        <f t="shared" si="224"/>
        <v>#REF!</v>
      </c>
      <c r="DC276" s="73" t="e">
        <f t="shared" si="225"/>
        <v>#REF!</v>
      </c>
      <c r="DD276" s="73" t="e">
        <f t="shared" si="226"/>
        <v>#REF!</v>
      </c>
      <c r="DE276" s="73" t="e">
        <f t="shared" si="227"/>
        <v>#REF!</v>
      </c>
      <c r="DF276" s="73" t="e">
        <f t="shared" si="228"/>
        <v>#REF!</v>
      </c>
      <c r="DG276" s="73" t="e">
        <f t="shared" si="221"/>
        <v>#REF!</v>
      </c>
      <c r="DH276" s="73" t="e">
        <f t="shared" si="221"/>
        <v>#REF!</v>
      </c>
      <c r="DI276" s="73" t="e">
        <f t="shared" si="221"/>
        <v>#REF!</v>
      </c>
      <c r="DJ276" s="73" t="e">
        <f t="shared" si="221"/>
        <v>#REF!</v>
      </c>
      <c r="DL276" s="78" t="e">
        <f t="shared" si="209"/>
        <v>#REF!</v>
      </c>
      <c r="DM276" s="73" t="e">
        <f>MAX(MIN(CR276,$CP276-SUM($DL276:DL276)),0)</f>
        <v>#REF!</v>
      </c>
      <c r="DN276" s="73" t="e">
        <f>MAX(MIN(CS276,$CP276-SUM($DL276:DM276)),0)</f>
        <v>#REF!</v>
      </c>
      <c r="DO276" s="73" t="e">
        <f>MAX(MIN(CT276,$CP276-SUM($DL276:DN276)),0)</f>
        <v>#REF!</v>
      </c>
      <c r="DP276" s="73" t="e">
        <f>MAX(MIN(CU276,$CP276-SUM($DL276:DO276)),0)</f>
        <v>#REF!</v>
      </c>
      <c r="DQ276" s="73" t="e">
        <f>MAX(MIN(CV276,$CP276-SUM($DL276:DP276)),0)</f>
        <v>#REF!</v>
      </c>
      <c r="DR276" s="73" t="e">
        <f>MAX(MIN(CW276,$CP276-SUM($DL276:DQ276)),0)</f>
        <v>#REF!</v>
      </c>
      <c r="DS276" s="73" t="e">
        <f>MAX(MIN(CX276,$CP276-SUM($DL276:DR276)),0)</f>
        <v>#REF!</v>
      </c>
      <c r="DT276" s="73" t="e">
        <f>MAX(MIN(CY276,$CP276-SUM($DL276:DS276)),0)</f>
        <v>#REF!</v>
      </c>
      <c r="DU276" s="73" t="e">
        <f>MAX(MIN(CZ276,$CP276-SUM($DL276:DT276)),0)</f>
        <v>#REF!</v>
      </c>
      <c r="DV276" s="73" t="e">
        <f>MAX(MIN(DA276,$CP276-SUM($DL276:DU276)),0)</f>
        <v>#REF!</v>
      </c>
      <c r="DW276" s="73" t="e">
        <f>MAX(MIN(DB276,$CP276-SUM($DL276:DV276)),0)</f>
        <v>#REF!</v>
      </c>
      <c r="DX276" s="73" t="e">
        <f>MAX(MIN(DC276,$CP276-SUM($DL276:DW276)),0)</f>
        <v>#REF!</v>
      </c>
      <c r="DY276" s="73" t="e">
        <f>MAX(MIN(DD276,$CP276-SUM($DL276:DX276)),0)</f>
        <v>#REF!</v>
      </c>
      <c r="DZ276" s="73" t="e">
        <f>MAX(MIN(DE276,$CP276-SUM($DL276:DY276)),0)</f>
        <v>#REF!</v>
      </c>
      <c r="EA276" s="73" t="e">
        <f>MAX(MIN(DF276,$CP276-SUM($DL276:DZ276)),0)</f>
        <v>#REF!</v>
      </c>
      <c r="EB276" s="73" t="e">
        <f>MAX(MIN(DG276,$CP276-SUM($DL276:EA276)),0)</f>
        <v>#REF!</v>
      </c>
      <c r="EC276" s="73" t="e">
        <f>MAX(MIN(DH276,$CP276-SUM($DL276:EB276)),0)</f>
        <v>#REF!</v>
      </c>
      <c r="ED276" s="73" t="e">
        <f>MAX(MIN(DI276,$CP276-SUM($DL276:EC276)),0)</f>
        <v>#REF!</v>
      </c>
      <c r="EE276" s="73" t="e">
        <f>MAX(MIN(DJ276,$CP276-SUM($DL276:ED276)),0)</f>
        <v>#REF!</v>
      </c>
    </row>
    <row r="277" spans="1:135">
      <c r="A277" s="65" t="e">
        <f t="shared" si="200"/>
        <v>#REF!</v>
      </c>
      <c r="B277" s="74" t="e">
        <f t="shared" si="201"/>
        <v>#REF!</v>
      </c>
      <c r="C277" s="67" t="e">
        <f t="shared" si="202"/>
        <v>#REF!</v>
      </c>
      <c r="D277" s="67" t="e">
        <f t="shared" si="204"/>
        <v>#REF!</v>
      </c>
      <c r="E277" s="68" t="e">
        <f>SUM($F$5:$O$5)+#REF!</f>
        <v>#REF!</v>
      </c>
      <c r="F277" s="76" t="e">
        <f t="shared" ref="F277:U292" si="232">F276*(1+F$4/12)-AZ277</f>
        <v>#REF!</v>
      </c>
      <c r="G277" s="76" t="e">
        <f t="shared" si="232"/>
        <v>#REF!</v>
      </c>
      <c r="H277" s="76" t="e">
        <f t="shared" si="232"/>
        <v>#REF!</v>
      </c>
      <c r="I277" s="76" t="e">
        <f t="shared" si="232"/>
        <v>#REF!</v>
      </c>
      <c r="J277" s="76" t="e">
        <f t="shared" si="232"/>
        <v>#REF!</v>
      </c>
      <c r="K277" s="76" t="e">
        <f t="shared" si="232"/>
        <v>#REF!</v>
      </c>
      <c r="L277" s="76" t="e">
        <f t="shared" si="232"/>
        <v>#REF!</v>
      </c>
      <c r="M277" s="76" t="e">
        <f t="shared" si="232"/>
        <v>#REF!</v>
      </c>
      <c r="N277" s="76" t="e">
        <f t="shared" si="232"/>
        <v>#REF!</v>
      </c>
      <c r="O277" s="76" t="e">
        <f t="shared" si="232"/>
        <v>#REF!</v>
      </c>
      <c r="P277" s="76" t="e">
        <f t="shared" si="232"/>
        <v>#REF!</v>
      </c>
      <c r="Q277" s="76" t="e">
        <f t="shared" si="232"/>
        <v>#REF!</v>
      </c>
      <c r="R277" s="76" t="e">
        <f t="shared" si="232"/>
        <v>#REF!</v>
      </c>
      <c r="S277" s="76" t="e">
        <f t="shared" si="232"/>
        <v>#REF!</v>
      </c>
      <c r="T277" s="76" t="e">
        <f t="shared" si="232"/>
        <v>#REF!</v>
      </c>
      <c r="U277" s="76" t="e">
        <f t="shared" si="232"/>
        <v>#REF!</v>
      </c>
      <c r="V277" s="76" t="e">
        <f t="shared" si="231"/>
        <v>#REF!</v>
      </c>
      <c r="W277" s="76" t="e">
        <f t="shared" si="231"/>
        <v>#REF!</v>
      </c>
      <c r="X277" s="76" t="e">
        <f t="shared" si="231"/>
        <v>#REF!</v>
      </c>
      <c r="Y277" s="76" t="e">
        <f t="shared" si="231"/>
        <v>#REF!</v>
      </c>
      <c r="Z277" s="70"/>
      <c r="AA277" s="71" t="e">
        <f t="shared" si="211"/>
        <v>#REF!</v>
      </c>
      <c r="AB277" s="71" t="e">
        <f t="shared" si="205"/>
        <v>#REF!</v>
      </c>
      <c r="AC277" s="77" t="e">
        <f t="shared" si="230"/>
        <v>#REF!</v>
      </c>
      <c r="AD277" s="77" t="e">
        <f t="shared" si="230"/>
        <v>#REF!</v>
      </c>
      <c r="AE277" s="77" t="e">
        <f t="shared" si="230"/>
        <v>#REF!</v>
      </c>
      <c r="AF277" s="77" t="e">
        <f t="shared" si="230"/>
        <v>#REF!</v>
      </c>
      <c r="AG277" s="77" t="e">
        <f t="shared" si="230"/>
        <v>#REF!</v>
      </c>
      <c r="AH277" s="77" t="e">
        <f t="shared" si="230"/>
        <v>#REF!</v>
      </c>
      <c r="AI277" s="77" t="e">
        <f t="shared" si="230"/>
        <v>#REF!</v>
      </c>
      <c r="AJ277" s="77" t="e">
        <f t="shared" si="230"/>
        <v>#REF!</v>
      </c>
      <c r="AK277" s="77" t="e">
        <f t="shared" si="230"/>
        <v>#REF!</v>
      </c>
      <c r="AL277" s="77" t="e">
        <f t="shared" si="230"/>
        <v>#REF!</v>
      </c>
      <c r="AM277" s="77" t="e">
        <f t="shared" si="230"/>
        <v>#REF!</v>
      </c>
      <c r="AN277" s="77" t="e">
        <f t="shared" si="230"/>
        <v>#REF!</v>
      </c>
      <c r="AO277" s="77" t="e">
        <f t="shared" si="230"/>
        <v>#REF!</v>
      </c>
      <c r="AP277" s="77" t="e">
        <f t="shared" si="230"/>
        <v>#REF!</v>
      </c>
      <c r="AQ277" s="77" t="e">
        <f t="shared" si="230"/>
        <v>#REF!</v>
      </c>
      <c r="AR277" s="77" t="e">
        <f t="shared" si="230"/>
        <v>#REF!</v>
      </c>
      <c r="AS277" s="77" t="e">
        <f t="shared" si="230"/>
        <v>#REF!</v>
      </c>
      <c r="AT277" s="77" t="e">
        <f t="shared" si="230"/>
        <v>#REF!</v>
      </c>
      <c r="AU277" s="77" t="e">
        <f t="shared" si="230"/>
        <v>#REF!</v>
      </c>
      <c r="AV277" s="77" t="e">
        <f t="shared" si="230"/>
        <v>#REF!</v>
      </c>
      <c r="AW277" s="70"/>
      <c r="AX277" s="70" t="e">
        <f t="shared" si="206"/>
        <v>#REF!</v>
      </c>
      <c r="AY277" s="65" t="e">
        <f t="shared" si="207"/>
        <v>#REF!</v>
      </c>
      <c r="AZ277" s="73" t="e">
        <f t="shared" si="196"/>
        <v>#REF!</v>
      </c>
      <c r="BA277" s="73" t="e">
        <f t="shared" si="196"/>
        <v>#REF!</v>
      </c>
      <c r="BB277" s="73" t="e">
        <f t="shared" si="196"/>
        <v>#REF!</v>
      </c>
      <c r="BC277" s="73" t="e">
        <f t="shared" si="196"/>
        <v>#REF!</v>
      </c>
      <c r="BD277" s="73" t="e">
        <f t="shared" si="196"/>
        <v>#REF!</v>
      </c>
      <c r="BE277" s="73" t="e">
        <f t="shared" si="196"/>
        <v>#REF!</v>
      </c>
      <c r="BF277" s="73" t="e">
        <f t="shared" si="196"/>
        <v>#REF!</v>
      </c>
      <c r="BG277" s="73" t="e">
        <f t="shared" si="195"/>
        <v>#REF!</v>
      </c>
      <c r="BH277" s="73" t="e">
        <f t="shared" si="195"/>
        <v>#REF!</v>
      </c>
      <c r="BI277" s="73" t="e">
        <f t="shared" si="195"/>
        <v>#REF!</v>
      </c>
      <c r="BJ277" s="73" t="e">
        <f t="shared" si="195"/>
        <v>#REF!</v>
      </c>
      <c r="BK277" s="73" t="e">
        <f t="shared" si="195"/>
        <v>#REF!</v>
      </c>
      <c r="BL277" s="73" t="e">
        <f t="shared" si="195"/>
        <v>#REF!</v>
      </c>
      <c r="BM277" s="73" t="e">
        <f t="shared" si="195"/>
        <v>#REF!</v>
      </c>
      <c r="BN277" s="73" t="e">
        <f t="shared" si="195"/>
        <v>#REF!</v>
      </c>
      <c r="BO277" s="73" t="e">
        <f t="shared" si="195"/>
        <v>#REF!</v>
      </c>
      <c r="BP277" s="73" t="e">
        <f t="shared" si="195"/>
        <v>#REF!</v>
      </c>
      <c r="BQ277" s="73" t="e">
        <f t="shared" si="195"/>
        <v>#REF!</v>
      </c>
      <c r="BR277" s="73" t="e">
        <f t="shared" si="195"/>
        <v>#REF!</v>
      </c>
      <c r="BS277" s="73" t="e">
        <f t="shared" si="195"/>
        <v>#REF!</v>
      </c>
      <c r="BT277" s="70"/>
      <c r="BU277" s="73" t="e">
        <f t="shared" si="229"/>
        <v>#REF!</v>
      </c>
      <c r="BV277" s="73" t="e">
        <f t="shared" si="229"/>
        <v>#REF!</v>
      </c>
      <c r="BW277" s="73" t="e">
        <f t="shared" si="229"/>
        <v>#REF!</v>
      </c>
      <c r="BX277" s="73" t="e">
        <f t="shared" si="229"/>
        <v>#REF!</v>
      </c>
      <c r="BY277" s="73" t="e">
        <f t="shared" si="229"/>
        <v>#REF!</v>
      </c>
      <c r="BZ277" s="73" t="e">
        <f t="shared" si="229"/>
        <v>#REF!</v>
      </c>
      <c r="CA277" s="73" t="e">
        <f t="shared" si="229"/>
        <v>#REF!</v>
      </c>
      <c r="CB277" s="73" t="e">
        <f t="shared" si="229"/>
        <v>#REF!</v>
      </c>
      <c r="CC277" s="73" t="e">
        <f t="shared" si="229"/>
        <v>#REF!</v>
      </c>
      <c r="CD277" s="73" t="e">
        <f t="shared" si="208"/>
        <v>#REF!</v>
      </c>
      <c r="CE277" s="73" t="e">
        <f t="shared" si="208"/>
        <v>#REF!</v>
      </c>
      <c r="CF277" s="73" t="e">
        <f t="shared" si="208"/>
        <v>#REF!</v>
      </c>
      <c r="CG277" s="73" t="e">
        <f t="shared" si="208"/>
        <v>#REF!</v>
      </c>
      <c r="CH277" s="73" t="e">
        <f t="shared" si="194"/>
        <v>#REF!</v>
      </c>
      <c r="CI277" s="73" t="e">
        <f t="shared" si="194"/>
        <v>#REF!</v>
      </c>
      <c r="CJ277" s="73" t="e">
        <f t="shared" si="194"/>
        <v>#REF!</v>
      </c>
      <c r="CK277" s="73" t="e">
        <f t="shared" si="194"/>
        <v>#REF!</v>
      </c>
      <c r="CL277" s="73" t="e">
        <f t="shared" si="194"/>
        <v>#REF!</v>
      </c>
      <c r="CM277" s="73" t="e">
        <f t="shared" si="194"/>
        <v>#REF!</v>
      </c>
      <c r="CN277" s="73" t="e">
        <f t="shared" si="194"/>
        <v>#REF!</v>
      </c>
      <c r="CP277" s="71" t="e">
        <f t="shared" si="203"/>
        <v>#REF!</v>
      </c>
      <c r="CQ277" s="73" t="e">
        <f t="shared" si="212"/>
        <v>#REF!</v>
      </c>
      <c r="CR277" s="73" t="e">
        <f t="shared" si="213"/>
        <v>#REF!</v>
      </c>
      <c r="CS277" s="73" t="e">
        <f t="shared" si="214"/>
        <v>#REF!</v>
      </c>
      <c r="CT277" s="73" t="e">
        <f t="shared" si="215"/>
        <v>#REF!</v>
      </c>
      <c r="CU277" s="73" t="e">
        <f t="shared" si="216"/>
        <v>#REF!</v>
      </c>
      <c r="CV277" s="73" t="e">
        <f t="shared" si="217"/>
        <v>#REF!</v>
      </c>
      <c r="CW277" s="73" t="e">
        <f t="shared" si="218"/>
        <v>#REF!</v>
      </c>
      <c r="CX277" s="73" t="e">
        <f t="shared" si="219"/>
        <v>#REF!</v>
      </c>
      <c r="CY277" s="73" t="e">
        <f t="shared" si="220"/>
        <v>#REF!</v>
      </c>
      <c r="CZ277" s="73" t="e">
        <f t="shared" si="222"/>
        <v>#REF!</v>
      </c>
      <c r="DA277" s="73" t="e">
        <f t="shared" si="223"/>
        <v>#REF!</v>
      </c>
      <c r="DB277" s="73" t="e">
        <f t="shared" si="224"/>
        <v>#REF!</v>
      </c>
      <c r="DC277" s="73" t="e">
        <f t="shared" si="225"/>
        <v>#REF!</v>
      </c>
      <c r="DD277" s="73" t="e">
        <f t="shared" si="226"/>
        <v>#REF!</v>
      </c>
      <c r="DE277" s="73" t="e">
        <f t="shared" si="227"/>
        <v>#REF!</v>
      </c>
      <c r="DF277" s="73" t="e">
        <f t="shared" si="228"/>
        <v>#REF!</v>
      </c>
      <c r="DG277" s="73" t="e">
        <f t="shared" si="221"/>
        <v>#REF!</v>
      </c>
      <c r="DH277" s="73" t="e">
        <f t="shared" si="221"/>
        <v>#REF!</v>
      </c>
      <c r="DI277" s="73" t="e">
        <f t="shared" si="221"/>
        <v>#REF!</v>
      </c>
      <c r="DJ277" s="73" t="e">
        <f t="shared" si="221"/>
        <v>#REF!</v>
      </c>
      <c r="DL277" s="78" t="e">
        <f t="shared" si="209"/>
        <v>#REF!</v>
      </c>
      <c r="DM277" s="73" t="e">
        <f>MAX(MIN(CR277,$CP277-SUM($DL277:DL277)),0)</f>
        <v>#REF!</v>
      </c>
      <c r="DN277" s="73" t="e">
        <f>MAX(MIN(CS277,$CP277-SUM($DL277:DM277)),0)</f>
        <v>#REF!</v>
      </c>
      <c r="DO277" s="73" t="e">
        <f>MAX(MIN(CT277,$CP277-SUM($DL277:DN277)),0)</f>
        <v>#REF!</v>
      </c>
      <c r="DP277" s="73" t="e">
        <f>MAX(MIN(CU277,$CP277-SUM($DL277:DO277)),0)</f>
        <v>#REF!</v>
      </c>
      <c r="DQ277" s="73" t="e">
        <f>MAX(MIN(CV277,$CP277-SUM($DL277:DP277)),0)</f>
        <v>#REF!</v>
      </c>
      <c r="DR277" s="73" t="e">
        <f>MAX(MIN(CW277,$CP277-SUM($DL277:DQ277)),0)</f>
        <v>#REF!</v>
      </c>
      <c r="DS277" s="73" t="e">
        <f>MAX(MIN(CX277,$CP277-SUM($DL277:DR277)),0)</f>
        <v>#REF!</v>
      </c>
      <c r="DT277" s="73" t="e">
        <f>MAX(MIN(CY277,$CP277-SUM($DL277:DS277)),0)</f>
        <v>#REF!</v>
      </c>
      <c r="DU277" s="73" t="e">
        <f>MAX(MIN(CZ277,$CP277-SUM($DL277:DT277)),0)</f>
        <v>#REF!</v>
      </c>
      <c r="DV277" s="73" t="e">
        <f>MAX(MIN(DA277,$CP277-SUM($DL277:DU277)),0)</f>
        <v>#REF!</v>
      </c>
      <c r="DW277" s="73" t="e">
        <f>MAX(MIN(DB277,$CP277-SUM($DL277:DV277)),0)</f>
        <v>#REF!</v>
      </c>
      <c r="DX277" s="73" t="e">
        <f>MAX(MIN(DC277,$CP277-SUM($DL277:DW277)),0)</f>
        <v>#REF!</v>
      </c>
      <c r="DY277" s="73" t="e">
        <f>MAX(MIN(DD277,$CP277-SUM($DL277:DX277)),0)</f>
        <v>#REF!</v>
      </c>
      <c r="DZ277" s="73" t="e">
        <f>MAX(MIN(DE277,$CP277-SUM($DL277:DY277)),0)</f>
        <v>#REF!</v>
      </c>
      <c r="EA277" s="73" t="e">
        <f>MAX(MIN(DF277,$CP277-SUM($DL277:DZ277)),0)</f>
        <v>#REF!</v>
      </c>
      <c r="EB277" s="73" t="e">
        <f>MAX(MIN(DG277,$CP277-SUM($DL277:EA277)),0)</f>
        <v>#REF!</v>
      </c>
      <c r="EC277" s="73" t="e">
        <f>MAX(MIN(DH277,$CP277-SUM($DL277:EB277)),0)</f>
        <v>#REF!</v>
      </c>
      <c r="ED277" s="73" t="e">
        <f>MAX(MIN(DI277,$CP277-SUM($DL277:EC277)),0)</f>
        <v>#REF!</v>
      </c>
      <c r="EE277" s="73" t="e">
        <f>MAX(MIN(DJ277,$CP277-SUM($DL277:ED277)),0)</f>
        <v>#REF!</v>
      </c>
    </row>
    <row r="278" spans="1:135">
      <c r="A278" s="65" t="e">
        <f t="shared" si="200"/>
        <v>#REF!</v>
      </c>
      <c r="B278" s="74" t="e">
        <f t="shared" si="201"/>
        <v>#REF!</v>
      </c>
      <c r="C278" s="67" t="e">
        <f t="shared" si="202"/>
        <v>#REF!</v>
      </c>
      <c r="D278" s="67" t="e">
        <f t="shared" si="204"/>
        <v>#REF!</v>
      </c>
      <c r="E278" s="68" t="e">
        <f>SUM($F$5:$O$5)+#REF!</f>
        <v>#REF!</v>
      </c>
      <c r="F278" s="76" t="e">
        <f t="shared" si="232"/>
        <v>#REF!</v>
      </c>
      <c r="G278" s="76" t="e">
        <f t="shared" si="232"/>
        <v>#REF!</v>
      </c>
      <c r="H278" s="76" t="e">
        <f t="shared" si="232"/>
        <v>#REF!</v>
      </c>
      <c r="I278" s="76" t="e">
        <f t="shared" si="232"/>
        <v>#REF!</v>
      </c>
      <c r="J278" s="76" t="e">
        <f t="shared" si="232"/>
        <v>#REF!</v>
      </c>
      <c r="K278" s="76" t="e">
        <f t="shared" si="232"/>
        <v>#REF!</v>
      </c>
      <c r="L278" s="76" t="e">
        <f t="shared" si="232"/>
        <v>#REF!</v>
      </c>
      <c r="M278" s="76" t="e">
        <f t="shared" si="232"/>
        <v>#REF!</v>
      </c>
      <c r="N278" s="76" t="e">
        <f t="shared" si="232"/>
        <v>#REF!</v>
      </c>
      <c r="O278" s="76" t="e">
        <f t="shared" si="232"/>
        <v>#REF!</v>
      </c>
      <c r="P278" s="76" t="e">
        <f t="shared" si="232"/>
        <v>#REF!</v>
      </c>
      <c r="Q278" s="76" t="e">
        <f t="shared" si="232"/>
        <v>#REF!</v>
      </c>
      <c r="R278" s="76" t="e">
        <f t="shared" si="232"/>
        <v>#REF!</v>
      </c>
      <c r="S278" s="76" t="e">
        <f t="shared" si="232"/>
        <v>#REF!</v>
      </c>
      <c r="T278" s="76" t="e">
        <f t="shared" si="232"/>
        <v>#REF!</v>
      </c>
      <c r="U278" s="76" t="e">
        <f t="shared" si="232"/>
        <v>#REF!</v>
      </c>
      <c r="V278" s="76" t="e">
        <f t="shared" si="231"/>
        <v>#REF!</v>
      </c>
      <c r="W278" s="76" t="e">
        <f t="shared" si="231"/>
        <v>#REF!</v>
      </c>
      <c r="X278" s="76" t="e">
        <f t="shared" si="231"/>
        <v>#REF!</v>
      </c>
      <c r="Y278" s="76" t="e">
        <f t="shared" si="231"/>
        <v>#REF!</v>
      </c>
      <c r="Z278" s="70"/>
      <c r="AA278" s="71" t="e">
        <f t="shared" si="211"/>
        <v>#REF!</v>
      </c>
      <c r="AB278" s="71" t="e">
        <f t="shared" si="205"/>
        <v>#REF!</v>
      </c>
      <c r="AC278" s="77" t="e">
        <f t="shared" si="230"/>
        <v>#REF!</v>
      </c>
      <c r="AD278" s="77" t="e">
        <f t="shared" si="230"/>
        <v>#REF!</v>
      </c>
      <c r="AE278" s="77" t="e">
        <f t="shared" si="230"/>
        <v>#REF!</v>
      </c>
      <c r="AF278" s="77" t="e">
        <f t="shared" si="230"/>
        <v>#REF!</v>
      </c>
      <c r="AG278" s="77" t="e">
        <f t="shared" si="230"/>
        <v>#REF!</v>
      </c>
      <c r="AH278" s="77" t="e">
        <f t="shared" si="230"/>
        <v>#REF!</v>
      </c>
      <c r="AI278" s="77" t="e">
        <f t="shared" si="230"/>
        <v>#REF!</v>
      </c>
      <c r="AJ278" s="77" t="e">
        <f t="shared" si="230"/>
        <v>#REF!</v>
      </c>
      <c r="AK278" s="77" t="e">
        <f t="shared" si="230"/>
        <v>#REF!</v>
      </c>
      <c r="AL278" s="77" t="e">
        <f t="shared" si="230"/>
        <v>#REF!</v>
      </c>
      <c r="AM278" s="77" t="e">
        <f t="shared" si="230"/>
        <v>#REF!</v>
      </c>
      <c r="AN278" s="77" t="e">
        <f t="shared" si="230"/>
        <v>#REF!</v>
      </c>
      <c r="AO278" s="77" t="e">
        <f t="shared" si="230"/>
        <v>#REF!</v>
      </c>
      <c r="AP278" s="77" t="e">
        <f t="shared" si="230"/>
        <v>#REF!</v>
      </c>
      <c r="AQ278" s="77" t="e">
        <f t="shared" si="230"/>
        <v>#REF!</v>
      </c>
      <c r="AR278" s="77" t="e">
        <f t="shared" si="230"/>
        <v>#REF!</v>
      </c>
      <c r="AS278" s="77" t="e">
        <f t="shared" si="230"/>
        <v>#REF!</v>
      </c>
      <c r="AT278" s="77" t="e">
        <f t="shared" si="230"/>
        <v>#REF!</v>
      </c>
      <c r="AU278" s="77" t="e">
        <f t="shared" si="230"/>
        <v>#REF!</v>
      </c>
      <c r="AV278" s="77" t="e">
        <f t="shared" si="230"/>
        <v>#REF!</v>
      </c>
      <c r="AW278" s="70"/>
      <c r="AX278" s="70" t="e">
        <f t="shared" si="206"/>
        <v>#REF!</v>
      </c>
      <c r="AY278" s="65" t="e">
        <f t="shared" si="207"/>
        <v>#REF!</v>
      </c>
      <c r="AZ278" s="73" t="e">
        <f t="shared" si="196"/>
        <v>#REF!</v>
      </c>
      <c r="BA278" s="73" t="e">
        <f t="shared" si="196"/>
        <v>#REF!</v>
      </c>
      <c r="BB278" s="73" t="e">
        <f t="shared" si="196"/>
        <v>#REF!</v>
      </c>
      <c r="BC278" s="73" t="e">
        <f t="shared" si="196"/>
        <v>#REF!</v>
      </c>
      <c r="BD278" s="73" t="e">
        <f t="shared" si="196"/>
        <v>#REF!</v>
      </c>
      <c r="BE278" s="73" t="e">
        <f t="shared" si="196"/>
        <v>#REF!</v>
      </c>
      <c r="BF278" s="73" t="e">
        <f t="shared" si="196"/>
        <v>#REF!</v>
      </c>
      <c r="BG278" s="73" t="e">
        <f t="shared" si="195"/>
        <v>#REF!</v>
      </c>
      <c r="BH278" s="73" t="e">
        <f t="shared" si="195"/>
        <v>#REF!</v>
      </c>
      <c r="BI278" s="73" t="e">
        <f t="shared" si="195"/>
        <v>#REF!</v>
      </c>
      <c r="BJ278" s="73" t="e">
        <f t="shared" si="195"/>
        <v>#REF!</v>
      </c>
      <c r="BK278" s="73" t="e">
        <f t="shared" si="195"/>
        <v>#REF!</v>
      </c>
      <c r="BL278" s="73" t="e">
        <f t="shared" si="195"/>
        <v>#REF!</v>
      </c>
      <c r="BM278" s="73" t="e">
        <f t="shared" si="195"/>
        <v>#REF!</v>
      </c>
      <c r="BN278" s="73" t="e">
        <f t="shared" si="195"/>
        <v>#REF!</v>
      </c>
      <c r="BO278" s="73" t="e">
        <f t="shared" si="195"/>
        <v>#REF!</v>
      </c>
      <c r="BP278" s="73" t="e">
        <f t="shared" si="195"/>
        <v>#REF!</v>
      </c>
      <c r="BQ278" s="73" t="e">
        <f t="shared" si="195"/>
        <v>#REF!</v>
      </c>
      <c r="BR278" s="73" t="e">
        <f t="shared" si="195"/>
        <v>#REF!</v>
      </c>
      <c r="BS278" s="73" t="e">
        <f t="shared" si="195"/>
        <v>#REF!</v>
      </c>
      <c r="BT278" s="70"/>
      <c r="BU278" s="73" t="e">
        <f t="shared" si="229"/>
        <v>#REF!</v>
      </c>
      <c r="BV278" s="73" t="e">
        <f t="shared" si="229"/>
        <v>#REF!</v>
      </c>
      <c r="BW278" s="73" t="e">
        <f t="shared" si="229"/>
        <v>#REF!</v>
      </c>
      <c r="BX278" s="73" t="e">
        <f t="shared" si="229"/>
        <v>#REF!</v>
      </c>
      <c r="BY278" s="73" t="e">
        <f t="shared" si="229"/>
        <v>#REF!</v>
      </c>
      <c r="BZ278" s="73" t="e">
        <f t="shared" si="229"/>
        <v>#REF!</v>
      </c>
      <c r="CA278" s="73" t="e">
        <f t="shared" si="229"/>
        <v>#REF!</v>
      </c>
      <c r="CB278" s="73" t="e">
        <f t="shared" si="229"/>
        <v>#REF!</v>
      </c>
      <c r="CC278" s="73" t="e">
        <f t="shared" si="229"/>
        <v>#REF!</v>
      </c>
      <c r="CD278" s="73" t="e">
        <f t="shared" si="208"/>
        <v>#REF!</v>
      </c>
      <c r="CE278" s="73" t="e">
        <f t="shared" si="208"/>
        <v>#REF!</v>
      </c>
      <c r="CF278" s="73" t="e">
        <f t="shared" si="208"/>
        <v>#REF!</v>
      </c>
      <c r="CG278" s="73" t="e">
        <f t="shared" si="208"/>
        <v>#REF!</v>
      </c>
      <c r="CH278" s="73" t="e">
        <f t="shared" si="194"/>
        <v>#REF!</v>
      </c>
      <c r="CI278" s="73" t="e">
        <f t="shared" si="194"/>
        <v>#REF!</v>
      </c>
      <c r="CJ278" s="73" t="e">
        <f t="shared" si="194"/>
        <v>#REF!</v>
      </c>
      <c r="CK278" s="73" t="e">
        <f t="shared" si="194"/>
        <v>#REF!</v>
      </c>
      <c r="CL278" s="73" t="e">
        <f t="shared" si="194"/>
        <v>#REF!</v>
      </c>
      <c r="CM278" s="73" t="e">
        <f t="shared" si="194"/>
        <v>#REF!</v>
      </c>
      <c r="CN278" s="73" t="e">
        <f t="shared" si="194"/>
        <v>#REF!</v>
      </c>
      <c r="CP278" s="71" t="e">
        <f t="shared" si="203"/>
        <v>#REF!</v>
      </c>
      <c r="CQ278" s="73" t="e">
        <f t="shared" si="212"/>
        <v>#REF!</v>
      </c>
      <c r="CR278" s="73" t="e">
        <f t="shared" si="213"/>
        <v>#REF!</v>
      </c>
      <c r="CS278" s="73" t="e">
        <f t="shared" si="214"/>
        <v>#REF!</v>
      </c>
      <c r="CT278" s="73" t="e">
        <f t="shared" si="215"/>
        <v>#REF!</v>
      </c>
      <c r="CU278" s="73" t="e">
        <f t="shared" si="216"/>
        <v>#REF!</v>
      </c>
      <c r="CV278" s="73" t="e">
        <f t="shared" si="217"/>
        <v>#REF!</v>
      </c>
      <c r="CW278" s="73" t="e">
        <f t="shared" si="218"/>
        <v>#REF!</v>
      </c>
      <c r="CX278" s="73" t="e">
        <f t="shared" si="219"/>
        <v>#REF!</v>
      </c>
      <c r="CY278" s="73" t="e">
        <f t="shared" si="220"/>
        <v>#REF!</v>
      </c>
      <c r="CZ278" s="73" t="e">
        <f t="shared" si="222"/>
        <v>#REF!</v>
      </c>
      <c r="DA278" s="73" t="e">
        <f t="shared" si="223"/>
        <v>#REF!</v>
      </c>
      <c r="DB278" s="73" t="e">
        <f t="shared" si="224"/>
        <v>#REF!</v>
      </c>
      <c r="DC278" s="73" t="e">
        <f t="shared" si="225"/>
        <v>#REF!</v>
      </c>
      <c r="DD278" s="73" t="e">
        <f t="shared" si="226"/>
        <v>#REF!</v>
      </c>
      <c r="DE278" s="73" t="e">
        <f t="shared" si="227"/>
        <v>#REF!</v>
      </c>
      <c r="DF278" s="73" t="e">
        <f t="shared" si="228"/>
        <v>#REF!</v>
      </c>
      <c r="DG278" s="73" t="e">
        <f t="shared" si="221"/>
        <v>#REF!</v>
      </c>
      <c r="DH278" s="73" t="e">
        <f t="shared" si="221"/>
        <v>#REF!</v>
      </c>
      <c r="DI278" s="73" t="e">
        <f t="shared" si="221"/>
        <v>#REF!</v>
      </c>
      <c r="DJ278" s="73" t="e">
        <f t="shared" si="221"/>
        <v>#REF!</v>
      </c>
      <c r="DL278" s="78" t="e">
        <f t="shared" si="209"/>
        <v>#REF!</v>
      </c>
      <c r="DM278" s="73" t="e">
        <f>MAX(MIN(CR278,$CP278-SUM($DL278:DL278)),0)</f>
        <v>#REF!</v>
      </c>
      <c r="DN278" s="73" t="e">
        <f>MAX(MIN(CS278,$CP278-SUM($DL278:DM278)),0)</f>
        <v>#REF!</v>
      </c>
      <c r="DO278" s="73" t="e">
        <f>MAX(MIN(CT278,$CP278-SUM($DL278:DN278)),0)</f>
        <v>#REF!</v>
      </c>
      <c r="DP278" s="73" t="e">
        <f>MAX(MIN(CU278,$CP278-SUM($DL278:DO278)),0)</f>
        <v>#REF!</v>
      </c>
      <c r="DQ278" s="73" t="e">
        <f>MAX(MIN(CV278,$CP278-SUM($DL278:DP278)),0)</f>
        <v>#REF!</v>
      </c>
      <c r="DR278" s="73" t="e">
        <f>MAX(MIN(CW278,$CP278-SUM($DL278:DQ278)),0)</f>
        <v>#REF!</v>
      </c>
      <c r="DS278" s="73" t="e">
        <f>MAX(MIN(CX278,$CP278-SUM($DL278:DR278)),0)</f>
        <v>#REF!</v>
      </c>
      <c r="DT278" s="73" t="e">
        <f>MAX(MIN(CY278,$CP278-SUM($DL278:DS278)),0)</f>
        <v>#REF!</v>
      </c>
      <c r="DU278" s="73" t="e">
        <f>MAX(MIN(CZ278,$CP278-SUM($DL278:DT278)),0)</f>
        <v>#REF!</v>
      </c>
      <c r="DV278" s="73" t="e">
        <f>MAX(MIN(DA278,$CP278-SUM($DL278:DU278)),0)</f>
        <v>#REF!</v>
      </c>
      <c r="DW278" s="73" t="e">
        <f>MAX(MIN(DB278,$CP278-SUM($DL278:DV278)),0)</f>
        <v>#REF!</v>
      </c>
      <c r="DX278" s="73" t="e">
        <f>MAX(MIN(DC278,$CP278-SUM($DL278:DW278)),0)</f>
        <v>#REF!</v>
      </c>
      <c r="DY278" s="73" t="e">
        <f>MAX(MIN(DD278,$CP278-SUM($DL278:DX278)),0)</f>
        <v>#REF!</v>
      </c>
      <c r="DZ278" s="73" t="e">
        <f>MAX(MIN(DE278,$CP278-SUM($DL278:DY278)),0)</f>
        <v>#REF!</v>
      </c>
      <c r="EA278" s="73" t="e">
        <f>MAX(MIN(DF278,$CP278-SUM($DL278:DZ278)),0)</f>
        <v>#REF!</v>
      </c>
      <c r="EB278" s="73" t="e">
        <f>MAX(MIN(DG278,$CP278-SUM($DL278:EA278)),0)</f>
        <v>#REF!</v>
      </c>
      <c r="EC278" s="73" t="e">
        <f>MAX(MIN(DH278,$CP278-SUM($DL278:EB278)),0)</f>
        <v>#REF!</v>
      </c>
      <c r="ED278" s="73" t="e">
        <f>MAX(MIN(DI278,$CP278-SUM($DL278:EC278)),0)</f>
        <v>#REF!</v>
      </c>
      <c r="EE278" s="73" t="e">
        <f>MAX(MIN(DJ278,$CP278-SUM($DL278:ED278)),0)</f>
        <v>#REF!</v>
      </c>
    </row>
    <row r="279" spans="1:135">
      <c r="A279" s="65" t="e">
        <f t="shared" si="200"/>
        <v>#REF!</v>
      </c>
      <c r="B279" s="74" t="e">
        <f t="shared" si="201"/>
        <v>#REF!</v>
      </c>
      <c r="C279" s="67" t="e">
        <f t="shared" si="202"/>
        <v>#REF!</v>
      </c>
      <c r="D279" s="67" t="e">
        <f t="shared" si="204"/>
        <v>#REF!</v>
      </c>
      <c r="E279" s="68" t="e">
        <f>SUM($F$5:$O$5)+#REF!</f>
        <v>#REF!</v>
      </c>
      <c r="F279" s="76" t="e">
        <f t="shared" si="232"/>
        <v>#REF!</v>
      </c>
      <c r="G279" s="76" t="e">
        <f t="shared" si="232"/>
        <v>#REF!</v>
      </c>
      <c r="H279" s="76" t="e">
        <f t="shared" si="232"/>
        <v>#REF!</v>
      </c>
      <c r="I279" s="76" t="e">
        <f t="shared" si="232"/>
        <v>#REF!</v>
      </c>
      <c r="J279" s="76" t="e">
        <f t="shared" si="232"/>
        <v>#REF!</v>
      </c>
      <c r="K279" s="76" t="e">
        <f t="shared" si="232"/>
        <v>#REF!</v>
      </c>
      <c r="L279" s="76" t="e">
        <f t="shared" si="232"/>
        <v>#REF!</v>
      </c>
      <c r="M279" s="76" t="e">
        <f t="shared" si="232"/>
        <v>#REF!</v>
      </c>
      <c r="N279" s="76" t="e">
        <f t="shared" si="232"/>
        <v>#REF!</v>
      </c>
      <c r="O279" s="76" t="e">
        <f t="shared" si="232"/>
        <v>#REF!</v>
      </c>
      <c r="P279" s="76" t="e">
        <f t="shared" si="232"/>
        <v>#REF!</v>
      </c>
      <c r="Q279" s="76" t="e">
        <f t="shared" si="232"/>
        <v>#REF!</v>
      </c>
      <c r="R279" s="76" t="e">
        <f t="shared" si="232"/>
        <v>#REF!</v>
      </c>
      <c r="S279" s="76" t="e">
        <f t="shared" si="232"/>
        <v>#REF!</v>
      </c>
      <c r="T279" s="76" t="e">
        <f t="shared" si="232"/>
        <v>#REF!</v>
      </c>
      <c r="U279" s="76" t="e">
        <f t="shared" si="232"/>
        <v>#REF!</v>
      </c>
      <c r="V279" s="76" t="e">
        <f t="shared" si="231"/>
        <v>#REF!</v>
      </c>
      <c r="W279" s="76" t="e">
        <f t="shared" si="231"/>
        <v>#REF!</v>
      </c>
      <c r="X279" s="76" t="e">
        <f t="shared" si="231"/>
        <v>#REF!</v>
      </c>
      <c r="Y279" s="76" t="e">
        <f t="shared" si="231"/>
        <v>#REF!</v>
      </c>
      <c r="Z279" s="70"/>
      <c r="AA279" s="71" t="e">
        <f t="shared" si="211"/>
        <v>#REF!</v>
      </c>
      <c r="AB279" s="71" t="e">
        <f t="shared" si="205"/>
        <v>#REF!</v>
      </c>
      <c r="AC279" s="77" t="e">
        <f t="shared" si="230"/>
        <v>#REF!</v>
      </c>
      <c r="AD279" s="77" t="e">
        <f t="shared" si="230"/>
        <v>#REF!</v>
      </c>
      <c r="AE279" s="77" t="e">
        <f t="shared" si="230"/>
        <v>#REF!</v>
      </c>
      <c r="AF279" s="77" t="e">
        <f t="shared" si="230"/>
        <v>#REF!</v>
      </c>
      <c r="AG279" s="77" t="e">
        <f t="shared" si="230"/>
        <v>#REF!</v>
      </c>
      <c r="AH279" s="77" t="e">
        <f t="shared" si="230"/>
        <v>#REF!</v>
      </c>
      <c r="AI279" s="77" t="e">
        <f t="shared" si="230"/>
        <v>#REF!</v>
      </c>
      <c r="AJ279" s="77" t="e">
        <f t="shared" si="230"/>
        <v>#REF!</v>
      </c>
      <c r="AK279" s="77" t="e">
        <f t="shared" si="230"/>
        <v>#REF!</v>
      </c>
      <c r="AL279" s="77" t="e">
        <f t="shared" si="230"/>
        <v>#REF!</v>
      </c>
      <c r="AM279" s="77" t="e">
        <f t="shared" si="230"/>
        <v>#REF!</v>
      </c>
      <c r="AN279" s="77" t="e">
        <f t="shared" si="230"/>
        <v>#REF!</v>
      </c>
      <c r="AO279" s="77" t="e">
        <f t="shared" si="230"/>
        <v>#REF!</v>
      </c>
      <c r="AP279" s="77" t="e">
        <f t="shared" si="230"/>
        <v>#REF!</v>
      </c>
      <c r="AQ279" s="77" t="e">
        <f t="shared" si="230"/>
        <v>#REF!</v>
      </c>
      <c r="AR279" s="77" t="e">
        <f t="shared" si="230"/>
        <v>#REF!</v>
      </c>
      <c r="AS279" s="77" t="e">
        <f t="shared" si="230"/>
        <v>#REF!</v>
      </c>
      <c r="AT279" s="77" t="e">
        <f t="shared" si="230"/>
        <v>#REF!</v>
      </c>
      <c r="AU279" s="77" t="e">
        <f t="shared" si="230"/>
        <v>#REF!</v>
      </c>
      <c r="AV279" s="77" t="e">
        <f t="shared" si="230"/>
        <v>#REF!</v>
      </c>
      <c r="AW279" s="70"/>
      <c r="AX279" s="70" t="e">
        <f t="shared" si="206"/>
        <v>#REF!</v>
      </c>
      <c r="AY279" s="65" t="e">
        <f t="shared" si="207"/>
        <v>#REF!</v>
      </c>
      <c r="AZ279" s="73" t="e">
        <f t="shared" si="196"/>
        <v>#REF!</v>
      </c>
      <c r="BA279" s="73" t="e">
        <f t="shared" si="196"/>
        <v>#REF!</v>
      </c>
      <c r="BB279" s="73" t="e">
        <f t="shared" si="196"/>
        <v>#REF!</v>
      </c>
      <c r="BC279" s="73" t="e">
        <f t="shared" si="196"/>
        <v>#REF!</v>
      </c>
      <c r="BD279" s="73" t="e">
        <f t="shared" si="196"/>
        <v>#REF!</v>
      </c>
      <c r="BE279" s="73" t="e">
        <f t="shared" si="196"/>
        <v>#REF!</v>
      </c>
      <c r="BF279" s="73" t="e">
        <f t="shared" si="196"/>
        <v>#REF!</v>
      </c>
      <c r="BG279" s="73" t="e">
        <f t="shared" si="195"/>
        <v>#REF!</v>
      </c>
      <c r="BH279" s="73" t="e">
        <f t="shared" si="195"/>
        <v>#REF!</v>
      </c>
      <c r="BI279" s="73" t="e">
        <f t="shared" si="195"/>
        <v>#REF!</v>
      </c>
      <c r="BJ279" s="73" t="e">
        <f t="shared" si="195"/>
        <v>#REF!</v>
      </c>
      <c r="BK279" s="73" t="e">
        <f t="shared" si="195"/>
        <v>#REF!</v>
      </c>
      <c r="BL279" s="73" t="e">
        <f t="shared" si="195"/>
        <v>#REF!</v>
      </c>
      <c r="BM279" s="73" t="e">
        <f t="shared" si="195"/>
        <v>#REF!</v>
      </c>
      <c r="BN279" s="73" t="e">
        <f t="shared" si="195"/>
        <v>#REF!</v>
      </c>
      <c r="BO279" s="73" t="e">
        <f t="shared" si="195"/>
        <v>#REF!</v>
      </c>
      <c r="BP279" s="73" t="e">
        <f t="shared" si="195"/>
        <v>#REF!</v>
      </c>
      <c r="BQ279" s="73" t="e">
        <f t="shared" si="195"/>
        <v>#REF!</v>
      </c>
      <c r="BR279" s="73" t="e">
        <f t="shared" si="195"/>
        <v>#REF!</v>
      </c>
      <c r="BS279" s="73" t="e">
        <f t="shared" si="195"/>
        <v>#REF!</v>
      </c>
      <c r="BT279" s="70"/>
      <c r="BU279" s="73" t="e">
        <f t="shared" si="229"/>
        <v>#REF!</v>
      </c>
      <c r="BV279" s="73" t="e">
        <f t="shared" si="229"/>
        <v>#REF!</v>
      </c>
      <c r="BW279" s="73" t="e">
        <f t="shared" si="229"/>
        <v>#REF!</v>
      </c>
      <c r="BX279" s="73" t="e">
        <f t="shared" si="229"/>
        <v>#REF!</v>
      </c>
      <c r="BY279" s="73" t="e">
        <f t="shared" si="229"/>
        <v>#REF!</v>
      </c>
      <c r="BZ279" s="73" t="e">
        <f t="shared" si="229"/>
        <v>#REF!</v>
      </c>
      <c r="CA279" s="73" t="e">
        <f t="shared" si="229"/>
        <v>#REF!</v>
      </c>
      <c r="CB279" s="73" t="e">
        <f t="shared" si="229"/>
        <v>#REF!</v>
      </c>
      <c r="CC279" s="73" t="e">
        <f t="shared" si="229"/>
        <v>#REF!</v>
      </c>
      <c r="CD279" s="73" t="e">
        <f t="shared" si="208"/>
        <v>#REF!</v>
      </c>
      <c r="CE279" s="73" t="e">
        <f t="shared" si="208"/>
        <v>#REF!</v>
      </c>
      <c r="CF279" s="73" t="e">
        <f t="shared" si="208"/>
        <v>#REF!</v>
      </c>
      <c r="CG279" s="73" t="e">
        <f t="shared" si="208"/>
        <v>#REF!</v>
      </c>
      <c r="CH279" s="73" t="e">
        <f t="shared" si="194"/>
        <v>#REF!</v>
      </c>
      <c r="CI279" s="73" t="e">
        <f t="shared" si="194"/>
        <v>#REF!</v>
      </c>
      <c r="CJ279" s="73" t="e">
        <f t="shared" si="194"/>
        <v>#REF!</v>
      </c>
      <c r="CK279" s="73" t="e">
        <f t="shared" si="194"/>
        <v>#REF!</v>
      </c>
      <c r="CL279" s="73" t="e">
        <f t="shared" si="194"/>
        <v>#REF!</v>
      </c>
      <c r="CM279" s="73" t="e">
        <f t="shared" si="194"/>
        <v>#REF!</v>
      </c>
      <c r="CN279" s="73" t="e">
        <f t="shared" si="194"/>
        <v>#REF!</v>
      </c>
      <c r="CP279" s="71" t="e">
        <f t="shared" si="203"/>
        <v>#REF!</v>
      </c>
      <c r="CQ279" s="73" t="e">
        <f t="shared" si="212"/>
        <v>#REF!</v>
      </c>
      <c r="CR279" s="73" t="e">
        <f t="shared" si="213"/>
        <v>#REF!</v>
      </c>
      <c r="CS279" s="73" t="e">
        <f t="shared" si="214"/>
        <v>#REF!</v>
      </c>
      <c r="CT279" s="73" t="e">
        <f t="shared" si="215"/>
        <v>#REF!</v>
      </c>
      <c r="CU279" s="73" t="e">
        <f t="shared" si="216"/>
        <v>#REF!</v>
      </c>
      <c r="CV279" s="73" t="e">
        <f t="shared" si="217"/>
        <v>#REF!</v>
      </c>
      <c r="CW279" s="73" t="e">
        <f t="shared" si="218"/>
        <v>#REF!</v>
      </c>
      <c r="CX279" s="73" t="e">
        <f t="shared" si="219"/>
        <v>#REF!</v>
      </c>
      <c r="CY279" s="73" t="e">
        <f t="shared" si="220"/>
        <v>#REF!</v>
      </c>
      <c r="CZ279" s="73" t="e">
        <f t="shared" si="222"/>
        <v>#REF!</v>
      </c>
      <c r="DA279" s="73" t="e">
        <f t="shared" si="223"/>
        <v>#REF!</v>
      </c>
      <c r="DB279" s="73" t="e">
        <f t="shared" si="224"/>
        <v>#REF!</v>
      </c>
      <c r="DC279" s="73" t="e">
        <f t="shared" si="225"/>
        <v>#REF!</v>
      </c>
      <c r="DD279" s="73" t="e">
        <f t="shared" si="226"/>
        <v>#REF!</v>
      </c>
      <c r="DE279" s="73" t="e">
        <f t="shared" si="227"/>
        <v>#REF!</v>
      </c>
      <c r="DF279" s="73" t="e">
        <f t="shared" si="228"/>
        <v>#REF!</v>
      </c>
      <c r="DG279" s="73" t="e">
        <f t="shared" si="221"/>
        <v>#REF!</v>
      </c>
      <c r="DH279" s="73" t="e">
        <f t="shared" si="221"/>
        <v>#REF!</v>
      </c>
      <c r="DI279" s="73" t="e">
        <f t="shared" si="221"/>
        <v>#REF!</v>
      </c>
      <c r="DJ279" s="73" t="e">
        <f t="shared" si="221"/>
        <v>#REF!</v>
      </c>
      <c r="DL279" s="78" t="e">
        <f t="shared" si="209"/>
        <v>#REF!</v>
      </c>
      <c r="DM279" s="73" t="e">
        <f>MAX(MIN(CR279,$CP279-SUM($DL279:DL279)),0)</f>
        <v>#REF!</v>
      </c>
      <c r="DN279" s="73" t="e">
        <f>MAX(MIN(CS279,$CP279-SUM($DL279:DM279)),0)</f>
        <v>#REF!</v>
      </c>
      <c r="DO279" s="73" t="e">
        <f>MAX(MIN(CT279,$CP279-SUM($DL279:DN279)),0)</f>
        <v>#REF!</v>
      </c>
      <c r="DP279" s="73" t="e">
        <f>MAX(MIN(CU279,$CP279-SUM($DL279:DO279)),0)</f>
        <v>#REF!</v>
      </c>
      <c r="DQ279" s="73" t="e">
        <f>MAX(MIN(CV279,$CP279-SUM($DL279:DP279)),0)</f>
        <v>#REF!</v>
      </c>
      <c r="DR279" s="73" t="e">
        <f>MAX(MIN(CW279,$CP279-SUM($DL279:DQ279)),0)</f>
        <v>#REF!</v>
      </c>
      <c r="DS279" s="73" t="e">
        <f>MAX(MIN(CX279,$CP279-SUM($DL279:DR279)),0)</f>
        <v>#REF!</v>
      </c>
      <c r="DT279" s="73" t="e">
        <f>MAX(MIN(CY279,$CP279-SUM($DL279:DS279)),0)</f>
        <v>#REF!</v>
      </c>
      <c r="DU279" s="73" t="e">
        <f>MAX(MIN(CZ279,$CP279-SUM($DL279:DT279)),0)</f>
        <v>#REF!</v>
      </c>
      <c r="DV279" s="73" t="e">
        <f>MAX(MIN(DA279,$CP279-SUM($DL279:DU279)),0)</f>
        <v>#REF!</v>
      </c>
      <c r="DW279" s="73" t="e">
        <f>MAX(MIN(DB279,$CP279-SUM($DL279:DV279)),0)</f>
        <v>#REF!</v>
      </c>
      <c r="DX279" s="73" t="e">
        <f>MAX(MIN(DC279,$CP279-SUM($DL279:DW279)),0)</f>
        <v>#REF!</v>
      </c>
      <c r="DY279" s="73" t="e">
        <f>MAX(MIN(DD279,$CP279-SUM($DL279:DX279)),0)</f>
        <v>#REF!</v>
      </c>
      <c r="DZ279" s="73" t="e">
        <f>MAX(MIN(DE279,$CP279-SUM($DL279:DY279)),0)</f>
        <v>#REF!</v>
      </c>
      <c r="EA279" s="73" t="e">
        <f>MAX(MIN(DF279,$CP279-SUM($DL279:DZ279)),0)</f>
        <v>#REF!</v>
      </c>
      <c r="EB279" s="73" t="e">
        <f>MAX(MIN(DG279,$CP279-SUM($DL279:EA279)),0)</f>
        <v>#REF!</v>
      </c>
      <c r="EC279" s="73" t="e">
        <f>MAX(MIN(DH279,$CP279-SUM($DL279:EB279)),0)</f>
        <v>#REF!</v>
      </c>
      <c r="ED279" s="73" t="e">
        <f>MAX(MIN(DI279,$CP279-SUM($DL279:EC279)),0)</f>
        <v>#REF!</v>
      </c>
      <c r="EE279" s="73" t="e">
        <f>MAX(MIN(DJ279,$CP279-SUM($DL279:ED279)),0)</f>
        <v>#REF!</v>
      </c>
    </row>
    <row r="280" spans="1:135">
      <c r="A280" s="65" t="e">
        <f t="shared" si="200"/>
        <v>#REF!</v>
      </c>
      <c r="B280" s="74" t="e">
        <f t="shared" si="201"/>
        <v>#REF!</v>
      </c>
      <c r="C280" s="67" t="e">
        <f t="shared" si="202"/>
        <v>#REF!</v>
      </c>
      <c r="D280" s="67" t="e">
        <f t="shared" si="204"/>
        <v>#REF!</v>
      </c>
      <c r="E280" s="68" t="e">
        <f>SUM($F$5:$O$5)+#REF!</f>
        <v>#REF!</v>
      </c>
      <c r="F280" s="76" t="e">
        <f t="shared" si="232"/>
        <v>#REF!</v>
      </c>
      <c r="G280" s="76" t="e">
        <f t="shared" si="232"/>
        <v>#REF!</v>
      </c>
      <c r="H280" s="76" t="e">
        <f t="shared" si="232"/>
        <v>#REF!</v>
      </c>
      <c r="I280" s="76" t="e">
        <f t="shared" si="232"/>
        <v>#REF!</v>
      </c>
      <c r="J280" s="76" t="e">
        <f t="shared" si="232"/>
        <v>#REF!</v>
      </c>
      <c r="K280" s="76" t="e">
        <f t="shared" si="232"/>
        <v>#REF!</v>
      </c>
      <c r="L280" s="76" t="e">
        <f t="shared" si="232"/>
        <v>#REF!</v>
      </c>
      <c r="M280" s="76" t="e">
        <f t="shared" si="232"/>
        <v>#REF!</v>
      </c>
      <c r="N280" s="76" t="e">
        <f t="shared" si="232"/>
        <v>#REF!</v>
      </c>
      <c r="O280" s="76" t="e">
        <f t="shared" si="232"/>
        <v>#REF!</v>
      </c>
      <c r="P280" s="76" t="e">
        <f t="shared" si="232"/>
        <v>#REF!</v>
      </c>
      <c r="Q280" s="76" t="e">
        <f t="shared" si="232"/>
        <v>#REF!</v>
      </c>
      <c r="R280" s="76" t="e">
        <f t="shared" si="232"/>
        <v>#REF!</v>
      </c>
      <c r="S280" s="76" t="e">
        <f t="shared" si="232"/>
        <v>#REF!</v>
      </c>
      <c r="T280" s="76" t="e">
        <f t="shared" si="232"/>
        <v>#REF!</v>
      </c>
      <c r="U280" s="76" t="e">
        <f t="shared" si="232"/>
        <v>#REF!</v>
      </c>
      <c r="V280" s="76" t="e">
        <f t="shared" si="231"/>
        <v>#REF!</v>
      </c>
      <c r="W280" s="76" t="e">
        <f t="shared" si="231"/>
        <v>#REF!</v>
      </c>
      <c r="X280" s="76" t="e">
        <f t="shared" si="231"/>
        <v>#REF!</v>
      </c>
      <c r="Y280" s="76" t="e">
        <f t="shared" si="231"/>
        <v>#REF!</v>
      </c>
      <c r="Z280" s="70"/>
      <c r="AA280" s="71" t="e">
        <f t="shared" si="211"/>
        <v>#REF!</v>
      </c>
      <c r="AB280" s="71" t="e">
        <f t="shared" si="205"/>
        <v>#REF!</v>
      </c>
      <c r="AC280" s="77" t="e">
        <f t="shared" si="230"/>
        <v>#REF!</v>
      </c>
      <c r="AD280" s="77" t="e">
        <f t="shared" si="230"/>
        <v>#REF!</v>
      </c>
      <c r="AE280" s="77" t="e">
        <f t="shared" si="230"/>
        <v>#REF!</v>
      </c>
      <c r="AF280" s="77" t="e">
        <f t="shared" si="230"/>
        <v>#REF!</v>
      </c>
      <c r="AG280" s="77" t="e">
        <f t="shared" si="230"/>
        <v>#REF!</v>
      </c>
      <c r="AH280" s="77" t="e">
        <f t="shared" si="230"/>
        <v>#REF!</v>
      </c>
      <c r="AI280" s="77" t="e">
        <f t="shared" si="230"/>
        <v>#REF!</v>
      </c>
      <c r="AJ280" s="77" t="e">
        <f t="shared" si="230"/>
        <v>#REF!</v>
      </c>
      <c r="AK280" s="77" t="e">
        <f t="shared" si="230"/>
        <v>#REF!</v>
      </c>
      <c r="AL280" s="77" t="e">
        <f t="shared" si="230"/>
        <v>#REF!</v>
      </c>
      <c r="AM280" s="77" t="e">
        <f t="shared" si="230"/>
        <v>#REF!</v>
      </c>
      <c r="AN280" s="77" t="e">
        <f t="shared" si="230"/>
        <v>#REF!</v>
      </c>
      <c r="AO280" s="77" t="e">
        <f t="shared" si="230"/>
        <v>#REF!</v>
      </c>
      <c r="AP280" s="77" t="e">
        <f t="shared" si="230"/>
        <v>#REF!</v>
      </c>
      <c r="AQ280" s="77" t="e">
        <f t="shared" si="230"/>
        <v>#REF!</v>
      </c>
      <c r="AR280" s="77" t="e">
        <f t="shared" si="230"/>
        <v>#REF!</v>
      </c>
      <c r="AS280" s="77" t="e">
        <f t="shared" si="230"/>
        <v>#REF!</v>
      </c>
      <c r="AT280" s="77" t="e">
        <f t="shared" si="230"/>
        <v>#REF!</v>
      </c>
      <c r="AU280" s="77" t="e">
        <f t="shared" si="230"/>
        <v>#REF!</v>
      </c>
      <c r="AV280" s="77" t="e">
        <f t="shared" si="230"/>
        <v>#REF!</v>
      </c>
      <c r="AW280" s="70"/>
      <c r="AX280" s="70" t="e">
        <f t="shared" si="206"/>
        <v>#REF!</v>
      </c>
      <c r="AY280" s="65" t="e">
        <f t="shared" si="207"/>
        <v>#REF!</v>
      </c>
      <c r="AZ280" s="73" t="e">
        <f t="shared" si="196"/>
        <v>#REF!</v>
      </c>
      <c r="BA280" s="73" t="e">
        <f t="shared" si="196"/>
        <v>#REF!</v>
      </c>
      <c r="BB280" s="73" t="e">
        <f t="shared" si="196"/>
        <v>#REF!</v>
      </c>
      <c r="BC280" s="73" t="e">
        <f t="shared" si="196"/>
        <v>#REF!</v>
      </c>
      <c r="BD280" s="73" t="e">
        <f t="shared" si="196"/>
        <v>#REF!</v>
      </c>
      <c r="BE280" s="73" t="e">
        <f t="shared" si="196"/>
        <v>#REF!</v>
      </c>
      <c r="BF280" s="73" t="e">
        <f t="shared" si="196"/>
        <v>#REF!</v>
      </c>
      <c r="BG280" s="73" t="e">
        <f t="shared" si="195"/>
        <v>#REF!</v>
      </c>
      <c r="BH280" s="73" t="e">
        <f t="shared" si="195"/>
        <v>#REF!</v>
      </c>
      <c r="BI280" s="73" t="e">
        <f t="shared" si="195"/>
        <v>#REF!</v>
      </c>
      <c r="BJ280" s="73" t="e">
        <f t="shared" si="195"/>
        <v>#REF!</v>
      </c>
      <c r="BK280" s="73" t="e">
        <f t="shared" si="195"/>
        <v>#REF!</v>
      </c>
      <c r="BL280" s="73" t="e">
        <f t="shared" si="195"/>
        <v>#REF!</v>
      </c>
      <c r="BM280" s="73" t="e">
        <f t="shared" si="195"/>
        <v>#REF!</v>
      </c>
      <c r="BN280" s="73" t="e">
        <f t="shared" si="195"/>
        <v>#REF!</v>
      </c>
      <c r="BO280" s="73" t="e">
        <f t="shared" si="195"/>
        <v>#REF!</v>
      </c>
      <c r="BP280" s="73" t="e">
        <f t="shared" si="195"/>
        <v>#REF!</v>
      </c>
      <c r="BQ280" s="73" t="e">
        <f t="shared" si="195"/>
        <v>#REF!</v>
      </c>
      <c r="BR280" s="73" t="e">
        <f t="shared" si="195"/>
        <v>#REF!</v>
      </c>
      <c r="BS280" s="73" t="e">
        <f t="shared" si="195"/>
        <v>#REF!</v>
      </c>
      <c r="BT280" s="70"/>
      <c r="BU280" s="73" t="e">
        <f t="shared" si="229"/>
        <v>#REF!</v>
      </c>
      <c r="BV280" s="73" t="e">
        <f t="shared" si="229"/>
        <v>#REF!</v>
      </c>
      <c r="BW280" s="73" t="e">
        <f t="shared" si="229"/>
        <v>#REF!</v>
      </c>
      <c r="BX280" s="73" t="e">
        <f t="shared" si="229"/>
        <v>#REF!</v>
      </c>
      <c r="BY280" s="73" t="e">
        <f t="shared" si="229"/>
        <v>#REF!</v>
      </c>
      <c r="BZ280" s="73" t="e">
        <f t="shared" si="229"/>
        <v>#REF!</v>
      </c>
      <c r="CA280" s="73" t="e">
        <f t="shared" si="229"/>
        <v>#REF!</v>
      </c>
      <c r="CB280" s="73" t="e">
        <f t="shared" si="229"/>
        <v>#REF!</v>
      </c>
      <c r="CC280" s="73" t="e">
        <f t="shared" si="229"/>
        <v>#REF!</v>
      </c>
      <c r="CD280" s="73" t="e">
        <f t="shared" si="208"/>
        <v>#REF!</v>
      </c>
      <c r="CE280" s="73" t="e">
        <f t="shared" si="208"/>
        <v>#REF!</v>
      </c>
      <c r="CF280" s="73" t="e">
        <f t="shared" si="208"/>
        <v>#REF!</v>
      </c>
      <c r="CG280" s="73" t="e">
        <f t="shared" si="208"/>
        <v>#REF!</v>
      </c>
      <c r="CH280" s="73" t="e">
        <f t="shared" si="194"/>
        <v>#REF!</v>
      </c>
      <c r="CI280" s="73" t="e">
        <f t="shared" si="194"/>
        <v>#REF!</v>
      </c>
      <c r="CJ280" s="73" t="e">
        <f t="shared" si="194"/>
        <v>#REF!</v>
      </c>
      <c r="CK280" s="73" t="e">
        <f t="shared" si="194"/>
        <v>#REF!</v>
      </c>
      <c r="CL280" s="73" t="e">
        <f t="shared" si="194"/>
        <v>#REF!</v>
      </c>
      <c r="CM280" s="73" t="e">
        <f t="shared" si="194"/>
        <v>#REF!</v>
      </c>
      <c r="CN280" s="73" t="e">
        <f t="shared" si="194"/>
        <v>#REF!</v>
      </c>
      <c r="CP280" s="71" t="e">
        <f t="shared" si="203"/>
        <v>#REF!</v>
      </c>
      <c r="CQ280" s="73" t="e">
        <f t="shared" si="212"/>
        <v>#REF!</v>
      </c>
      <c r="CR280" s="73" t="e">
        <f t="shared" si="213"/>
        <v>#REF!</v>
      </c>
      <c r="CS280" s="73" t="e">
        <f t="shared" si="214"/>
        <v>#REF!</v>
      </c>
      <c r="CT280" s="73" t="e">
        <f t="shared" si="215"/>
        <v>#REF!</v>
      </c>
      <c r="CU280" s="73" t="e">
        <f t="shared" si="216"/>
        <v>#REF!</v>
      </c>
      <c r="CV280" s="73" t="e">
        <f t="shared" si="217"/>
        <v>#REF!</v>
      </c>
      <c r="CW280" s="73" t="e">
        <f t="shared" si="218"/>
        <v>#REF!</v>
      </c>
      <c r="CX280" s="73" t="e">
        <f t="shared" si="219"/>
        <v>#REF!</v>
      </c>
      <c r="CY280" s="73" t="e">
        <f t="shared" si="220"/>
        <v>#REF!</v>
      </c>
      <c r="CZ280" s="73" t="e">
        <f t="shared" si="222"/>
        <v>#REF!</v>
      </c>
      <c r="DA280" s="73" t="e">
        <f t="shared" si="223"/>
        <v>#REF!</v>
      </c>
      <c r="DB280" s="73" t="e">
        <f t="shared" si="224"/>
        <v>#REF!</v>
      </c>
      <c r="DC280" s="73" t="e">
        <f t="shared" si="225"/>
        <v>#REF!</v>
      </c>
      <c r="DD280" s="73" t="e">
        <f t="shared" si="226"/>
        <v>#REF!</v>
      </c>
      <c r="DE280" s="73" t="e">
        <f t="shared" si="227"/>
        <v>#REF!</v>
      </c>
      <c r="DF280" s="73" t="e">
        <f t="shared" si="228"/>
        <v>#REF!</v>
      </c>
      <c r="DG280" s="73" t="e">
        <f t="shared" si="221"/>
        <v>#REF!</v>
      </c>
      <c r="DH280" s="73" t="e">
        <f t="shared" si="221"/>
        <v>#REF!</v>
      </c>
      <c r="DI280" s="73" t="e">
        <f t="shared" si="221"/>
        <v>#REF!</v>
      </c>
      <c r="DJ280" s="73" t="e">
        <f t="shared" si="221"/>
        <v>#REF!</v>
      </c>
      <c r="DL280" s="78" t="e">
        <f t="shared" si="209"/>
        <v>#REF!</v>
      </c>
      <c r="DM280" s="73" t="e">
        <f>MAX(MIN(CR280,$CP280-SUM($DL280:DL280)),0)</f>
        <v>#REF!</v>
      </c>
      <c r="DN280" s="73" t="e">
        <f>MAX(MIN(CS280,$CP280-SUM($DL280:DM280)),0)</f>
        <v>#REF!</v>
      </c>
      <c r="DO280" s="73" t="e">
        <f>MAX(MIN(CT280,$CP280-SUM($DL280:DN280)),0)</f>
        <v>#REF!</v>
      </c>
      <c r="DP280" s="73" t="e">
        <f>MAX(MIN(CU280,$CP280-SUM($DL280:DO280)),0)</f>
        <v>#REF!</v>
      </c>
      <c r="DQ280" s="73" t="e">
        <f>MAX(MIN(CV280,$CP280-SUM($DL280:DP280)),0)</f>
        <v>#REF!</v>
      </c>
      <c r="DR280" s="73" t="e">
        <f>MAX(MIN(CW280,$CP280-SUM($DL280:DQ280)),0)</f>
        <v>#REF!</v>
      </c>
      <c r="DS280" s="73" t="e">
        <f>MAX(MIN(CX280,$CP280-SUM($DL280:DR280)),0)</f>
        <v>#REF!</v>
      </c>
      <c r="DT280" s="73" t="e">
        <f>MAX(MIN(CY280,$CP280-SUM($DL280:DS280)),0)</f>
        <v>#REF!</v>
      </c>
      <c r="DU280" s="73" t="e">
        <f>MAX(MIN(CZ280,$CP280-SUM($DL280:DT280)),0)</f>
        <v>#REF!</v>
      </c>
      <c r="DV280" s="73" t="e">
        <f>MAX(MIN(DA280,$CP280-SUM($DL280:DU280)),0)</f>
        <v>#REF!</v>
      </c>
      <c r="DW280" s="73" t="e">
        <f>MAX(MIN(DB280,$CP280-SUM($DL280:DV280)),0)</f>
        <v>#REF!</v>
      </c>
      <c r="DX280" s="73" t="e">
        <f>MAX(MIN(DC280,$CP280-SUM($DL280:DW280)),0)</f>
        <v>#REF!</v>
      </c>
      <c r="DY280" s="73" t="e">
        <f>MAX(MIN(DD280,$CP280-SUM($DL280:DX280)),0)</f>
        <v>#REF!</v>
      </c>
      <c r="DZ280" s="73" t="e">
        <f>MAX(MIN(DE280,$CP280-SUM($DL280:DY280)),0)</f>
        <v>#REF!</v>
      </c>
      <c r="EA280" s="73" t="e">
        <f>MAX(MIN(DF280,$CP280-SUM($DL280:DZ280)),0)</f>
        <v>#REF!</v>
      </c>
      <c r="EB280" s="73" t="e">
        <f>MAX(MIN(DG280,$CP280-SUM($DL280:EA280)),0)</f>
        <v>#REF!</v>
      </c>
      <c r="EC280" s="73" t="e">
        <f>MAX(MIN(DH280,$CP280-SUM($DL280:EB280)),0)</f>
        <v>#REF!</v>
      </c>
      <c r="ED280" s="73" t="e">
        <f>MAX(MIN(DI280,$CP280-SUM($DL280:EC280)),0)</f>
        <v>#REF!</v>
      </c>
      <c r="EE280" s="73" t="e">
        <f>MAX(MIN(DJ280,$CP280-SUM($DL280:ED280)),0)</f>
        <v>#REF!</v>
      </c>
    </row>
    <row r="281" spans="1:135">
      <c r="A281" s="65" t="e">
        <f t="shared" si="200"/>
        <v>#REF!</v>
      </c>
      <c r="B281" s="74" t="e">
        <f t="shared" si="201"/>
        <v>#REF!</v>
      </c>
      <c r="C281" s="67" t="e">
        <f t="shared" si="202"/>
        <v>#REF!</v>
      </c>
      <c r="D281" s="67" t="e">
        <f t="shared" si="204"/>
        <v>#REF!</v>
      </c>
      <c r="E281" s="68" t="e">
        <f>SUM($F$5:$O$5)+#REF!</f>
        <v>#REF!</v>
      </c>
      <c r="F281" s="76" t="e">
        <f t="shared" si="232"/>
        <v>#REF!</v>
      </c>
      <c r="G281" s="76" t="e">
        <f t="shared" si="232"/>
        <v>#REF!</v>
      </c>
      <c r="H281" s="76" t="e">
        <f t="shared" si="232"/>
        <v>#REF!</v>
      </c>
      <c r="I281" s="76" t="e">
        <f t="shared" si="232"/>
        <v>#REF!</v>
      </c>
      <c r="J281" s="76" t="e">
        <f t="shared" si="232"/>
        <v>#REF!</v>
      </c>
      <c r="K281" s="76" t="e">
        <f t="shared" si="232"/>
        <v>#REF!</v>
      </c>
      <c r="L281" s="76" t="e">
        <f t="shared" si="232"/>
        <v>#REF!</v>
      </c>
      <c r="M281" s="76" t="e">
        <f t="shared" si="232"/>
        <v>#REF!</v>
      </c>
      <c r="N281" s="76" t="e">
        <f t="shared" si="232"/>
        <v>#REF!</v>
      </c>
      <c r="O281" s="76" t="e">
        <f t="shared" si="232"/>
        <v>#REF!</v>
      </c>
      <c r="P281" s="76" t="e">
        <f t="shared" si="232"/>
        <v>#REF!</v>
      </c>
      <c r="Q281" s="76" t="e">
        <f t="shared" si="232"/>
        <v>#REF!</v>
      </c>
      <c r="R281" s="76" t="e">
        <f t="shared" si="232"/>
        <v>#REF!</v>
      </c>
      <c r="S281" s="76" t="e">
        <f t="shared" si="232"/>
        <v>#REF!</v>
      </c>
      <c r="T281" s="76" t="e">
        <f t="shared" si="232"/>
        <v>#REF!</v>
      </c>
      <c r="U281" s="76" t="e">
        <f t="shared" si="232"/>
        <v>#REF!</v>
      </c>
      <c r="V281" s="76" t="e">
        <f t="shared" si="231"/>
        <v>#REF!</v>
      </c>
      <c r="W281" s="76" t="e">
        <f t="shared" si="231"/>
        <v>#REF!</v>
      </c>
      <c r="X281" s="76" t="e">
        <f t="shared" si="231"/>
        <v>#REF!</v>
      </c>
      <c r="Y281" s="76" t="e">
        <f t="shared" si="231"/>
        <v>#REF!</v>
      </c>
      <c r="Z281" s="70"/>
      <c r="AA281" s="71" t="e">
        <f t="shared" si="211"/>
        <v>#REF!</v>
      </c>
      <c r="AB281" s="71" t="e">
        <f t="shared" si="205"/>
        <v>#REF!</v>
      </c>
      <c r="AC281" s="77" t="e">
        <f t="shared" si="230"/>
        <v>#REF!</v>
      </c>
      <c r="AD281" s="77" t="e">
        <f t="shared" si="230"/>
        <v>#REF!</v>
      </c>
      <c r="AE281" s="77" t="e">
        <f t="shared" si="230"/>
        <v>#REF!</v>
      </c>
      <c r="AF281" s="77" t="e">
        <f t="shared" si="230"/>
        <v>#REF!</v>
      </c>
      <c r="AG281" s="77" t="e">
        <f t="shared" si="230"/>
        <v>#REF!</v>
      </c>
      <c r="AH281" s="77" t="e">
        <f t="shared" si="230"/>
        <v>#REF!</v>
      </c>
      <c r="AI281" s="77" t="e">
        <f t="shared" si="230"/>
        <v>#REF!</v>
      </c>
      <c r="AJ281" s="77" t="e">
        <f t="shared" si="230"/>
        <v>#REF!</v>
      </c>
      <c r="AK281" s="77" t="e">
        <f t="shared" si="230"/>
        <v>#REF!</v>
      </c>
      <c r="AL281" s="77" t="e">
        <f t="shared" si="230"/>
        <v>#REF!</v>
      </c>
      <c r="AM281" s="77" t="e">
        <f t="shared" si="230"/>
        <v>#REF!</v>
      </c>
      <c r="AN281" s="77" t="e">
        <f t="shared" si="230"/>
        <v>#REF!</v>
      </c>
      <c r="AO281" s="77" t="e">
        <f t="shared" si="230"/>
        <v>#REF!</v>
      </c>
      <c r="AP281" s="77" t="e">
        <f t="shared" si="230"/>
        <v>#REF!</v>
      </c>
      <c r="AQ281" s="77" t="e">
        <f t="shared" si="230"/>
        <v>#REF!</v>
      </c>
      <c r="AR281" s="77" t="e">
        <f t="shared" si="230"/>
        <v>#REF!</v>
      </c>
      <c r="AS281" s="77" t="e">
        <f t="shared" si="230"/>
        <v>#REF!</v>
      </c>
      <c r="AT281" s="77" t="e">
        <f t="shared" si="230"/>
        <v>#REF!</v>
      </c>
      <c r="AU281" s="77" t="e">
        <f t="shared" si="230"/>
        <v>#REF!</v>
      </c>
      <c r="AV281" s="77" t="e">
        <f t="shared" si="230"/>
        <v>#REF!</v>
      </c>
      <c r="AW281" s="70"/>
      <c r="AX281" s="70" t="e">
        <f t="shared" si="206"/>
        <v>#REF!</v>
      </c>
      <c r="AY281" s="65" t="e">
        <f t="shared" si="207"/>
        <v>#REF!</v>
      </c>
      <c r="AZ281" s="73" t="e">
        <f t="shared" si="196"/>
        <v>#REF!</v>
      </c>
      <c r="BA281" s="73" t="e">
        <f t="shared" si="196"/>
        <v>#REF!</v>
      </c>
      <c r="BB281" s="73" t="e">
        <f t="shared" si="196"/>
        <v>#REF!</v>
      </c>
      <c r="BC281" s="73" t="e">
        <f t="shared" si="196"/>
        <v>#REF!</v>
      </c>
      <c r="BD281" s="73" t="e">
        <f t="shared" si="196"/>
        <v>#REF!</v>
      </c>
      <c r="BE281" s="73" t="e">
        <f t="shared" si="196"/>
        <v>#REF!</v>
      </c>
      <c r="BF281" s="73" t="e">
        <f t="shared" si="196"/>
        <v>#REF!</v>
      </c>
      <c r="BG281" s="73" t="e">
        <f t="shared" si="195"/>
        <v>#REF!</v>
      </c>
      <c r="BH281" s="73" t="e">
        <f t="shared" si="195"/>
        <v>#REF!</v>
      </c>
      <c r="BI281" s="73" t="e">
        <f t="shared" si="195"/>
        <v>#REF!</v>
      </c>
      <c r="BJ281" s="73" t="e">
        <f t="shared" si="195"/>
        <v>#REF!</v>
      </c>
      <c r="BK281" s="73" t="e">
        <f t="shared" si="195"/>
        <v>#REF!</v>
      </c>
      <c r="BL281" s="73" t="e">
        <f t="shared" si="195"/>
        <v>#REF!</v>
      </c>
      <c r="BM281" s="73" t="e">
        <f t="shared" si="195"/>
        <v>#REF!</v>
      </c>
      <c r="BN281" s="73" t="e">
        <f t="shared" si="195"/>
        <v>#REF!</v>
      </c>
      <c r="BO281" s="73" t="e">
        <f t="shared" si="195"/>
        <v>#REF!</v>
      </c>
      <c r="BP281" s="73" t="e">
        <f t="shared" si="195"/>
        <v>#REF!</v>
      </c>
      <c r="BQ281" s="73" t="e">
        <f t="shared" si="195"/>
        <v>#REF!</v>
      </c>
      <c r="BR281" s="73" t="e">
        <f t="shared" si="195"/>
        <v>#REF!</v>
      </c>
      <c r="BS281" s="73" t="e">
        <f t="shared" si="195"/>
        <v>#REF!</v>
      </c>
      <c r="BT281" s="70"/>
      <c r="BU281" s="73" t="e">
        <f t="shared" si="229"/>
        <v>#REF!</v>
      </c>
      <c r="BV281" s="73" t="e">
        <f t="shared" si="229"/>
        <v>#REF!</v>
      </c>
      <c r="BW281" s="73" t="e">
        <f t="shared" si="229"/>
        <v>#REF!</v>
      </c>
      <c r="BX281" s="73" t="e">
        <f t="shared" si="229"/>
        <v>#REF!</v>
      </c>
      <c r="BY281" s="73" t="e">
        <f t="shared" si="229"/>
        <v>#REF!</v>
      </c>
      <c r="BZ281" s="73" t="e">
        <f t="shared" si="229"/>
        <v>#REF!</v>
      </c>
      <c r="CA281" s="73" t="e">
        <f t="shared" si="229"/>
        <v>#REF!</v>
      </c>
      <c r="CB281" s="73" t="e">
        <f t="shared" si="229"/>
        <v>#REF!</v>
      </c>
      <c r="CC281" s="73" t="e">
        <f t="shared" si="229"/>
        <v>#REF!</v>
      </c>
      <c r="CD281" s="73" t="e">
        <f t="shared" si="208"/>
        <v>#REF!</v>
      </c>
      <c r="CE281" s="73" t="e">
        <f t="shared" si="208"/>
        <v>#REF!</v>
      </c>
      <c r="CF281" s="73" t="e">
        <f t="shared" si="208"/>
        <v>#REF!</v>
      </c>
      <c r="CG281" s="73" t="e">
        <f t="shared" si="208"/>
        <v>#REF!</v>
      </c>
      <c r="CH281" s="73" t="e">
        <f t="shared" si="194"/>
        <v>#REF!</v>
      </c>
      <c r="CI281" s="73" t="e">
        <f t="shared" si="194"/>
        <v>#REF!</v>
      </c>
      <c r="CJ281" s="73" t="e">
        <f t="shared" si="194"/>
        <v>#REF!</v>
      </c>
      <c r="CK281" s="73" t="e">
        <f t="shared" si="194"/>
        <v>#REF!</v>
      </c>
      <c r="CL281" s="73" t="e">
        <f t="shared" si="194"/>
        <v>#REF!</v>
      </c>
      <c r="CM281" s="73" t="e">
        <f t="shared" si="194"/>
        <v>#REF!</v>
      </c>
      <c r="CN281" s="73" t="e">
        <f t="shared" si="194"/>
        <v>#REF!</v>
      </c>
      <c r="CP281" s="71" t="e">
        <f t="shared" si="203"/>
        <v>#REF!</v>
      </c>
      <c r="CQ281" s="73" t="e">
        <f t="shared" si="212"/>
        <v>#REF!</v>
      </c>
      <c r="CR281" s="73" t="e">
        <f t="shared" si="213"/>
        <v>#REF!</v>
      </c>
      <c r="CS281" s="73" t="e">
        <f t="shared" si="214"/>
        <v>#REF!</v>
      </c>
      <c r="CT281" s="73" t="e">
        <f t="shared" si="215"/>
        <v>#REF!</v>
      </c>
      <c r="CU281" s="73" t="e">
        <f t="shared" si="216"/>
        <v>#REF!</v>
      </c>
      <c r="CV281" s="73" t="e">
        <f t="shared" si="217"/>
        <v>#REF!</v>
      </c>
      <c r="CW281" s="73" t="e">
        <f t="shared" si="218"/>
        <v>#REF!</v>
      </c>
      <c r="CX281" s="73" t="e">
        <f t="shared" si="219"/>
        <v>#REF!</v>
      </c>
      <c r="CY281" s="73" t="e">
        <f t="shared" si="220"/>
        <v>#REF!</v>
      </c>
      <c r="CZ281" s="73" t="e">
        <f t="shared" si="222"/>
        <v>#REF!</v>
      </c>
      <c r="DA281" s="73" t="e">
        <f t="shared" si="223"/>
        <v>#REF!</v>
      </c>
      <c r="DB281" s="73" t="e">
        <f t="shared" si="224"/>
        <v>#REF!</v>
      </c>
      <c r="DC281" s="73" t="e">
        <f t="shared" si="225"/>
        <v>#REF!</v>
      </c>
      <c r="DD281" s="73" t="e">
        <f t="shared" si="226"/>
        <v>#REF!</v>
      </c>
      <c r="DE281" s="73" t="e">
        <f t="shared" si="227"/>
        <v>#REF!</v>
      </c>
      <c r="DF281" s="73" t="e">
        <f t="shared" si="228"/>
        <v>#REF!</v>
      </c>
      <c r="DG281" s="73" t="e">
        <f t="shared" si="221"/>
        <v>#REF!</v>
      </c>
      <c r="DH281" s="73" t="e">
        <f t="shared" si="221"/>
        <v>#REF!</v>
      </c>
      <c r="DI281" s="73" t="e">
        <f t="shared" si="221"/>
        <v>#REF!</v>
      </c>
      <c r="DJ281" s="73" t="e">
        <f t="shared" si="221"/>
        <v>#REF!</v>
      </c>
      <c r="DL281" s="78" t="e">
        <f t="shared" si="209"/>
        <v>#REF!</v>
      </c>
      <c r="DM281" s="73" t="e">
        <f>MAX(MIN(CR281,$CP281-SUM($DL281:DL281)),0)</f>
        <v>#REF!</v>
      </c>
      <c r="DN281" s="73" t="e">
        <f>MAX(MIN(CS281,$CP281-SUM($DL281:DM281)),0)</f>
        <v>#REF!</v>
      </c>
      <c r="DO281" s="73" t="e">
        <f>MAX(MIN(CT281,$CP281-SUM($DL281:DN281)),0)</f>
        <v>#REF!</v>
      </c>
      <c r="DP281" s="73" t="e">
        <f>MAX(MIN(CU281,$CP281-SUM($DL281:DO281)),0)</f>
        <v>#REF!</v>
      </c>
      <c r="DQ281" s="73" t="e">
        <f>MAX(MIN(CV281,$CP281-SUM($DL281:DP281)),0)</f>
        <v>#REF!</v>
      </c>
      <c r="DR281" s="73" t="e">
        <f>MAX(MIN(CW281,$CP281-SUM($DL281:DQ281)),0)</f>
        <v>#REF!</v>
      </c>
      <c r="DS281" s="73" t="e">
        <f>MAX(MIN(CX281,$CP281-SUM($DL281:DR281)),0)</f>
        <v>#REF!</v>
      </c>
      <c r="DT281" s="73" t="e">
        <f>MAX(MIN(CY281,$CP281-SUM($DL281:DS281)),0)</f>
        <v>#REF!</v>
      </c>
      <c r="DU281" s="73" t="e">
        <f>MAX(MIN(CZ281,$CP281-SUM($DL281:DT281)),0)</f>
        <v>#REF!</v>
      </c>
      <c r="DV281" s="73" t="e">
        <f>MAX(MIN(DA281,$CP281-SUM($DL281:DU281)),0)</f>
        <v>#REF!</v>
      </c>
      <c r="DW281" s="73" t="e">
        <f>MAX(MIN(DB281,$CP281-SUM($DL281:DV281)),0)</f>
        <v>#REF!</v>
      </c>
      <c r="DX281" s="73" t="e">
        <f>MAX(MIN(DC281,$CP281-SUM($DL281:DW281)),0)</f>
        <v>#REF!</v>
      </c>
      <c r="DY281" s="73" t="e">
        <f>MAX(MIN(DD281,$CP281-SUM($DL281:DX281)),0)</f>
        <v>#REF!</v>
      </c>
      <c r="DZ281" s="73" t="e">
        <f>MAX(MIN(DE281,$CP281-SUM($DL281:DY281)),0)</f>
        <v>#REF!</v>
      </c>
      <c r="EA281" s="73" t="e">
        <f>MAX(MIN(DF281,$CP281-SUM($DL281:DZ281)),0)</f>
        <v>#REF!</v>
      </c>
      <c r="EB281" s="73" t="e">
        <f>MAX(MIN(DG281,$CP281-SUM($DL281:EA281)),0)</f>
        <v>#REF!</v>
      </c>
      <c r="EC281" s="73" t="e">
        <f>MAX(MIN(DH281,$CP281-SUM($DL281:EB281)),0)</f>
        <v>#REF!</v>
      </c>
      <c r="ED281" s="73" t="e">
        <f>MAX(MIN(DI281,$CP281-SUM($DL281:EC281)),0)</f>
        <v>#REF!</v>
      </c>
      <c r="EE281" s="73" t="e">
        <f>MAX(MIN(DJ281,$CP281-SUM($DL281:ED281)),0)</f>
        <v>#REF!</v>
      </c>
    </row>
    <row r="282" spans="1:135">
      <c r="A282" s="65" t="e">
        <f t="shared" si="200"/>
        <v>#REF!</v>
      </c>
      <c r="B282" s="74" t="e">
        <f t="shared" si="201"/>
        <v>#REF!</v>
      </c>
      <c r="C282" s="67" t="e">
        <f t="shared" si="202"/>
        <v>#REF!</v>
      </c>
      <c r="D282" s="67" t="e">
        <f t="shared" si="204"/>
        <v>#REF!</v>
      </c>
      <c r="E282" s="68" t="e">
        <f>SUM($F$5:$O$5)+#REF!</f>
        <v>#REF!</v>
      </c>
      <c r="F282" s="76" t="e">
        <f t="shared" si="232"/>
        <v>#REF!</v>
      </c>
      <c r="G282" s="76" t="e">
        <f t="shared" si="232"/>
        <v>#REF!</v>
      </c>
      <c r="H282" s="76" t="e">
        <f t="shared" si="232"/>
        <v>#REF!</v>
      </c>
      <c r="I282" s="76" t="e">
        <f t="shared" si="232"/>
        <v>#REF!</v>
      </c>
      <c r="J282" s="76" t="e">
        <f t="shared" si="232"/>
        <v>#REF!</v>
      </c>
      <c r="K282" s="76" t="e">
        <f t="shared" si="232"/>
        <v>#REF!</v>
      </c>
      <c r="L282" s="76" t="e">
        <f t="shared" si="232"/>
        <v>#REF!</v>
      </c>
      <c r="M282" s="76" t="e">
        <f t="shared" si="232"/>
        <v>#REF!</v>
      </c>
      <c r="N282" s="76" t="e">
        <f t="shared" si="232"/>
        <v>#REF!</v>
      </c>
      <c r="O282" s="76" t="e">
        <f t="shared" si="232"/>
        <v>#REF!</v>
      </c>
      <c r="P282" s="76" t="e">
        <f t="shared" si="232"/>
        <v>#REF!</v>
      </c>
      <c r="Q282" s="76" t="e">
        <f t="shared" si="232"/>
        <v>#REF!</v>
      </c>
      <c r="R282" s="76" t="e">
        <f t="shared" si="232"/>
        <v>#REF!</v>
      </c>
      <c r="S282" s="76" t="e">
        <f t="shared" si="232"/>
        <v>#REF!</v>
      </c>
      <c r="T282" s="76" t="e">
        <f t="shared" si="232"/>
        <v>#REF!</v>
      </c>
      <c r="U282" s="76" t="e">
        <f t="shared" si="232"/>
        <v>#REF!</v>
      </c>
      <c r="V282" s="76" t="e">
        <f t="shared" si="231"/>
        <v>#REF!</v>
      </c>
      <c r="W282" s="76" t="e">
        <f t="shared" si="231"/>
        <v>#REF!</v>
      </c>
      <c r="X282" s="76" t="e">
        <f t="shared" si="231"/>
        <v>#REF!</v>
      </c>
      <c r="Y282" s="76" t="e">
        <f t="shared" si="231"/>
        <v>#REF!</v>
      </c>
      <c r="Z282" s="70"/>
      <c r="AA282" s="71" t="e">
        <f t="shared" si="211"/>
        <v>#REF!</v>
      </c>
      <c r="AB282" s="71" t="e">
        <f t="shared" si="205"/>
        <v>#REF!</v>
      </c>
      <c r="AC282" s="77" t="e">
        <f t="shared" si="230"/>
        <v>#REF!</v>
      </c>
      <c r="AD282" s="77" t="e">
        <f t="shared" si="230"/>
        <v>#REF!</v>
      </c>
      <c r="AE282" s="77" t="e">
        <f t="shared" si="230"/>
        <v>#REF!</v>
      </c>
      <c r="AF282" s="77" t="e">
        <f t="shared" si="230"/>
        <v>#REF!</v>
      </c>
      <c r="AG282" s="77" t="e">
        <f t="shared" si="230"/>
        <v>#REF!</v>
      </c>
      <c r="AH282" s="77" t="e">
        <f t="shared" si="230"/>
        <v>#REF!</v>
      </c>
      <c r="AI282" s="77" t="e">
        <f t="shared" si="230"/>
        <v>#REF!</v>
      </c>
      <c r="AJ282" s="77" t="e">
        <f t="shared" si="230"/>
        <v>#REF!</v>
      </c>
      <c r="AK282" s="77" t="e">
        <f t="shared" si="230"/>
        <v>#REF!</v>
      </c>
      <c r="AL282" s="77" t="e">
        <f t="shared" si="230"/>
        <v>#REF!</v>
      </c>
      <c r="AM282" s="77" t="e">
        <f t="shared" si="230"/>
        <v>#REF!</v>
      </c>
      <c r="AN282" s="77" t="e">
        <f t="shared" si="230"/>
        <v>#REF!</v>
      </c>
      <c r="AO282" s="77" t="e">
        <f t="shared" si="230"/>
        <v>#REF!</v>
      </c>
      <c r="AP282" s="77" t="e">
        <f t="shared" si="230"/>
        <v>#REF!</v>
      </c>
      <c r="AQ282" s="77" t="e">
        <f t="shared" si="230"/>
        <v>#REF!</v>
      </c>
      <c r="AR282" s="77" t="e">
        <f t="shared" si="230"/>
        <v>#REF!</v>
      </c>
      <c r="AS282" s="77" t="e">
        <f t="shared" si="230"/>
        <v>#REF!</v>
      </c>
      <c r="AT282" s="77" t="e">
        <f t="shared" si="230"/>
        <v>#REF!</v>
      </c>
      <c r="AU282" s="77" t="e">
        <f t="shared" si="230"/>
        <v>#REF!</v>
      </c>
      <c r="AV282" s="77" t="e">
        <f t="shared" si="230"/>
        <v>#REF!</v>
      </c>
      <c r="AW282" s="70"/>
      <c r="AX282" s="70" t="e">
        <f t="shared" si="206"/>
        <v>#REF!</v>
      </c>
      <c r="AY282" s="65" t="e">
        <f t="shared" si="207"/>
        <v>#REF!</v>
      </c>
      <c r="AZ282" s="73" t="e">
        <f t="shared" si="196"/>
        <v>#REF!</v>
      </c>
      <c r="BA282" s="73" t="e">
        <f t="shared" si="196"/>
        <v>#REF!</v>
      </c>
      <c r="BB282" s="73" t="e">
        <f t="shared" si="196"/>
        <v>#REF!</v>
      </c>
      <c r="BC282" s="73" t="e">
        <f t="shared" si="196"/>
        <v>#REF!</v>
      </c>
      <c r="BD282" s="73" t="e">
        <f t="shared" si="196"/>
        <v>#REF!</v>
      </c>
      <c r="BE282" s="73" t="e">
        <f t="shared" si="196"/>
        <v>#REF!</v>
      </c>
      <c r="BF282" s="73" t="e">
        <f t="shared" si="196"/>
        <v>#REF!</v>
      </c>
      <c r="BG282" s="73" t="e">
        <f t="shared" si="195"/>
        <v>#REF!</v>
      </c>
      <c r="BH282" s="73" t="e">
        <f t="shared" si="195"/>
        <v>#REF!</v>
      </c>
      <c r="BI282" s="73" t="e">
        <f t="shared" si="195"/>
        <v>#REF!</v>
      </c>
      <c r="BJ282" s="73" t="e">
        <f t="shared" si="195"/>
        <v>#REF!</v>
      </c>
      <c r="BK282" s="73" t="e">
        <f t="shared" si="195"/>
        <v>#REF!</v>
      </c>
      <c r="BL282" s="73" t="e">
        <f t="shared" si="195"/>
        <v>#REF!</v>
      </c>
      <c r="BM282" s="73" t="e">
        <f t="shared" si="195"/>
        <v>#REF!</v>
      </c>
      <c r="BN282" s="73" t="e">
        <f t="shared" si="195"/>
        <v>#REF!</v>
      </c>
      <c r="BO282" s="73" t="e">
        <f t="shared" si="195"/>
        <v>#REF!</v>
      </c>
      <c r="BP282" s="73" t="e">
        <f t="shared" si="195"/>
        <v>#REF!</v>
      </c>
      <c r="BQ282" s="73" t="e">
        <f t="shared" si="195"/>
        <v>#REF!</v>
      </c>
      <c r="BR282" s="73" t="e">
        <f t="shared" si="195"/>
        <v>#REF!</v>
      </c>
      <c r="BS282" s="73" t="e">
        <f t="shared" si="195"/>
        <v>#REF!</v>
      </c>
      <c r="BT282" s="70"/>
      <c r="BU282" s="73" t="e">
        <f t="shared" si="229"/>
        <v>#REF!</v>
      </c>
      <c r="BV282" s="73" t="e">
        <f t="shared" si="229"/>
        <v>#REF!</v>
      </c>
      <c r="BW282" s="73" t="e">
        <f t="shared" si="229"/>
        <v>#REF!</v>
      </c>
      <c r="BX282" s="73" t="e">
        <f t="shared" si="229"/>
        <v>#REF!</v>
      </c>
      <c r="BY282" s="73" t="e">
        <f t="shared" si="229"/>
        <v>#REF!</v>
      </c>
      <c r="BZ282" s="73" t="e">
        <f t="shared" si="229"/>
        <v>#REF!</v>
      </c>
      <c r="CA282" s="73" t="e">
        <f t="shared" si="229"/>
        <v>#REF!</v>
      </c>
      <c r="CB282" s="73" t="e">
        <f t="shared" si="229"/>
        <v>#REF!</v>
      </c>
      <c r="CC282" s="73" t="e">
        <f t="shared" si="229"/>
        <v>#REF!</v>
      </c>
      <c r="CD282" s="73" t="e">
        <f t="shared" si="208"/>
        <v>#REF!</v>
      </c>
      <c r="CE282" s="73" t="e">
        <f t="shared" si="208"/>
        <v>#REF!</v>
      </c>
      <c r="CF282" s="73" t="e">
        <f t="shared" si="208"/>
        <v>#REF!</v>
      </c>
      <c r="CG282" s="73" t="e">
        <f t="shared" si="208"/>
        <v>#REF!</v>
      </c>
      <c r="CH282" s="73" t="e">
        <f t="shared" si="194"/>
        <v>#REF!</v>
      </c>
      <c r="CI282" s="73" t="e">
        <f t="shared" si="194"/>
        <v>#REF!</v>
      </c>
      <c r="CJ282" s="73" t="e">
        <f t="shared" si="194"/>
        <v>#REF!</v>
      </c>
      <c r="CK282" s="73" t="e">
        <f t="shared" si="194"/>
        <v>#REF!</v>
      </c>
      <c r="CL282" s="73" t="e">
        <f t="shared" si="194"/>
        <v>#REF!</v>
      </c>
      <c r="CM282" s="73" t="e">
        <f t="shared" si="194"/>
        <v>#REF!</v>
      </c>
      <c r="CN282" s="73" t="e">
        <f t="shared" si="194"/>
        <v>#REF!</v>
      </c>
      <c r="CP282" s="71" t="e">
        <f t="shared" si="203"/>
        <v>#REF!</v>
      </c>
      <c r="CQ282" s="73" t="e">
        <f t="shared" si="212"/>
        <v>#REF!</v>
      </c>
      <c r="CR282" s="73" t="e">
        <f t="shared" si="213"/>
        <v>#REF!</v>
      </c>
      <c r="CS282" s="73" t="e">
        <f t="shared" si="214"/>
        <v>#REF!</v>
      </c>
      <c r="CT282" s="73" t="e">
        <f t="shared" si="215"/>
        <v>#REF!</v>
      </c>
      <c r="CU282" s="73" t="e">
        <f t="shared" si="216"/>
        <v>#REF!</v>
      </c>
      <c r="CV282" s="73" t="e">
        <f t="shared" si="217"/>
        <v>#REF!</v>
      </c>
      <c r="CW282" s="73" t="e">
        <f t="shared" si="218"/>
        <v>#REF!</v>
      </c>
      <c r="CX282" s="73" t="e">
        <f t="shared" si="219"/>
        <v>#REF!</v>
      </c>
      <c r="CY282" s="73" t="e">
        <f t="shared" si="220"/>
        <v>#REF!</v>
      </c>
      <c r="CZ282" s="73" t="e">
        <f t="shared" si="222"/>
        <v>#REF!</v>
      </c>
      <c r="DA282" s="73" t="e">
        <f t="shared" si="223"/>
        <v>#REF!</v>
      </c>
      <c r="DB282" s="73" t="e">
        <f t="shared" si="224"/>
        <v>#REF!</v>
      </c>
      <c r="DC282" s="73" t="e">
        <f t="shared" si="225"/>
        <v>#REF!</v>
      </c>
      <c r="DD282" s="73" t="e">
        <f t="shared" si="226"/>
        <v>#REF!</v>
      </c>
      <c r="DE282" s="73" t="e">
        <f t="shared" si="227"/>
        <v>#REF!</v>
      </c>
      <c r="DF282" s="73" t="e">
        <f t="shared" si="228"/>
        <v>#REF!</v>
      </c>
      <c r="DG282" s="73" t="e">
        <f t="shared" si="221"/>
        <v>#REF!</v>
      </c>
      <c r="DH282" s="73" t="e">
        <f t="shared" si="221"/>
        <v>#REF!</v>
      </c>
      <c r="DI282" s="73" t="e">
        <f t="shared" si="221"/>
        <v>#REF!</v>
      </c>
      <c r="DJ282" s="73" t="e">
        <f t="shared" si="221"/>
        <v>#REF!</v>
      </c>
      <c r="DL282" s="78" t="e">
        <f t="shared" si="209"/>
        <v>#REF!</v>
      </c>
      <c r="DM282" s="73" t="e">
        <f>MAX(MIN(CR282,$CP282-SUM($DL282:DL282)),0)</f>
        <v>#REF!</v>
      </c>
      <c r="DN282" s="73" t="e">
        <f>MAX(MIN(CS282,$CP282-SUM($DL282:DM282)),0)</f>
        <v>#REF!</v>
      </c>
      <c r="DO282" s="73" t="e">
        <f>MAX(MIN(CT282,$CP282-SUM($DL282:DN282)),0)</f>
        <v>#REF!</v>
      </c>
      <c r="DP282" s="73" t="e">
        <f>MAX(MIN(CU282,$CP282-SUM($DL282:DO282)),0)</f>
        <v>#REF!</v>
      </c>
      <c r="DQ282" s="73" t="e">
        <f>MAX(MIN(CV282,$CP282-SUM($DL282:DP282)),0)</f>
        <v>#REF!</v>
      </c>
      <c r="DR282" s="73" t="e">
        <f>MAX(MIN(CW282,$CP282-SUM($DL282:DQ282)),0)</f>
        <v>#REF!</v>
      </c>
      <c r="DS282" s="73" t="e">
        <f>MAX(MIN(CX282,$CP282-SUM($DL282:DR282)),0)</f>
        <v>#REF!</v>
      </c>
      <c r="DT282" s="73" t="e">
        <f>MAX(MIN(CY282,$CP282-SUM($DL282:DS282)),0)</f>
        <v>#REF!</v>
      </c>
      <c r="DU282" s="73" t="e">
        <f>MAX(MIN(CZ282,$CP282-SUM($DL282:DT282)),0)</f>
        <v>#REF!</v>
      </c>
      <c r="DV282" s="73" t="e">
        <f>MAX(MIN(DA282,$CP282-SUM($DL282:DU282)),0)</f>
        <v>#REF!</v>
      </c>
      <c r="DW282" s="73" t="e">
        <f>MAX(MIN(DB282,$CP282-SUM($DL282:DV282)),0)</f>
        <v>#REF!</v>
      </c>
      <c r="DX282" s="73" t="e">
        <f>MAX(MIN(DC282,$CP282-SUM($DL282:DW282)),0)</f>
        <v>#REF!</v>
      </c>
      <c r="DY282" s="73" t="e">
        <f>MAX(MIN(DD282,$CP282-SUM($DL282:DX282)),0)</f>
        <v>#REF!</v>
      </c>
      <c r="DZ282" s="73" t="e">
        <f>MAX(MIN(DE282,$CP282-SUM($DL282:DY282)),0)</f>
        <v>#REF!</v>
      </c>
      <c r="EA282" s="73" t="e">
        <f>MAX(MIN(DF282,$CP282-SUM($DL282:DZ282)),0)</f>
        <v>#REF!</v>
      </c>
      <c r="EB282" s="73" t="e">
        <f>MAX(MIN(DG282,$CP282-SUM($DL282:EA282)),0)</f>
        <v>#REF!</v>
      </c>
      <c r="EC282" s="73" t="e">
        <f>MAX(MIN(DH282,$CP282-SUM($DL282:EB282)),0)</f>
        <v>#REF!</v>
      </c>
      <c r="ED282" s="73" t="e">
        <f>MAX(MIN(DI282,$CP282-SUM($DL282:EC282)),0)</f>
        <v>#REF!</v>
      </c>
      <c r="EE282" s="73" t="e">
        <f>MAX(MIN(DJ282,$CP282-SUM($DL282:ED282)),0)</f>
        <v>#REF!</v>
      </c>
    </row>
    <row r="283" spans="1:135">
      <c r="A283" s="65" t="e">
        <f t="shared" si="200"/>
        <v>#REF!</v>
      </c>
      <c r="B283" s="74" t="e">
        <f t="shared" si="201"/>
        <v>#REF!</v>
      </c>
      <c r="C283" s="67" t="e">
        <f t="shared" si="202"/>
        <v>#REF!</v>
      </c>
      <c r="D283" s="67" t="e">
        <f t="shared" si="204"/>
        <v>#REF!</v>
      </c>
      <c r="E283" s="68" t="e">
        <f>SUM($F$5:$O$5)+#REF!</f>
        <v>#REF!</v>
      </c>
      <c r="F283" s="76" t="e">
        <f t="shared" si="232"/>
        <v>#REF!</v>
      </c>
      <c r="G283" s="76" t="e">
        <f t="shared" si="232"/>
        <v>#REF!</v>
      </c>
      <c r="H283" s="76" t="e">
        <f t="shared" si="232"/>
        <v>#REF!</v>
      </c>
      <c r="I283" s="76" t="e">
        <f t="shared" si="232"/>
        <v>#REF!</v>
      </c>
      <c r="J283" s="76" t="e">
        <f t="shared" si="232"/>
        <v>#REF!</v>
      </c>
      <c r="K283" s="76" t="e">
        <f t="shared" si="232"/>
        <v>#REF!</v>
      </c>
      <c r="L283" s="76" t="e">
        <f t="shared" si="232"/>
        <v>#REF!</v>
      </c>
      <c r="M283" s="76" t="e">
        <f t="shared" si="232"/>
        <v>#REF!</v>
      </c>
      <c r="N283" s="76" t="e">
        <f t="shared" si="232"/>
        <v>#REF!</v>
      </c>
      <c r="O283" s="76" t="e">
        <f t="shared" si="232"/>
        <v>#REF!</v>
      </c>
      <c r="P283" s="76" t="e">
        <f t="shared" si="232"/>
        <v>#REF!</v>
      </c>
      <c r="Q283" s="76" t="e">
        <f t="shared" si="232"/>
        <v>#REF!</v>
      </c>
      <c r="R283" s="76" t="e">
        <f t="shared" si="232"/>
        <v>#REF!</v>
      </c>
      <c r="S283" s="76" t="e">
        <f t="shared" si="232"/>
        <v>#REF!</v>
      </c>
      <c r="T283" s="76" t="e">
        <f t="shared" si="232"/>
        <v>#REF!</v>
      </c>
      <c r="U283" s="76" t="e">
        <f t="shared" si="232"/>
        <v>#REF!</v>
      </c>
      <c r="V283" s="76" t="e">
        <f t="shared" si="231"/>
        <v>#REF!</v>
      </c>
      <c r="W283" s="76" t="e">
        <f t="shared" si="231"/>
        <v>#REF!</v>
      </c>
      <c r="X283" s="76" t="e">
        <f t="shared" si="231"/>
        <v>#REF!</v>
      </c>
      <c r="Y283" s="76" t="e">
        <f t="shared" si="231"/>
        <v>#REF!</v>
      </c>
      <c r="Z283" s="70"/>
      <c r="AA283" s="71" t="e">
        <f t="shared" si="211"/>
        <v>#REF!</v>
      </c>
      <c r="AB283" s="71" t="e">
        <f t="shared" si="205"/>
        <v>#REF!</v>
      </c>
      <c r="AC283" s="77" t="e">
        <f t="shared" si="230"/>
        <v>#REF!</v>
      </c>
      <c r="AD283" s="77" t="e">
        <f t="shared" si="230"/>
        <v>#REF!</v>
      </c>
      <c r="AE283" s="77" t="e">
        <f t="shared" si="230"/>
        <v>#REF!</v>
      </c>
      <c r="AF283" s="77" t="e">
        <f t="shared" si="230"/>
        <v>#REF!</v>
      </c>
      <c r="AG283" s="77" t="e">
        <f t="shared" si="230"/>
        <v>#REF!</v>
      </c>
      <c r="AH283" s="77" t="e">
        <f t="shared" si="230"/>
        <v>#REF!</v>
      </c>
      <c r="AI283" s="77" t="e">
        <f t="shared" si="230"/>
        <v>#REF!</v>
      </c>
      <c r="AJ283" s="77" t="e">
        <f t="shared" si="230"/>
        <v>#REF!</v>
      </c>
      <c r="AK283" s="77" t="e">
        <f t="shared" si="230"/>
        <v>#REF!</v>
      </c>
      <c r="AL283" s="77" t="e">
        <f t="shared" si="230"/>
        <v>#REF!</v>
      </c>
      <c r="AM283" s="77" t="e">
        <f t="shared" si="230"/>
        <v>#REF!</v>
      </c>
      <c r="AN283" s="77" t="e">
        <f t="shared" si="230"/>
        <v>#REF!</v>
      </c>
      <c r="AO283" s="77" t="e">
        <f t="shared" si="230"/>
        <v>#REF!</v>
      </c>
      <c r="AP283" s="77" t="e">
        <f t="shared" si="230"/>
        <v>#REF!</v>
      </c>
      <c r="AQ283" s="77" t="e">
        <f t="shared" si="230"/>
        <v>#REF!</v>
      </c>
      <c r="AR283" s="77" t="e">
        <f t="shared" si="230"/>
        <v>#REF!</v>
      </c>
      <c r="AS283" s="77" t="e">
        <f t="shared" si="230"/>
        <v>#REF!</v>
      </c>
      <c r="AT283" s="77" t="e">
        <f t="shared" si="230"/>
        <v>#REF!</v>
      </c>
      <c r="AU283" s="77" t="e">
        <f t="shared" si="230"/>
        <v>#REF!</v>
      </c>
      <c r="AV283" s="77" t="e">
        <f t="shared" si="230"/>
        <v>#REF!</v>
      </c>
      <c r="AW283" s="70"/>
      <c r="AX283" s="70" t="e">
        <f t="shared" si="206"/>
        <v>#REF!</v>
      </c>
      <c r="AY283" s="65" t="e">
        <f t="shared" si="207"/>
        <v>#REF!</v>
      </c>
      <c r="AZ283" s="73" t="e">
        <f t="shared" si="196"/>
        <v>#REF!</v>
      </c>
      <c r="BA283" s="73" t="e">
        <f t="shared" si="196"/>
        <v>#REF!</v>
      </c>
      <c r="BB283" s="73" t="e">
        <f t="shared" si="196"/>
        <v>#REF!</v>
      </c>
      <c r="BC283" s="73" t="e">
        <f t="shared" si="196"/>
        <v>#REF!</v>
      </c>
      <c r="BD283" s="73" t="e">
        <f t="shared" si="196"/>
        <v>#REF!</v>
      </c>
      <c r="BE283" s="73" t="e">
        <f t="shared" si="196"/>
        <v>#REF!</v>
      </c>
      <c r="BF283" s="73" t="e">
        <f t="shared" si="196"/>
        <v>#REF!</v>
      </c>
      <c r="BG283" s="73" t="e">
        <f t="shared" si="195"/>
        <v>#REF!</v>
      </c>
      <c r="BH283" s="73" t="e">
        <f t="shared" si="195"/>
        <v>#REF!</v>
      </c>
      <c r="BI283" s="73" t="e">
        <f t="shared" si="195"/>
        <v>#REF!</v>
      </c>
      <c r="BJ283" s="73" t="e">
        <f t="shared" si="195"/>
        <v>#REF!</v>
      </c>
      <c r="BK283" s="73" t="e">
        <f t="shared" si="195"/>
        <v>#REF!</v>
      </c>
      <c r="BL283" s="73" t="e">
        <f t="shared" si="195"/>
        <v>#REF!</v>
      </c>
      <c r="BM283" s="73" t="e">
        <f t="shared" si="195"/>
        <v>#REF!</v>
      </c>
      <c r="BN283" s="73" t="e">
        <f t="shared" si="195"/>
        <v>#REF!</v>
      </c>
      <c r="BO283" s="73" t="e">
        <f t="shared" si="195"/>
        <v>#REF!</v>
      </c>
      <c r="BP283" s="73" t="e">
        <f t="shared" si="195"/>
        <v>#REF!</v>
      </c>
      <c r="BQ283" s="73" t="e">
        <f t="shared" si="195"/>
        <v>#REF!</v>
      </c>
      <c r="BR283" s="73" t="e">
        <f t="shared" si="195"/>
        <v>#REF!</v>
      </c>
      <c r="BS283" s="73" t="e">
        <f t="shared" si="195"/>
        <v>#REF!</v>
      </c>
      <c r="BT283" s="70"/>
      <c r="BU283" s="73" t="e">
        <f t="shared" si="229"/>
        <v>#REF!</v>
      </c>
      <c r="BV283" s="73" t="e">
        <f t="shared" si="229"/>
        <v>#REF!</v>
      </c>
      <c r="BW283" s="73" t="e">
        <f t="shared" si="229"/>
        <v>#REF!</v>
      </c>
      <c r="BX283" s="73" t="e">
        <f t="shared" si="229"/>
        <v>#REF!</v>
      </c>
      <c r="BY283" s="73" t="e">
        <f t="shared" si="229"/>
        <v>#REF!</v>
      </c>
      <c r="BZ283" s="73" t="e">
        <f t="shared" si="229"/>
        <v>#REF!</v>
      </c>
      <c r="CA283" s="73" t="e">
        <f t="shared" si="229"/>
        <v>#REF!</v>
      </c>
      <c r="CB283" s="73" t="e">
        <f t="shared" si="229"/>
        <v>#REF!</v>
      </c>
      <c r="CC283" s="73" t="e">
        <f t="shared" si="229"/>
        <v>#REF!</v>
      </c>
      <c r="CD283" s="73" t="e">
        <f t="shared" si="208"/>
        <v>#REF!</v>
      </c>
      <c r="CE283" s="73" t="e">
        <f t="shared" si="208"/>
        <v>#REF!</v>
      </c>
      <c r="CF283" s="73" t="e">
        <f t="shared" si="208"/>
        <v>#REF!</v>
      </c>
      <c r="CG283" s="73" t="e">
        <f t="shared" si="208"/>
        <v>#REF!</v>
      </c>
      <c r="CH283" s="73" t="e">
        <f t="shared" si="194"/>
        <v>#REF!</v>
      </c>
      <c r="CI283" s="73" t="e">
        <f t="shared" si="194"/>
        <v>#REF!</v>
      </c>
      <c r="CJ283" s="73" t="e">
        <f t="shared" si="194"/>
        <v>#REF!</v>
      </c>
      <c r="CK283" s="73" t="e">
        <f t="shared" si="194"/>
        <v>#REF!</v>
      </c>
      <c r="CL283" s="73" t="e">
        <f t="shared" si="194"/>
        <v>#REF!</v>
      </c>
      <c r="CM283" s="73" t="e">
        <f t="shared" si="194"/>
        <v>#REF!</v>
      </c>
      <c r="CN283" s="73" t="e">
        <f t="shared" si="194"/>
        <v>#REF!</v>
      </c>
      <c r="CP283" s="71" t="e">
        <f t="shared" si="203"/>
        <v>#REF!</v>
      </c>
      <c r="CQ283" s="73" t="e">
        <f t="shared" si="212"/>
        <v>#REF!</v>
      </c>
      <c r="CR283" s="73" t="e">
        <f t="shared" si="213"/>
        <v>#REF!</v>
      </c>
      <c r="CS283" s="73" t="e">
        <f t="shared" si="214"/>
        <v>#REF!</v>
      </c>
      <c r="CT283" s="73" t="e">
        <f t="shared" si="215"/>
        <v>#REF!</v>
      </c>
      <c r="CU283" s="73" t="e">
        <f t="shared" si="216"/>
        <v>#REF!</v>
      </c>
      <c r="CV283" s="73" t="e">
        <f t="shared" si="217"/>
        <v>#REF!</v>
      </c>
      <c r="CW283" s="73" t="e">
        <f t="shared" si="218"/>
        <v>#REF!</v>
      </c>
      <c r="CX283" s="73" t="e">
        <f t="shared" si="219"/>
        <v>#REF!</v>
      </c>
      <c r="CY283" s="73" t="e">
        <f t="shared" si="220"/>
        <v>#REF!</v>
      </c>
      <c r="CZ283" s="73" t="e">
        <f>O282*(1+O$4/12)-CD283</f>
        <v>#REF!</v>
      </c>
      <c r="DA283" s="73" t="e">
        <f>P282*(1+P$4/12)-CE283</f>
        <v>#REF!</v>
      </c>
      <c r="DB283" s="73" t="e">
        <f>Q282*(1+Q$4/12)-CF283</f>
        <v>#REF!</v>
      </c>
      <c r="DC283" s="73" t="e">
        <f t="shared" ref="DC283:DF326" si="233">R282*(1+R$4/12)-CG283</f>
        <v>#REF!</v>
      </c>
      <c r="DD283" s="73" t="e">
        <f t="shared" si="233"/>
        <v>#REF!</v>
      </c>
      <c r="DE283" s="73" t="e">
        <f t="shared" si="233"/>
        <v>#REF!</v>
      </c>
      <c r="DF283" s="73" t="e">
        <f t="shared" si="233"/>
        <v>#REF!</v>
      </c>
      <c r="DG283" s="73" t="e">
        <f t="shared" si="221"/>
        <v>#REF!</v>
      </c>
      <c r="DH283" s="73" t="e">
        <f t="shared" si="221"/>
        <v>#REF!</v>
      </c>
      <c r="DI283" s="73" t="e">
        <f t="shared" si="221"/>
        <v>#REF!</v>
      </c>
      <c r="DJ283" s="73" t="e">
        <f t="shared" si="221"/>
        <v>#REF!</v>
      </c>
      <c r="DL283" s="78" t="e">
        <f t="shared" si="209"/>
        <v>#REF!</v>
      </c>
      <c r="DM283" s="73" t="e">
        <f>MAX(MIN(CR283,$CP283-SUM($DL283:DL283)),0)</f>
        <v>#REF!</v>
      </c>
      <c r="DN283" s="73" t="e">
        <f>MAX(MIN(CS283,$CP283-SUM($DL283:DM283)),0)</f>
        <v>#REF!</v>
      </c>
      <c r="DO283" s="73" t="e">
        <f>MAX(MIN(CT283,$CP283-SUM($DL283:DN283)),0)</f>
        <v>#REF!</v>
      </c>
      <c r="DP283" s="73" t="e">
        <f>MAX(MIN(CU283,$CP283-SUM($DL283:DO283)),0)</f>
        <v>#REF!</v>
      </c>
      <c r="DQ283" s="73" t="e">
        <f>MAX(MIN(CV283,$CP283-SUM($DL283:DP283)),0)</f>
        <v>#REF!</v>
      </c>
      <c r="DR283" s="73" t="e">
        <f>MAX(MIN(CW283,$CP283-SUM($DL283:DQ283)),0)</f>
        <v>#REF!</v>
      </c>
      <c r="DS283" s="73" t="e">
        <f>MAX(MIN(CX283,$CP283-SUM($DL283:DR283)),0)</f>
        <v>#REF!</v>
      </c>
      <c r="DT283" s="73" t="e">
        <f>MAX(MIN(CY283,$CP283-SUM($DL283:DS283)),0)</f>
        <v>#REF!</v>
      </c>
      <c r="DU283" s="73" t="e">
        <f>MAX(MIN(CZ283,$CP283-SUM($DL283:DT283)),0)</f>
        <v>#REF!</v>
      </c>
      <c r="DV283" s="73" t="e">
        <f>MAX(MIN(DA283,$CP283-SUM($DL283:DU283)),0)</f>
        <v>#REF!</v>
      </c>
      <c r="DW283" s="73" t="e">
        <f>MAX(MIN(DB283,$CP283-SUM($DL283:DV283)),0)</f>
        <v>#REF!</v>
      </c>
      <c r="DX283" s="73" t="e">
        <f>MAX(MIN(DC283,$CP283-SUM($DL283:DW283)),0)</f>
        <v>#REF!</v>
      </c>
      <c r="DY283" s="73" t="e">
        <f>MAX(MIN(DD283,$CP283-SUM($DL283:DX283)),0)</f>
        <v>#REF!</v>
      </c>
      <c r="DZ283" s="73" t="e">
        <f>MAX(MIN(DE283,$CP283-SUM($DL283:DY283)),0)</f>
        <v>#REF!</v>
      </c>
      <c r="EA283" s="73" t="e">
        <f>MAX(MIN(DF283,$CP283-SUM($DL283:DZ283)),0)</f>
        <v>#REF!</v>
      </c>
      <c r="EB283" s="73" t="e">
        <f>MAX(MIN(DG283,$CP283-SUM($DL283:EA283)),0)</f>
        <v>#REF!</v>
      </c>
      <c r="EC283" s="73" t="e">
        <f>MAX(MIN(DH283,$CP283-SUM($DL283:EB283)),0)</f>
        <v>#REF!</v>
      </c>
      <c r="ED283" s="73" t="e">
        <f>MAX(MIN(DI283,$CP283-SUM($DL283:EC283)),0)</f>
        <v>#REF!</v>
      </c>
      <c r="EE283" s="73" t="e">
        <f>MAX(MIN(DJ283,$CP283-SUM($DL283:ED283)),0)</f>
        <v>#REF!</v>
      </c>
    </row>
    <row r="284" spans="1:135">
      <c r="A284" s="65" t="e">
        <f t="shared" si="200"/>
        <v>#REF!</v>
      </c>
      <c r="B284" s="74" t="e">
        <f t="shared" si="201"/>
        <v>#REF!</v>
      </c>
      <c r="C284" s="67" t="e">
        <f t="shared" si="202"/>
        <v>#REF!</v>
      </c>
      <c r="D284" s="67" t="e">
        <f t="shared" si="204"/>
        <v>#REF!</v>
      </c>
      <c r="E284" s="68" t="e">
        <f>SUM($F$5:$O$5)+#REF!</f>
        <v>#REF!</v>
      </c>
      <c r="F284" s="76" t="e">
        <f t="shared" si="232"/>
        <v>#REF!</v>
      </c>
      <c r="G284" s="76" t="e">
        <f t="shared" si="232"/>
        <v>#REF!</v>
      </c>
      <c r="H284" s="76" t="e">
        <f t="shared" si="232"/>
        <v>#REF!</v>
      </c>
      <c r="I284" s="76" t="e">
        <f t="shared" si="232"/>
        <v>#REF!</v>
      </c>
      <c r="J284" s="76" t="e">
        <f t="shared" si="232"/>
        <v>#REF!</v>
      </c>
      <c r="K284" s="76" t="e">
        <f t="shared" si="232"/>
        <v>#REF!</v>
      </c>
      <c r="L284" s="76" t="e">
        <f t="shared" si="232"/>
        <v>#REF!</v>
      </c>
      <c r="M284" s="76" t="e">
        <f t="shared" si="232"/>
        <v>#REF!</v>
      </c>
      <c r="N284" s="76" t="e">
        <f t="shared" si="232"/>
        <v>#REF!</v>
      </c>
      <c r="O284" s="76" t="e">
        <f t="shared" si="232"/>
        <v>#REF!</v>
      </c>
      <c r="P284" s="76" t="e">
        <f t="shared" si="232"/>
        <v>#REF!</v>
      </c>
      <c r="Q284" s="76" t="e">
        <f t="shared" si="232"/>
        <v>#REF!</v>
      </c>
      <c r="R284" s="76" t="e">
        <f t="shared" si="232"/>
        <v>#REF!</v>
      </c>
      <c r="S284" s="76" t="e">
        <f t="shared" si="232"/>
        <v>#REF!</v>
      </c>
      <c r="T284" s="76" t="e">
        <f t="shared" si="232"/>
        <v>#REF!</v>
      </c>
      <c r="U284" s="76" t="e">
        <f t="shared" si="232"/>
        <v>#REF!</v>
      </c>
      <c r="V284" s="76" t="e">
        <f t="shared" si="231"/>
        <v>#REF!</v>
      </c>
      <c r="W284" s="76" t="e">
        <f t="shared" si="231"/>
        <v>#REF!</v>
      </c>
      <c r="X284" s="76" t="e">
        <f t="shared" si="231"/>
        <v>#REF!</v>
      </c>
      <c r="Y284" s="76" t="e">
        <f t="shared" si="231"/>
        <v>#REF!</v>
      </c>
      <c r="Z284" s="70"/>
      <c r="AA284" s="71" t="e">
        <f t="shared" si="211"/>
        <v>#REF!</v>
      </c>
      <c r="AB284" s="71" t="e">
        <f t="shared" si="205"/>
        <v>#REF!</v>
      </c>
      <c r="AC284" s="77" t="e">
        <f t="shared" si="230"/>
        <v>#REF!</v>
      </c>
      <c r="AD284" s="77" t="e">
        <f t="shared" si="230"/>
        <v>#REF!</v>
      </c>
      <c r="AE284" s="77" t="e">
        <f t="shared" si="230"/>
        <v>#REF!</v>
      </c>
      <c r="AF284" s="77" t="e">
        <f t="shared" si="230"/>
        <v>#REF!</v>
      </c>
      <c r="AG284" s="77" t="e">
        <f t="shared" si="230"/>
        <v>#REF!</v>
      </c>
      <c r="AH284" s="77" t="e">
        <f t="shared" si="230"/>
        <v>#REF!</v>
      </c>
      <c r="AI284" s="77" t="e">
        <f t="shared" si="230"/>
        <v>#REF!</v>
      </c>
      <c r="AJ284" s="77" t="e">
        <f t="shared" si="230"/>
        <v>#REF!</v>
      </c>
      <c r="AK284" s="77" t="e">
        <f t="shared" si="230"/>
        <v>#REF!</v>
      </c>
      <c r="AL284" s="77" t="e">
        <f t="shared" si="230"/>
        <v>#REF!</v>
      </c>
      <c r="AM284" s="77" t="e">
        <f t="shared" si="230"/>
        <v>#REF!</v>
      </c>
      <c r="AN284" s="77" t="e">
        <f t="shared" si="230"/>
        <v>#REF!</v>
      </c>
      <c r="AO284" s="77" t="e">
        <f t="shared" si="230"/>
        <v>#REF!</v>
      </c>
      <c r="AP284" s="77" t="e">
        <f t="shared" si="230"/>
        <v>#REF!</v>
      </c>
      <c r="AQ284" s="77" t="e">
        <f t="shared" si="230"/>
        <v>#REF!</v>
      </c>
      <c r="AR284" s="77" t="e">
        <f t="shared" si="230"/>
        <v>#REF!</v>
      </c>
      <c r="AS284" s="77" t="e">
        <f t="shared" si="230"/>
        <v>#REF!</v>
      </c>
      <c r="AT284" s="77" t="e">
        <f t="shared" si="230"/>
        <v>#REF!</v>
      </c>
      <c r="AU284" s="77" t="e">
        <f t="shared" si="230"/>
        <v>#REF!</v>
      </c>
      <c r="AV284" s="77" t="e">
        <f t="shared" si="230"/>
        <v>#REF!</v>
      </c>
      <c r="AW284" s="70"/>
      <c r="AX284" s="70" t="e">
        <f t="shared" si="206"/>
        <v>#REF!</v>
      </c>
      <c r="AY284" s="65" t="e">
        <f t="shared" si="207"/>
        <v>#REF!</v>
      </c>
      <c r="AZ284" s="73" t="e">
        <f t="shared" si="196"/>
        <v>#REF!</v>
      </c>
      <c r="BA284" s="73" t="e">
        <f t="shared" si="196"/>
        <v>#REF!</v>
      </c>
      <c r="BB284" s="73" t="e">
        <f t="shared" si="196"/>
        <v>#REF!</v>
      </c>
      <c r="BC284" s="73" t="e">
        <f t="shared" si="196"/>
        <v>#REF!</v>
      </c>
      <c r="BD284" s="73" t="e">
        <f t="shared" si="196"/>
        <v>#REF!</v>
      </c>
      <c r="BE284" s="73" t="e">
        <f t="shared" si="196"/>
        <v>#REF!</v>
      </c>
      <c r="BF284" s="73" t="e">
        <f t="shared" si="196"/>
        <v>#REF!</v>
      </c>
      <c r="BG284" s="73" t="e">
        <f t="shared" si="195"/>
        <v>#REF!</v>
      </c>
      <c r="BH284" s="73" t="e">
        <f t="shared" si="195"/>
        <v>#REF!</v>
      </c>
      <c r="BI284" s="73" t="e">
        <f t="shared" si="195"/>
        <v>#REF!</v>
      </c>
      <c r="BJ284" s="73" t="e">
        <f t="shared" si="195"/>
        <v>#REF!</v>
      </c>
      <c r="BK284" s="73" t="e">
        <f t="shared" si="195"/>
        <v>#REF!</v>
      </c>
      <c r="BL284" s="73" t="e">
        <f t="shared" si="195"/>
        <v>#REF!</v>
      </c>
      <c r="BM284" s="73" t="e">
        <f t="shared" si="195"/>
        <v>#REF!</v>
      </c>
      <c r="BN284" s="73" t="e">
        <f t="shared" si="195"/>
        <v>#REF!</v>
      </c>
      <c r="BO284" s="73" t="e">
        <f t="shared" si="195"/>
        <v>#REF!</v>
      </c>
      <c r="BP284" s="73" t="e">
        <f t="shared" si="195"/>
        <v>#REF!</v>
      </c>
      <c r="BQ284" s="73" t="e">
        <f t="shared" si="195"/>
        <v>#REF!</v>
      </c>
      <c r="BR284" s="73" t="e">
        <f t="shared" si="195"/>
        <v>#REF!</v>
      </c>
      <c r="BS284" s="73" t="e">
        <f t="shared" si="195"/>
        <v>#REF!</v>
      </c>
      <c r="BT284" s="70"/>
      <c r="BU284" s="73" t="e">
        <f t="shared" si="229"/>
        <v>#REF!</v>
      </c>
      <c r="BV284" s="73" t="e">
        <f t="shared" si="229"/>
        <v>#REF!</v>
      </c>
      <c r="BW284" s="73" t="e">
        <f t="shared" si="229"/>
        <v>#REF!</v>
      </c>
      <c r="BX284" s="73" t="e">
        <f t="shared" si="229"/>
        <v>#REF!</v>
      </c>
      <c r="BY284" s="73" t="e">
        <f t="shared" si="229"/>
        <v>#REF!</v>
      </c>
      <c r="BZ284" s="73" t="e">
        <f t="shared" si="229"/>
        <v>#REF!</v>
      </c>
      <c r="CA284" s="73" t="e">
        <f t="shared" si="229"/>
        <v>#REF!</v>
      </c>
      <c r="CB284" s="73" t="e">
        <f t="shared" si="229"/>
        <v>#REF!</v>
      </c>
      <c r="CC284" s="73" t="e">
        <f t="shared" si="229"/>
        <v>#REF!</v>
      </c>
      <c r="CD284" s="73" t="e">
        <f t="shared" si="208"/>
        <v>#REF!</v>
      </c>
      <c r="CE284" s="73" t="e">
        <f t="shared" si="208"/>
        <v>#REF!</v>
      </c>
      <c r="CF284" s="73" t="e">
        <f t="shared" si="208"/>
        <v>#REF!</v>
      </c>
      <c r="CG284" s="73" t="e">
        <f t="shared" si="208"/>
        <v>#REF!</v>
      </c>
      <c r="CH284" s="73" t="e">
        <f t="shared" si="194"/>
        <v>#REF!</v>
      </c>
      <c r="CI284" s="73" t="e">
        <f t="shared" si="194"/>
        <v>#REF!</v>
      </c>
      <c r="CJ284" s="73" t="e">
        <f t="shared" si="194"/>
        <v>#REF!</v>
      </c>
      <c r="CK284" s="73" t="e">
        <f t="shared" si="194"/>
        <v>#REF!</v>
      </c>
      <c r="CL284" s="73" t="e">
        <f t="shared" si="194"/>
        <v>#REF!</v>
      </c>
      <c r="CM284" s="73" t="e">
        <f t="shared" si="194"/>
        <v>#REF!</v>
      </c>
      <c r="CN284" s="73" t="e">
        <f t="shared" si="194"/>
        <v>#REF!</v>
      </c>
      <c r="CP284" s="71" t="e">
        <f t="shared" si="203"/>
        <v>#REF!</v>
      </c>
      <c r="CQ284" s="73" t="e">
        <f t="shared" ref="CQ284:DB305" si="234">F283*(1+F$4/12)-BU284</f>
        <v>#REF!</v>
      </c>
      <c r="CR284" s="73" t="e">
        <f t="shared" si="234"/>
        <v>#REF!</v>
      </c>
      <c r="CS284" s="73" t="e">
        <f t="shared" si="234"/>
        <v>#REF!</v>
      </c>
      <c r="CT284" s="73" t="e">
        <f t="shared" si="234"/>
        <v>#REF!</v>
      </c>
      <c r="CU284" s="73" t="e">
        <f t="shared" si="234"/>
        <v>#REF!</v>
      </c>
      <c r="CV284" s="73" t="e">
        <f t="shared" si="234"/>
        <v>#REF!</v>
      </c>
      <c r="CW284" s="73" t="e">
        <f t="shared" si="234"/>
        <v>#REF!</v>
      </c>
      <c r="CX284" s="73" t="e">
        <f t="shared" si="234"/>
        <v>#REF!</v>
      </c>
      <c r="CY284" s="73" t="e">
        <f t="shared" si="234"/>
        <v>#REF!</v>
      </c>
      <c r="CZ284" s="73" t="e">
        <f t="shared" si="234"/>
        <v>#REF!</v>
      </c>
      <c r="DA284" s="73" t="e">
        <f t="shared" si="234"/>
        <v>#REF!</v>
      </c>
      <c r="DB284" s="73" t="e">
        <f t="shared" si="234"/>
        <v>#REF!</v>
      </c>
      <c r="DC284" s="73" t="e">
        <f t="shared" si="233"/>
        <v>#REF!</v>
      </c>
      <c r="DD284" s="73" t="e">
        <f t="shared" si="233"/>
        <v>#REF!</v>
      </c>
      <c r="DE284" s="73" t="e">
        <f t="shared" si="233"/>
        <v>#REF!</v>
      </c>
      <c r="DF284" s="73" t="e">
        <f t="shared" si="233"/>
        <v>#REF!</v>
      </c>
      <c r="DG284" s="73" t="e">
        <f t="shared" si="221"/>
        <v>#REF!</v>
      </c>
      <c r="DH284" s="73" t="e">
        <f t="shared" si="221"/>
        <v>#REF!</v>
      </c>
      <c r="DI284" s="73" t="e">
        <f t="shared" si="221"/>
        <v>#REF!</v>
      </c>
      <c r="DJ284" s="73" t="e">
        <f t="shared" si="221"/>
        <v>#REF!</v>
      </c>
      <c r="DL284" s="78" t="e">
        <f t="shared" si="209"/>
        <v>#REF!</v>
      </c>
      <c r="DM284" s="73" t="e">
        <f>MAX(MIN(CR284,$CP284-SUM($DL284:DL284)),0)</f>
        <v>#REF!</v>
      </c>
      <c r="DN284" s="73" t="e">
        <f>MAX(MIN(CS284,$CP284-SUM($DL284:DM284)),0)</f>
        <v>#REF!</v>
      </c>
      <c r="DO284" s="73" t="e">
        <f>MAX(MIN(CT284,$CP284-SUM($DL284:DN284)),0)</f>
        <v>#REF!</v>
      </c>
      <c r="DP284" s="73" t="e">
        <f>MAX(MIN(CU284,$CP284-SUM($DL284:DO284)),0)</f>
        <v>#REF!</v>
      </c>
      <c r="DQ284" s="73" t="e">
        <f>MAX(MIN(CV284,$CP284-SUM($DL284:DP284)),0)</f>
        <v>#REF!</v>
      </c>
      <c r="DR284" s="73" t="e">
        <f>MAX(MIN(CW284,$CP284-SUM($DL284:DQ284)),0)</f>
        <v>#REF!</v>
      </c>
      <c r="DS284" s="73" t="e">
        <f>MAX(MIN(CX284,$CP284-SUM($DL284:DR284)),0)</f>
        <v>#REF!</v>
      </c>
      <c r="DT284" s="73" t="e">
        <f>MAX(MIN(CY284,$CP284-SUM($DL284:DS284)),0)</f>
        <v>#REF!</v>
      </c>
      <c r="DU284" s="73" t="e">
        <f>MAX(MIN(CZ284,$CP284-SUM($DL284:DT284)),0)</f>
        <v>#REF!</v>
      </c>
      <c r="DV284" s="73" t="e">
        <f>MAX(MIN(DA284,$CP284-SUM($DL284:DU284)),0)</f>
        <v>#REF!</v>
      </c>
      <c r="DW284" s="73" t="e">
        <f>MAX(MIN(DB284,$CP284-SUM($DL284:DV284)),0)</f>
        <v>#REF!</v>
      </c>
      <c r="DX284" s="73" t="e">
        <f>MAX(MIN(DC284,$CP284-SUM($DL284:DW284)),0)</f>
        <v>#REF!</v>
      </c>
      <c r="DY284" s="73" t="e">
        <f>MAX(MIN(DD284,$CP284-SUM($DL284:DX284)),0)</f>
        <v>#REF!</v>
      </c>
      <c r="DZ284" s="73" t="e">
        <f>MAX(MIN(DE284,$CP284-SUM($DL284:DY284)),0)</f>
        <v>#REF!</v>
      </c>
      <c r="EA284" s="73" t="e">
        <f>MAX(MIN(DF284,$CP284-SUM($DL284:DZ284)),0)</f>
        <v>#REF!</v>
      </c>
      <c r="EB284" s="73" t="e">
        <f>MAX(MIN(DG284,$CP284-SUM($DL284:EA284)),0)</f>
        <v>#REF!</v>
      </c>
      <c r="EC284" s="73" t="e">
        <f>MAX(MIN(DH284,$CP284-SUM($DL284:EB284)),0)</f>
        <v>#REF!</v>
      </c>
      <c r="ED284" s="73" t="e">
        <f>MAX(MIN(DI284,$CP284-SUM($DL284:EC284)),0)</f>
        <v>#REF!</v>
      </c>
      <c r="EE284" s="73" t="e">
        <f>MAX(MIN(DJ284,$CP284-SUM($DL284:ED284)),0)</f>
        <v>#REF!</v>
      </c>
    </row>
    <row r="285" spans="1:135">
      <c r="A285" s="65" t="e">
        <f t="shared" si="200"/>
        <v>#REF!</v>
      </c>
      <c r="B285" s="74" t="e">
        <f t="shared" si="201"/>
        <v>#REF!</v>
      </c>
      <c r="C285" s="67" t="e">
        <f t="shared" si="202"/>
        <v>#REF!</v>
      </c>
      <c r="D285" s="67" t="e">
        <f t="shared" si="204"/>
        <v>#REF!</v>
      </c>
      <c r="E285" s="68" t="e">
        <f>SUM($F$5:$O$5)+#REF!</f>
        <v>#REF!</v>
      </c>
      <c r="F285" s="76" t="e">
        <f t="shared" si="232"/>
        <v>#REF!</v>
      </c>
      <c r="G285" s="76" t="e">
        <f t="shared" si="232"/>
        <v>#REF!</v>
      </c>
      <c r="H285" s="76" t="e">
        <f t="shared" si="232"/>
        <v>#REF!</v>
      </c>
      <c r="I285" s="76" t="e">
        <f t="shared" si="232"/>
        <v>#REF!</v>
      </c>
      <c r="J285" s="76" t="e">
        <f t="shared" si="232"/>
        <v>#REF!</v>
      </c>
      <c r="K285" s="76" t="e">
        <f t="shared" si="232"/>
        <v>#REF!</v>
      </c>
      <c r="L285" s="76" t="e">
        <f t="shared" si="232"/>
        <v>#REF!</v>
      </c>
      <c r="M285" s="76" t="e">
        <f t="shared" si="232"/>
        <v>#REF!</v>
      </c>
      <c r="N285" s="76" t="e">
        <f t="shared" si="232"/>
        <v>#REF!</v>
      </c>
      <c r="O285" s="76" t="e">
        <f t="shared" si="232"/>
        <v>#REF!</v>
      </c>
      <c r="P285" s="76" t="e">
        <f t="shared" si="232"/>
        <v>#REF!</v>
      </c>
      <c r="Q285" s="76" t="e">
        <f t="shared" si="232"/>
        <v>#REF!</v>
      </c>
      <c r="R285" s="76" t="e">
        <f t="shared" si="232"/>
        <v>#REF!</v>
      </c>
      <c r="S285" s="76" t="e">
        <f t="shared" si="232"/>
        <v>#REF!</v>
      </c>
      <c r="T285" s="76" t="e">
        <f t="shared" si="232"/>
        <v>#REF!</v>
      </c>
      <c r="U285" s="76" t="e">
        <f t="shared" si="232"/>
        <v>#REF!</v>
      </c>
      <c r="V285" s="76" t="e">
        <f t="shared" si="231"/>
        <v>#REF!</v>
      </c>
      <c r="W285" s="76" t="e">
        <f t="shared" si="231"/>
        <v>#REF!</v>
      </c>
      <c r="X285" s="76" t="e">
        <f t="shared" si="231"/>
        <v>#REF!</v>
      </c>
      <c r="Y285" s="76" t="e">
        <f t="shared" si="231"/>
        <v>#REF!</v>
      </c>
      <c r="Z285" s="70"/>
      <c r="AA285" s="71" t="e">
        <f t="shared" si="211"/>
        <v>#REF!</v>
      </c>
      <c r="AB285" s="71" t="e">
        <f t="shared" si="205"/>
        <v>#REF!</v>
      </c>
      <c r="AC285" s="77" t="e">
        <f t="shared" si="230"/>
        <v>#REF!</v>
      </c>
      <c r="AD285" s="77" t="e">
        <f t="shared" si="230"/>
        <v>#REF!</v>
      </c>
      <c r="AE285" s="77" t="e">
        <f t="shared" si="230"/>
        <v>#REF!</v>
      </c>
      <c r="AF285" s="77" t="e">
        <f t="shared" si="230"/>
        <v>#REF!</v>
      </c>
      <c r="AG285" s="77" t="e">
        <f t="shared" si="230"/>
        <v>#REF!</v>
      </c>
      <c r="AH285" s="77" t="e">
        <f t="shared" si="230"/>
        <v>#REF!</v>
      </c>
      <c r="AI285" s="77" t="e">
        <f t="shared" si="230"/>
        <v>#REF!</v>
      </c>
      <c r="AJ285" s="77" t="e">
        <f t="shared" si="230"/>
        <v>#REF!</v>
      </c>
      <c r="AK285" s="77" t="e">
        <f t="shared" si="230"/>
        <v>#REF!</v>
      </c>
      <c r="AL285" s="77" t="e">
        <f t="shared" si="230"/>
        <v>#REF!</v>
      </c>
      <c r="AM285" s="77" t="e">
        <f t="shared" si="230"/>
        <v>#REF!</v>
      </c>
      <c r="AN285" s="77" t="e">
        <f t="shared" si="230"/>
        <v>#REF!</v>
      </c>
      <c r="AO285" s="77" t="e">
        <f t="shared" si="230"/>
        <v>#REF!</v>
      </c>
      <c r="AP285" s="77" t="e">
        <f t="shared" si="230"/>
        <v>#REF!</v>
      </c>
      <c r="AQ285" s="77" t="e">
        <f t="shared" si="230"/>
        <v>#REF!</v>
      </c>
      <c r="AR285" s="77" t="e">
        <f t="shared" si="230"/>
        <v>#REF!</v>
      </c>
      <c r="AS285" s="77" t="e">
        <f t="shared" si="230"/>
        <v>#REF!</v>
      </c>
      <c r="AT285" s="77" t="e">
        <f t="shared" si="230"/>
        <v>#REF!</v>
      </c>
      <c r="AU285" s="77" t="e">
        <f t="shared" si="230"/>
        <v>#REF!</v>
      </c>
      <c r="AV285" s="77" t="e">
        <f t="shared" si="230"/>
        <v>#REF!</v>
      </c>
      <c r="AW285" s="70"/>
      <c r="AX285" s="70" t="e">
        <f t="shared" si="206"/>
        <v>#REF!</v>
      </c>
      <c r="AY285" s="65" t="e">
        <f t="shared" si="207"/>
        <v>#REF!</v>
      </c>
      <c r="AZ285" s="73" t="e">
        <f t="shared" si="196"/>
        <v>#REF!</v>
      </c>
      <c r="BA285" s="73" t="e">
        <f t="shared" si="196"/>
        <v>#REF!</v>
      </c>
      <c r="BB285" s="73" t="e">
        <f t="shared" si="196"/>
        <v>#REF!</v>
      </c>
      <c r="BC285" s="73" t="e">
        <f t="shared" si="196"/>
        <v>#REF!</v>
      </c>
      <c r="BD285" s="73" t="e">
        <f t="shared" si="196"/>
        <v>#REF!</v>
      </c>
      <c r="BE285" s="73" t="e">
        <f t="shared" si="196"/>
        <v>#REF!</v>
      </c>
      <c r="BF285" s="73" t="e">
        <f t="shared" si="196"/>
        <v>#REF!</v>
      </c>
      <c r="BG285" s="73" t="e">
        <f t="shared" si="195"/>
        <v>#REF!</v>
      </c>
      <c r="BH285" s="73" t="e">
        <f t="shared" si="195"/>
        <v>#REF!</v>
      </c>
      <c r="BI285" s="73" t="e">
        <f t="shared" si="195"/>
        <v>#REF!</v>
      </c>
      <c r="BJ285" s="73" t="e">
        <f t="shared" si="195"/>
        <v>#REF!</v>
      </c>
      <c r="BK285" s="73" t="e">
        <f t="shared" si="195"/>
        <v>#REF!</v>
      </c>
      <c r="BL285" s="73" t="e">
        <f t="shared" si="195"/>
        <v>#REF!</v>
      </c>
      <c r="BM285" s="73" t="e">
        <f t="shared" si="195"/>
        <v>#REF!</v>
      </c>
      <c r="BN285" s="73" t="e">
        <f t="shared" si="195"/>
        <v>#REF!</v>
      </c>
      <c r="BO285" s="73" t="e">
        <f t="shared" si="195"/>
        <v>#REF!</v>
      </c>
      <c r="BP285" s="73" t="e">
        <f t="shared" si="195"/>
        <v>#REF!</v>
      </c>
      <c r="BQ285" s="73" t="e">
        <f t="shared" si="195"/>
        <v>#REF!</v>
      </c>
      <c r="BR285" s="73" t="e">
        <f t="shared" si="195"/>
        <v>#REF!</v>
      </c>
      <c r="BS285" s="73" t="e">
        <f t="shared" si="195"/>
        <v>#REF!</v>
      </c>
      <c r="BT285" s="70"/>
      <c r="BU285" s="73" t="e">
        <f t="shared" si="229"/>
        <v>#REF!</v>
      </c>
      <c r="BV285" s="73" t="e">
        <f t="shared" si="229"/>
        <v>#REF!</v>
      </c>
      <c r="BW285" s="73" t="e">
        <f t="shared" si="229"/>
        <v>#REF!</v>
      </c>
      <c r="BX285" s="73" t="e">
        <f t="shared" si="229"/>
        <v>#REF!</v>
      </c>
      <c r="BY285" s="73" t="e">
        <f t="shared" si="229"/>
        <v>#REF!</v>
      </c>
      <c r="BZ285" s="73" t="e">
        <f t="shared" si="229"/>
        <v>#REF!</v>
      </c>
      <c r="CA285" s="73" t="e">
        <f t="shared" si="229"/>
        <v>#REF!</v>
      </c>
      <c r="CB285" s="73" t="e">
        <f t="shared" si="229"/>
        <v>#REF!</v>
      </c>
      <c r="CC285" s="73" t="e">
        <f t="shared" si="229"/>
        <v>#REF!</v>
      </c>
      <c r="CD285" s="73" t="e">
        <f t="shared" si="208"/>
        <v>#REF!</v>
      </c>
      <c r="CE285" s="73" t="e">
        <f t="shared" si="208"/>
        <v>#REF!</v>
      </c>
      <c r="CF285" s="73" t="e">
        <f t="shared" si="208"/>
        <v>#REF!</v>
      </c>
      <c r="CG285" s="73" t="e">
        <f t="shared" si="208"/>
        <v>#REF!</v>
      </c>
      <c r="CH285" s="73" t="e">
        <f t="shared" si="194"/>
        <v>#REF!</v>
      </c>
      <c r="CI285" s="73" t="e">
        <f t="shared" si="194"/>
        <v>#REF!</v>
      </c>
      <c r="CJ285" s="73" t="e">
        <f t="shared" si="194"/>
        <v>#REF!</v>
      </c>
      <c r="CK285" s="73" t="e">
        <f t="shared" si="194"/>
        <v>#REF!</v>
      </c>
      <c r="CL285" s="73" t="e">
        <f t="shared" si="194"/>
        <v>#REF!</v>
      </c>
      <c r="CM285" s="73" t="e">
        <f t="shared" si="194"/>
        <v>#REF!</v>
      </c>
      <c r="CN285" s="73" t="e">
        <f t="shared" si="194"/>
        <v>#REF!</v>
      </c>
      <c r="CP285" s="71" t="e">
        <f t="shared" si="203"/>
        <v>#REF!</v>
      </c>
      <c r="CQ285" s="73" t="e">
        <f t="shared" si="234"/>
        <v>#REF!</v>
      </c>
      <c r="CR285" s="73" t="e">
        <f t="shared" si="234"/>
        <v>#REF!</v>
      </c>
      <c r="CS285" s="73" t="e">
        <f t="shared" si="234"/>
        <v>#REF!</v>
      </c>
      <c r="CT285" s="73" t="e">
        <f t="shared" si="234"/>
        <v>#REF!</v>
      </c>
      <c r="CU285" s="73" t="e">
        <f t="shared" si="234"/>
        <v>#REF!</v>
      </c>
      <c r="CV285" s="73" t="e">
        <f t="shared" si="234"/>
        <v>#REF!</v>
      </c>
      <c r="CW285" s="73" t="e">
        <f t="shared" si="234"/>
        <v>#REF!</v>
      </c>
      <c r="CX285" s="73" t="e">
        <f t="shared" si="234"/>
        <v>#REF!</v>
      </c>
      <c r="CY285" s="73" t="e">
        <f t="shared" si="234"/>
        <v>#REF!</v>
      </c>
      <c r="CZ285" s="73" t="e">
        <f t="shared" si="234"/>
        <v>#REF!</v>
      </c>
      <c r="DA285" s="73" t="e">
        <f t="shared" si="234"/>
        <v>#REF!</v>
      </c>
      <c r="DB285" s="73" t="e">
        <f t="shared" si="234"/>
        <v>#REF!</v>
      </c>
      <c r="DC285" s="73" t="e">
        <f t="shared" si="233"/>
        <v>#REF!</v>
      </c>
      <c r="DD285" s="73" t="e">
        <f t="shared" si="233"/>
        <v>#REF!</v>
      </c>
      <c r="DE285" s="73" t="e">
        <f t="shared" si="233"/>
        <v>#REF!</v>
      </c>
      <c r="DF285" s="73" t="e">
        <f t="shared" si="233"/>
        <v>#REF!</v>
      </c>
      <c r="DG285" s="73" t="e">
        <f t="shared" si="221"/>
        <v>#REF!</v>
      </c>
      <c r="DH285" s="73" t="e">
        <f t="shared" si="221"/>
        <v>#REF!</v>
      </c>
      <c r="DI285" s="73" t="e">
        <f t="shared" si="221"/>
        <v>#REF!</v>
      </c>
      <c r="DJ285" s="73" t="e">
        <f t="shared" si="221"/>
        <v>#REF!</v>
      </c>
      <c r="DL285" s="78" t="e">
        <f t="shared" si="209"/>
        <v>#REF!</v>
      </c>
      <c r="DM285" s="73" t="e">
        <f>MAX(MIN(CR285,$CP285-SUM($DL285:DL285)),0)</f>
        <v>#REF!</v>
      </c>
      <c r="DN285" s="73" t="e">
        <f>MAX(MIN(CS285,$CP285-SUM($DL285:DM285)),0)</f>
        <v>#REF!</v>
      </c>
      <c r="DO285" s="73" t="e">
        <f>MAX(MIN(CT285,$CP285-SUM($DL285:DN285)),0)</f>
        <v>#REF!</v>
      </c>
      <c r="DP285" s="73" t="e">
        <f>MAX(MIN(CU285,$CP285-SUM($DL285:DO285)),0)</f>
        <v>#REF!</v>
      </c>
      <c r="DQ285" s="73" t="e">
        <f>MAX(MIN(CV285,$CP285-SUM($DL285:DP285)),0)</f>
        <v>#REF!</v>
      </c>
      <c r="DR285" s="73" t="e">
        <f>MAX(MIN(CW285,$CP285-SUM($DL285:DQ285)),0)</f>
        <v>#REF!</v>
      </c>
      <c r="DS285" s="73" t="e">
        <f>MAX(MIN(CX285,$CP285-SUM($DL285:DR285)),0)</f>
        <v>#REF!</v>
      </c>
      <c r="DT285" s="73" t="e">
        <f>MAX(MIN(CY285,$CP285-SUM($DL285:DS285)),0)</f>
        <v>#REF!</v>
      </c>
      <c r="DU285" s="73" t="e">
        <f>MAX(MIN(CZ285,$CP285-SUM($DL285:DT285)),0)</f>
        <v>#REF!</v>
      </c>
      <c r="DV285" s="73" t="e">
        <f>MAX(MIN(DA285,$CP285-SUM($DL285:DU285)),0)</f>
        <v>#REF!</v>
      </c>
      <c r="DW285" s="73" t="e">
        <f>MAX(MIN(DB285,$CP285-SUM($DL285:DV285)),0)</f>
        <v>#REF!</v>
      </c>
      <c r="DX285" s="73" t="e">
        <f>MAX(MIN(DC285,$CP285-SUM($DL285:DW285)),0)</f>
        <v>#REF!</v>
      </c>
      <c r="DY285" s="73" t="e">
        <f>MAX(MIN(DD285,$CP285-SUM($DL285:DX285)),0)</f>
        <v>#REF!</v>
      </c>
      <c r="DZ285" s="73" t="e">
        <f>MAX(MIN(DE285,$CP285-SUM($DL285:DY285)),0)</f>
        <v>#REF!</v>
      </c>
      <c r="EA285" s="73" t="e">
        <f>MAX(MIN(DF285,$CP285-SUM($DL285:DZ285)),0)</f>
        <v>#REF!</v>
      </c>
      <c r="EB285" s="73" t="e">
        <f>MAX(MIN(DG285,$CP285-SUM($DL285:EA285)),0)</f>
        <v>#REF!</v>
      </c>
      <c r="EC285" s="73" t="e">
        <f>MAX(MIN(DH285,$CP285-SUM($DL285:EB285)),0)</f>
        <v>#REF!</v>
      </c>
      <c r="ED285" s="73" t="e">
        <f>MAX(MIN(DI285,$CP285-SUM($DL285:EC285)),0)</f>
        <v>#REF!</v>
      </c>
      <c r="EE285" s="73" t="e">
        <f>MAX(MIN(DJ285,$CP285-SUM($DL285:ED285)),0)</f>
        <v>#REF!</v>
      </c>
    </row>
    <row r="286" spans="1:135">
      <c r="A286" s="65" t="e">
        <f t="shared" si="200"/>
        <v>#REF!</v>
      </c>
      <c r="B286" s="74" t="e">
        <f t="shared" si="201"/>
        <v>#REF!</v>
      </c>
      <c r="C286" s="67" t="e">
        <f t="shared" si="202"/>
        <v>#REF!</v>
      </c>
      <c r="D286" s="67" t="e">
        <f t="shared" si="204"/>
        <v>#REF!</v>
      </c>
      <c r="E286" s="68" t="e">
        <f>SUM($F$5:$O$5)+#REF!</f>
        <v>#REF!</v>
      </c>
      <c r="F286" s="76" t="e">
        <f t="shared" si="232"/>
        <v>#REF!</v>
      </c>
      <c r="G286" s="76" t="e">
        <f t="shared" si="232"/>
        <v>#REF!</v>
      </c>
      <c r="H286" s="76" t="e">
        <f t="shared" si="232"/>
        <v>#REF!</v>
      </c>
      <c r="I286" s="76" t="e">
        <f t="shared" si="232"/>
        <v>#REF!</v>
      </c>
      <c r="J286" s="76" t="e">
        <f t="shared" si="232"/>
        <v>#REF!</v>
      </c>
      <c r="K286" s="76" t="e">
        <f t="shared" si="232"/>
        <v>#REF!</v>
      </c>
      <c r="L286" s="76" t="e">
        <f t="shared" si="232"/>
        <v>#REF!</v>
      </c>
      <c r="M286" s="76" t="e">
        <f t="shared" si="232"/>
        <v>#REF!</v>
      </c>
      <c r="N286" s="76" t="e">
        <f t="shared" si="232"/>
        <v>#REF!</v>
      </c>
      <c r="O286" s="76" t="e">
        <f t="shared" si="232"/>
        <v>#REF!</v>
      </c>
      <c r="P286" s="76" t="e">
        <f t="shared" si="232"/>
        <v>#REF!</v>
      </c>
      <c r="Q286" s="76" t="e">
        <f t="shared" si="232"/>
        <v>#REF!</v>
      </c>
      <c r="R286" s="76" t="e">
        <f t="shared" si="232"/>
        <v>#REF!</v>
      </c>
      <c r="S286" s="76" t="e">
        <f t="shared" si="232"/>
        <v>#REF!</v>
      </c>
      <c r="T286" s="76" t="e">
        <f t="shared" si="232"/>
        <v>#REF!</v>
      </c>
      <c r="U286" s="76" t="e">
        <f t="shared" si="232"/>
        <v>#REF!</v>
      </c>
      <c r="V286" s="76" t="e">
        <f t="shared" si="231"/>
        <v>#REF!</v>
      </c>
      <c r="W286" s="76" t="e">
        <f t="shared" si="231"/>
        <v>#REF!</v>
      </c>
      <c r="X286" s="76" t="e">
        <f t="shared" si="231"/>
        <v>#REF!</v>
      </c>
      <c r="Y286" s="76" t="e">
        <f t="shared" si="231"/>
        <v>#REF!</v>
      </c>
      <c r="Z286" s="70"/>
      <c r="AA286" s="71" t="e">
        <f t="shared" si="211"/>
        <v>#REF!</v>
      </c>
      <c r="AB286" s="71" t="e">
        <f t="shared" si="205"/>
        <v>#REF!</v>
      </c>
      <c r="AC286" s="77" t="e">
        <f t="shared" si="230"/>
        <v>#REF!</v>
      </c>
      <c r="AD286" s="77" t="e">
        <f t="shared" si="230"/>
        <v>#REF!</v>
      </c>
      <c r="AE286" s="77" t="e">
        <f t="shared" si="230"/>
        <v>#REF!</v>
      </c>
      <c r="AF286" s="77" t="e">
        <f t="shared" si="230"/>
        <v>#REF!</v>
      </c>
      <c r="AG286" s="77" t="e">
        <f t="shared" si="230"/>
        <v>#REF!</v>
      </c>
      <c r="AH286" s="77" t="e">
        <f t="shared" si="230"/>
        <v>#REF!</v>
      </c>
      <c r="AI286" s="77" t="e">
        <f t="shared" si="230"/>
        <v>#REF!</v>
      </c>
      <c r="AJ286" s="77" t="e">
        <f t="shared" si="230"/>
        <v>#REF!</v>
      </c>
      <c r="AK286" s="77" t="e">
        <f t="shared" si="230"/>
        <v>#REF!</v>
      </c>
      <c r="AL286" s="77" t="e">
        <f t="shared" si="230"/>
        <v>#REF!</v>
      </c>
      <c r="AM286" s="77" t="e">
        <f t="shared" si="230"/>
        <v>#REF!</v>
      </c>
      <c r="AN286" s="77" t="e">
        <f t="shared" si="230"/>
        <v>#REF!</v>
      </c>
      <c r="AO286" s="77" t="e">
        <f t="shared" si="230"/>
        <v>#REF!</v>
      </c>
      <c r="AP286" s="77" t="e">
        <f t="shared" si="230"/>
        <v>#REF!</v>
      </c>
      <c r="AQ286" s="77" t="e">
        <f t="shared" si="230"/>
        <v>#REF!</v>
      </c>
      <c r="AR286" s="77" t="e">
        <f t="shared" si="230"/>
        <v>#REF!</v>
      </c>
      <c r="AS286" s="77" t="e">
        <f t="shared" si="230"/>
        <v>#REF!</v>
      </c>
      <c r="AT286" s="77" t="e">
        <f t="shared" si="230"/>
        <v>#REF!</v>
      </c>
      <c r="AU286" s="77" t="e">
        <f t="shared" si="230"/>
        <v>#REF!</v>
      </c>
      <c r="AV286" s="77" t="e">
        <f t="shared" si="230"/>
        <v>#REF!</v>
      </c>
      <c r="AW286" s="70"/>
      <c r="AX286" s="70" t="e">
        <f t="shared" si="206"/>
        <v>#REF!</v>
      </c>
      <c r="AY286" s="65" t="e">
        <f t="shared" si="207"/>
        <v>#REF!</v>
      </c>
      <c r="AZ286" s="73" t="e">
        <f t="shared" si="196"/>
        <v>#REF!</v>
      </c>
      <c r="BA286" s="73" t="e">
        <f t="shared" si="196"/>
        <v>#REF!</v>
      </c>
      <c r="BB286" s="73" t="e">
        <f t="shared" si="196"/>
        <v>#REF!</v>
      </c>
      <c r="BC286" s="73" t="e">
        <f t="shared" si="196"/>
        <v>#REF!</v>
      </c>
      <c r="BD286" s="73" t="e">
        <f t="shared" si="196"/>
        <v>#REF!</v>
      </c>
      <c r="BE286" s="73" t="e">
        <f t="shared" si="196"/>
        <v>#REF!</v>
      </c>
      <c r="BF286" s="73" t="e">
        <f t="shared" si="196"/>
        <v>#REF!</v>
      </c>
      <c r="BG286" s="73" t="e">
        <f t="shared" si="195"/>
        <v>#REF!</v>
      </c>
      <c r="BH286" s="73" t="e">
        <f t="shared" si="195"/>
        <v>#REF!</v>
      </c>
      <c r="BI286" s="73" t="e">
        <f t="shared" si="195"/>
        <v>#REF!</v>
      </c>
      <c r="BJ286" s="73" t="e">
        <f t="shared" si="195"/>
        <v>#REF!</v>
      </c>
      <c r="BK286" s="73" t="e">
        <f t="shared" si="195"/>
        <v>#REF!</v>
      </c>
      <c r="BL286" s="73" t="e">
        <f t="shared" si="195"/>
        <v>#REF!</v>
      </c>
      <c r="BM286" s="73" t="e">
        <f t="shared" si="195"/>
        <v>#REF!</v>
      </c>
      <c r="BN286" s="73" t="e">
        <f t="shared" si="195"/>
        <v>#REF!</v>
      </c>
      <c r="BO286" s="73" t="e">
        <f t="shared" si="195"/>
        <v>#REF!</v>
      </c>
      <c r="BP286" s="73" t="e">
        <f t="shared" si="195"/>
        <v>#REF!</v>
      </c>
      <c r="BQ286" s="73" t="e">
        <f t="shared" si="195"/>
        <v>#REF!</v>
      </c>
      <c r="BR286" s="73" t="e">
        <f t="shared" si="195"/>
        <v>#REF!</v>
      </c>
      <c r="BS286" s="73" t="e">
        <f t="shared" si="195"/>
        <v>#REF!</v>
      </c>
      <c r="BT286" s="70"/>
      <c r="BU286" s="73" t="e">
        <f t="shared" si="229"/>
        <v>#REF!</v>
      </c>
      <c r="BV286" s="73" t="e">
        <f t="shared" si="229"/>
        <v>#REF!</v>
      </c>
      <c r="BW286" s="73" t="e">
        <f t="shared" si="229"/>
        <v>#REF!</v>
      </c>
      <c r="BX286" s="73" t="e">
        <f t="shared" si="229"/>
        <v>#REF!</v>
      </c>
      <c r="BY286" s="73" t="e">
        <f t="shared" si="229"/>
        <v>#REF!</v>
      </c>
      <c r="BZ286" s="73" t="e">
        <f t="shared" si="229"/>
        <v>#REF!</v>
      </c>
      <c r="CA286" s="73" t="e">
        <f t="shared" si="229"/>
        <v>#REF!</v>
      </c>
      <c r="CB286" s="73" t="e">
        <f t="shared" si="229"/>
        <v>#REF!</v>
      </c>
      <c r="CC286" s="73" t="e">
        <f t="shared" si="229"/>
        <v>#REF!</v>
      </c>
      <c r="CD286" s="73" t="e">
        <f t="shared" si="208"/>
        <v>#REF!</v>
      </c>
      <c r="CE286" s="73" t="e">
        <f t="shared" si="208"/>
        <v>#REF!</v>
      </c>
      <c r="CF286" s="73" t="e">
        <f t="shared" si="208"/>
        <v>#REF!</v>
      </c>
      <c r="CG286" s="73" t="e">
        <f t="shared" si="208"/>
        <v>#REF!</v>
      </c>
      <c r="CH286" s="73" t="e">
        <f t="shared" si="194"/>
        <v>#REF!</v>
      </c>
      <c r="CI286" s="73" t="e">
        <f t="shared" si="194"/>
        <v>#REF!</v>
      </c>
      <c r="CJ286" s="73" t="e">
        <f t="shared" si="194"/>
        <v>#REF!</v>
      </c>
      <c r="CK286" s="73" t="e">
        <f t="shared" si="194"/>
        <v>#REF!</v>
      </c>
      <c r="CL286" s="73" t="e">
        <f t="shared" si="194"/>
        <v>#REF!</v>
      </c>
      <c r="CM286" s="73" t="e">
        <f t="shared" si="194"/>
        <v>#REF!</v>
      </c>
      <c r="CN286" s="73" t="e">
        <f t="shared" si="194"/>
        <v>#REF!</v>
      </c>
      <c r="CP286" s="71" t="e">
        <f t="shared" si="203"/>
        <v>#REF!</v>
      </c>
      <c r="CQ286" s="73" t="e">
        <f t="shared" si="234"/>
        <v>#REF!</v>
      </c>
      <c r="CR286" s="73" t="e">
        <f t="shared" si="234"/>
        <v>#REF!</v>
      </c>
      <c r="CS286" s="73" t="e">
        <f t="shared" si="234"/>
        <v>#REF!</v>
      </c>
      <c r="CT286" s="73" t="e">
        <f t="shared" si="234"/>
        <v>#REF!</v>
      </c>
      <c r="CU286" s="73" t="e">
        <f t="shared" si="234"/>
        <v>#REF!</v>
      </c>
      <c r="CV286" s="73" t="e">
        <f t="shared" si="234"/>
        <v>#REF!</v>
      </c>
      <c r="CW286" s="73" t="e">
        <f t="shared" si="234"/>
        <v>#REF!</v>
      </c>
      <c r="CX286" s="73" t="e">
        <f t="shared" si="234"/>
        <v>#REF!</v>
      </c>
      <c r="CY286" s="73" t="e">
        <f t="shared" si="234"/>
        <v>#REF!</v>
      </c>
      <c r="CZ286" s="73" t="e">
        <f t="shared" si="234"/>
        <v>#REF!</v>
      </c>
      <c r="DA286" s="73" t="e">
        <f t="shared" si="234"/>
        <v>#REF!</v>
      </c>
      <c r="DB286" s="73" t="e">
        <f t="shared" si="234"/>
        <v>#REF!</v>
      </c>
      <c r="DC286" s="73" t="e">
        <f t="shared" si="233"/>
        <v>#REF!</v>
      </c>
      <c r="DD286" s="73" t="e">
        <f t="shared" si="233"/>
        <v>#REF!</v>
      </c>
      <c r="DE286" s="73" t="e">
        <f t="shared" si="233"/>
        <v>#REF!</v>
      </c>
      <c r="DF286" s="73" t="e">
        <f t="shared" si="233"/>
        <v>#REF!</v>
      </c>
      <c r="DG286" s="73" t="e">
        <f t="shared" si="221"/>
        <v>#REF!</v>
      </c>
      <c r="DH286" s="73" t="e">
        <f t="shared" si="221"/>
        <v>#REF!</v>
      </c>
      <c r="DI286" s="73" t="e">
        <f t="shared" si="221"/>
        <v>#REF!</v>
      </c>
      <c r="DJ286" s="73" t="e">
        <f t="shared" si="221"/>
        <v>#REF!</v>
      </c>
      <c r="DL286" s="78" t="e">
        <f t="shared" si="209"/>
        <v>#REF!</v>
      </c>
      <c r="DM286" s="73" t="e">
        <f>MAX(MIN(CR286,$CP286-SUM($DL286:DL286)),0)</f>
        <v>#REF!</v>
      </c>
      <c r="DN286" s="73" t="e">
        <f>MAX(MIN(CS286,$CP286-SUM($DL286:DM286)),0)</f>
        <v>#REF!</v>
      </c>
      <c r="DO286" s="73" t="e">
        <f>MAX(MIN(CT286,$CP286-SUM($DL286:DN286)),0)</f>
        <v>#REF!</v>
      </c>
      <c r="DP286" s="73" t="e">
        <f>MAX(MIN(CU286,$CP286-SUM($DL286:DO286)),0)</f>
        <v>#REF!</v>
      </c>
      <c r="DQ286" s="73" t="e">
        <f>MAX(MIN(CV286,$CP286-SUM($DL286:DP286)),0)</f>
        <v>#REF!</v>
      </c>
      <c r="DR286" s="73" t="e">
        <f>MAX(MIN(CW286,$CP286-SUM($DL286:DQ286)),0)</f>
        <v>#REF!</v>
      </c>
      <c r="DS286" s="73" t="e">
        <f>MAX(MIN(CX286,$CP286-SUM($DL286:DR286)),0)</f>
        <v>#REF!</v>
      </c>
      <c r="DT286" s="73" t="e">
        <f>MAX(MIN(CY286,$CP286-SUM($DL286:DS286)),0)</f>
        <v>#REF!</v>
      </c>
      <c r="DU286" s="73" t="e">
        <f>MAX(MIN(CZ286,$CP286-SUM($DL286:DT286)),0)</f>
        <v>#REF!</v>
      </c>
      <c r="DV286" s="73" t="e">
        <f>MAX(MIN(DA286,$CP286-SUM($DL286:DU286)),0)</f>
        <v>#REF!</v>
      </c>
      <c r="DW286" s="73" t="e">
        <f>MAX(MIN(DB286,$CP286-SUM($DL286:DV286)),0)</f>
        <v>#REF!</v>
      </c>
      <c r="DX286" s="73" t="e">
        <f>MAX(MIN(DC286,$CP286-SUM($DL286:DW286)),0)</f>
        <v>#REF!</v>
      </c>
      <c r="DY286" s="73" t="e">
        <f>MAX(MIN(DD286,$CP286-SUM($DL286:DX286)),0)</f>
        <v>#REF!</v>
      </c>
      <c r="DZ286" s="73" t="e">
        <f>MAX(MIN(DE286,$CP286-SUM($DL286:DY286)),0)</f>
        <v>#REF!</v>
      </c>
      <c r="EA286" s="73" t="e">
        <f>MAX(MIN(DF286,$CP286-SUM($DL286:DZ286)),0)</f>
        <v>#REF!</v>
      </c>
      <c r="EB286" s="73" t="e">
        <f>MAX(MIN(DG286,$CP286-SUM($DL286:EA286)),0)</f>
        <v>#REF!</v>
      </c>
      <c r="EC286" s="73" t="e">
        <f>MAX(MIN(DH286,$CP286-SUM($DL286:EB286)),0)</f>
        <v>#REF!</v>
      </c>
      <c r="ED286" s="73" t="e">
        <f>MAX(MIN(DI286,$CP286-SUM($DL286:EC286)),0)</f>
        <v>#REF!</v>
      </c>
      <c r="EE286" s="73" t="e">
        <f>MAX(MIN(DJ286,$CP286-SUM($DL286:ED286)),0)</f>
        <v>#REF!</v>
      </c>
    </row>
    <row r="287" spans="1:135">
      <c r="A287" s="65" t="e">
        <f t="shared" si="200"/>
        <v>#REF!</v>
      </c>
      <c r="B287" s="74" t="e">
        <f t="shared" si="201"/>
        <v>#REF!</v>
      </c>
      <c r="C287" s="67" t="e">
        <f t="shared" si="202"/>
        <v>#REF!</v>
      </c>
      <c r="D287" s="67" t="e">
        <f t="shared" si="204"/>
        <v>#REF!</v>
      </c>
      <c r="E287" s="68" t="e">
        <f>SUM($F$5:$O$5)+#REF!</f>
        <v>#REF!</v>
      </c>
      <c r="F287" s="76" t="e">
        <f t="shared" si="232"/>
        <v>#REF!</v>
      </c>
      <c r="G287" s="76" t="e">
        <f t="shared" si="232"/>
        <v>#REF!</v>
      </c>
      <c r="H287" s="76" t="e">
        <f t="shared" si="232"/>
        <v>#REF!</v>
      </c>
      <c r="I287" s="76" t="e">
        <f t="shared" si="232"/>
        <v>#REF!</v>
      </c>
      <c r="J287" s="76" t="e">
        <f t="shared" si="232"/>
        <v>#REF!</v>
      </c>
      <c r="K287" s="76" t="e">
        <f t="shared" si="232"/>
        <v>#REF!</v>
      </c>
      <c r="L287" s="76" t="e">
        <f t="shared" si="232"/>
        <v>#REF!</v>
      </c>
      <c r="M287" s="76" t="e">
        <f t="shared" si="232"/>
        <v>#REF!</v>
      </c>
      <c r="N287" s="76" t="e">
        <f t="shared" si="232"/>
        <v>#REF!</v>
      </c>
      <c r="O287" s="76" t="e">
        <f t="shared" si="232"/>
        <v>#REF!</v>
      </c>
      <c r="P287" s="76" t="e">
        <f t="shared" si="232"/>
        <v>#REF!</v>
      </c>
      <c r="Q287" s="76" t="e">
        <f t="shared" si="232"/>
        <v>#REF!</v>
      </c>
      <c r="R287" s="76" t="e">
        <f t="shared" si="232"/>
        <v>#REF!</v>
      </c>
      <c r="S287" s="76" t="e">
        <f t="shared" si="232"/>
        <v>#REF!</v>
      </c>
      <c r="T287" s="76" t="e">
        <f t="shared" si="232"/>
        <v>#REF!</v>
      </c>
      <c r="U287" s="76" t="e">
        <f t="shared" si="232"/>
        <v>#REF!</v>
      </c>
      <c r="V287" s="76" t="e">
        <f t="shared" si="231"/>
        <v>#REF!</v>
      </c>
      <c r="W287" s="76" t="e">
        <f t="shared" si="231"/>
        <v>#REF!</v>
      </c>
      <c r="X287" s="76" t="e">
        <f t="shared" si="231"/>
        <v>#REF!</v>
      </c>
      <c r="Y287" s="76" t="e">
        <f t="shared" si="231"/>
        <v>#REF!</v>
      </c>
      <c r="Z287" s="70"/>
      <c r="AA287" s="71" t="e">
        <f t="shared" si="211"/>
        <v>#REF!</v>
      </c>
      <c r="AB287" s="71" t="e">
        <f t="shared" si="205"/>
        <v>#REF!</v>
      </c>
      <c r="AC287" s="77" t="e">
        <f t="shared" si="230"/>
        <v>#REF!</v>
      </c>
      <c r="AD287" s="77" t="e">
        <f t="shared" si="230"/>
        <v>#REF!</v>
      </c>
      <c r="AE287" s="77" t="e">
        <f t="shared" si="230"/>
        <v>#REF!</v>
      </c>
      <c r="AF287" s="77" t="e">
        <f t="shared" si="230"/>
        <v>#REF!</v>
      </c>
      <c r="AG287" s="77" t="e">
        <f t="shared" si="230"/>
        <v>#REF!</v>
      </c>
      <c r="AH287" s="77" t="e">
        <f t="shared" si="230"/>
        <v>#REF!</v>
      </c>
      <c r="AI287" s="77" t="e">
        <f t="shared" si="230"/>
        <v>#REF!</v>
      </c>
      <c r="AJ287" s="77" t="e">
        <f t="shared" si="230"/>
        <v>#REF!</v>
      </c>
      <c r="AK287" s="77" t="e">
        <f t="shared" si="230"/>
        <v>#REF!</v>
      </c>
      <c r="AL287" s="77" t="e">
        <f t="shared" si="230"/>
        <v>#REF!</v>
      </c>
      <c r="AM287" s="77" t="e">
        <f t="shared" si="230"/>
        <v>#REF!</v>
      </c>
      <c r="AN287" s="77" t="e">
        <f t="shared" si="230"/>
        <v>#REF!</v>
      </c>
      <c r="AO287" s="77" t="e">
        <f t="shared" si="230"/>
        <v>#REF!</v>
      </c>
      <c r="AP287" s="77" t="e">
        <f t="shared" si="230"/>
        <v>#REF!</v>
      </c>
      <c r="AQ287" s="77" t="e">
        <f t="shared" si="230"/>
        <v>#REF!</v>
      </c>
      <c r="AR287" s="77" t="e">
        <f>AR286*(1+AR$4/12)-MIN(AR286*(1+AR$4/12),AR$5)</f>
        <v>#REF!</v>
      </c>
      <c r="AS287" s="77" t="e">
        <f>AS286*(1+AS$4/12)-MIN(AS286*(1+AS$4/12),AS$5)</f>
        <v>#REF!</v>
      </c>
      <c r="AT287" s="77" t="e">
        <f>AT286*(1+AT$4/12)-MIN(AT286*(1+AT$4/12),AT$5)</f>
        <v>#REF!</v>
      </c>
      <c r="AU287" s="77" t="e">
        <f>AU286*(1+AU$4/12)-MIN(AU286*(1+AU$4/12),AU$5)</f>
        <v>#REF!</v>
      </c>
      <c r="AV287" s="77" t="e">
        <f>AV286*(1+AV$4/12)-MIN(AV286*(1+AV$4/12),AV$5)</f>
        <v>#REF!</v>
      </c>
      <c r="AW287" s="70"/>
      <c r="AX287" s="70" t="e">
        <f t="shared" si="206"/>
        <v>#REF!</v>
      </c>
      <c r="AY287" s="65" t="e">
        <f t="shared" si="207"/>
        <v>#REF!</v>
      </c>
      <c r="AZ287" s="73" t="e">
        <f t="shared" si="196"/>
        <v>#REF!</v>
      </c>
      <c r="BA287" s="73" t="e">
        <f t="shared" si="196"/>
        <v>#REF!</v>
      </c>
      <c r="BB287" s="73" t="e">
        <f t="shared" si="196"/>
        <v>#REF!</v>
      </c>
      <c r="BC287" s="73" t="e">
        <f t="shared" si="196"/>
        <v>#REF!</v>
      </c>
      <c r="BD287" s="73" t="e">
        <f t="shared" si="196"/>
        <v>#REF!</v>
      </c>
      <c r="BE287" s="73" t="e">
        <f t="shared" si="196"/>
        <v>#REF!</v>
      </c>
      <c r="BF287" s="73" t="e">
        <f t="shared" si="196"/>
        <v>#REF!</v>
      </c>
      <c r="BG287" s="73" t="e">
        <f t="shared" si="195"/>
        <v>#REF!</v>
      </c>
      <c r="BH287" s="73" t="e">
        <f t="shared" si="195"/>
        <v>#REF!</v>
      </c>
      <c r="BI287" s="73" t="e">
        <f t="shared" si="195"/>
        <v>#REF!</v>
      </c>
      <c r="BJ287" s="73" t="e">
        <f t="shared" si="195"/>
        <v>#REF!</v>
      </c>
      <c r="BK287" s="73" t="e">
        <f t="shared" si="195"/>
        <v>#REF!</v>
      </c>
      <c r="BL287" s="73" t="e">
        <f t="shared" si="195"/>
        <v>#REF!</v>
      </c>
      <c r="BM287" s="73" t="e">
        <f t="shared" si="195"/>
        <v>#REF!</v>
      </c>
      <c r="BN287" s="73" t="e">
        <f t="shared" si="195"/>
        <v>#REF!</v>
      </c>
      <c r="BO287" s="73" t="e">
        <f t="shared" si="195"/>
        <v>#REF!</v>
      </c>
      <c r="BP287" s="73" t="e">
        <f t="shared" si="195"/>
        <v>#REF!</v>
      </c>
      <c r="BQ287" s="73" t="e">
        <f t="shared" si="195"/>
        <v>#REF!</v>
      </c>
      <c r="BR287" s="73" t="e">
        <f t="shared" si="195"/>
        <v>#REF!</v>
      </c>
      <c r="BS287" s="73" t="e">
        <f t="shared" si="195"/>
        <v>#REF!</v>
      </c>
      <c r="BT287" s="70"/>
      <c r="BU287" s="73" t="e">
        <f t="shared" si="229"/>
        <v>#REF!</v>
      </c>
      <c r="BV287" s="73" t="e">
        <f t="shared" si="229"/>
        <v>#REF!</v>
      </c>
      <c r="BW287" s="73" t="e">
        <f t="shared" si="229"/>
        <v>#REF!</v>
      </c>
      <c r="BX287" s="73" t="e">
        <f t="shared" si="229"/>
        <v>#REF!</v>
      </c>
      <c r="BY287" s="73" t="e">
        <f t="shared" si="229"/>
        <v>#REF!</v>
      </c>
      <c r="BZ287" s="73" t="e">
        <f t="shared" si="229"/>
        <v>#REF!</v>
      </c>
      <c r="CA287" s="73" t="e">
        <f t="shared" si="229"/>
        <v>#REF!</v>
      </c>
      <c r="CB287" s="73" t="e">
        <f t="shared" si="229"/>
        <v>#REF!</v>
      </c>
      <c r="CC287" s="73" t="e">
        <f t="shared" si="229"/>
        <v>#REF!</v>
      </c>
      <c r="CD287" s="73" t="e">
        <f t="shared" si="208"/>
        <v>#REF!</v>
      </c>
      <c r="CE287" s="73" t="e">
        <f t="shared" si="208"/>
        <v>#REF!</v>
      </c>
      <c r="CF287" s="73" t="e">
        <f t="shared" si="208"/>
        <v>#REF!</v>
      </c>
      <c r="CG287" s="73" t="e">
        <f t="shared" si="208"/>
        <v>#REF!</v>
      </c>
      <c r="CH287" s="73" t="e">
        <f t="shared" si="194"/>
        <v>#REF!</v>
      </c>
      <c r="CI287" s="73" t="e">
        <f t="shared" si="194"/>
        <v>#REF!</v>
      </c>
      <c r="CJ287" s="73" t="e">
        <f t="shared" si="194"/>
        <v>#REF!</v>
      </c>
      <c r="CK287" s="73" t="e">
        <f t="shared" si="194"/>
        <v>#REF!</v>
      </c>
      <c r="CL287" s="73" t="e">
        <f t="shared" si="194"/>
        <v>#REF!</v>
      </c>
      <c r="CM287" s="73" t="e">
        <f t="shared" si="194"/>
        <v>#REF!</v>
      </c>
      <c r="CN287" s="73" t="e">
        <f t="shared" si="194"/>
        <v>#REF!</v>
      </c>
      <c r="CP287" s="71" t="e">
        <f t="shared" si="203"/>
        <v>#REF!</v>
      </c>
      <c r="CQ287" s="73" t="e">
        <f t="shared" si="234"/>
        <v>#REF!</v>
      </c>
      <c r="CR287" s="73" t="e">
        <f t="shared" si="234"/>
        <v>#REF!</v>
      </c>
      <c r="CS287" s="73" t="e">
        <f t="shared" si="234"/>
        <v>#REF!</v>
      </c>
      <c r="CT287" s="73" t="e">
        <f t="shared" si="234"/>
        <v>#REF!</v>
      </c>
      <c r="CU287" s="73" t="e">
        <f t="shared" si="234"/>
        <v>#REF!</v>
      </c>
      <c r="CV287" s="73" t="e">
        <f t="shared" si="234"/>
        <v>#REF!</v>
      </c>
      <c r="CW287" s="73" t="e">
        <f t="shared" si="234"/>
        <v>#REF!</v>
      </c>
      <c r="CX287" s="73" t="e">
        <f t="shared" si="234"/>
        <v>#REF!</v>
      </c>
      <c r="CY287" s="73" t="e">
        <f t="shared" si="234"/>
        <v>#REF!</v>
      </c>
      <c r="CZ287" s="73" t="e">
        <f t="shared" si="234"/>
        <v>#REF!</v>
      </c>
      <c r="DA287" s="73" t="e">
        <f t="shared" si="234"/>
        <v>#REF!</v>
      </c>
      <c r="DB287" s="73" t="e">
        <f t="shared" si="234"/>
        <v>#REF!</v>
      </c>
      <c r="DC287" s="73" t="e">
        <f t="shared" si="233"/>
        <v>#REF!</v>
      </c>
      <c r="DD287" s="73" t="e">
        <f t="shared" si="233"/>
        <v>#REF!</v>
      </c>
      <c r="DE287" s="73" t="e">
        <f t="shared" si="233"/>
        <v>#REF!</v>
      </c>
      <c r="DF287" s="73" t="e">
        <f t="shared" si="233"/>
        <v>#REF!</v>
      </c>
      <c r="DG287" s="73" t="e">
        <f t="shared" si="221"/>
        <v>#REF!</v>
      </c>
      <c r="DH287" s="73" t="e">
        <f t="shared" si="221"/>
        <v>#REF!</v>
      </c>
      <c r="DI287" s="73" t="e">
        <f t="shared" si="221"/>
        <v>#REF!</v>
      </c>
      <c r="DJ287" s="73" t="e">
        <f t="shared" si="221"/>
        <v>#REF!</v>
      </c>
      <c r="DL287" s="78" t="e">
        <f t="shared" si="209"/>
        <v>#REF!</v>
      </c>
      <c r="DM287" s="73" t="e">
        <f>MAX(MIN(CR287,$CP287-SUM($DL287:DL287)),0)</f>
        <v>#REF!</v>
      </c>
      <c r="DN287" s="73" t="e">
        <f>MAX(MIN(CS287,$CP287-SUM($DL287:DM287)),0)</f>
        <v>#REF!</v>
      </c>
      <c r="DO287" s="73" t="e">
        <f>MAX(MIN(CT287,$CP287-SUM($DL287:DN287)),0)</f>
        <v>#REF!</v>
      </c>
      <c r="DP287" s="73" t="e">
        <f>MAX(MIN(CU287,$CP287-SUM($DL287:DO287)),0)</f>
        <v>#REF!</v>
      </c>
      <c r="DQ287" s="73" t="e">
        <f>MAX(MIN(CV287,$CP287-SUM($DL287:DP287)),0)</f>
        <v>#REF!</v>
      </c>
      <c r="DR287" s="73" t="e">
        <f>MAX(MIN(CW287,$CP287-SUM($DL287:DQ287)),0)</f>
        <v>#REF!</v>
      </c>
      <c r="DS287" s="73" t="e">
        <f>MAX(MIN(CX287,$CP287-SUM($DL287:DR287)),0)</f>
        <v>#REF!</v>
      </c>
      <c r="DT287" s="73" t="e">
        <f>MAX(MIN(CY287,$CP287-SUM($DL287:DS287)),0)</f>
        <v>#REF!</v>
      </c>
      <c r="DU287" s="73" t="e">
        <f>MAX(MIN(CZ287,$CP287-SUM($DL287:DT287)),0)</f>
        <v>#REF!</v>
      </c>
      <c r="DV287" s="73" t="e">
        <f>MAX(MIN(DA287,$CP287-SUM($DL287:DU287)),0)</f>
        <v>#REF!</v>
      </c>
      <c r="DW287" s="73" t="e">
        <f>MAX(MIN(DB287,$CP287-SUM($DL287:DV287)),0)</f>
        <v>#REF!</v>
      </c>
      <c r="DX287" s="73" t="e">
        <f>MAX(MIN(DC287,$CP287-SUM($DL287:DW287)),0)</f>
        <v>#REF!</v>
      </c>
      <c r="DY287" s="73" t="e">
        <f>MAX(MIN(DD287,$CP287-SUM($DL287:DX287)),0)</f>
        <v>#REF!</v>
      </c>
      <c r="DZ287" s="73" t="e">
        <f>MAX(MIN(DE287,$CP287-SUM($DL287:DY287)),0)</f>
        <v>#REF!</v>
      </c>
      <c r="EA287" s="73" t="e">
        <f>MAX(MIN(DF287,$CP287-SUM($DL287:DZ287)),0)</f>
        <v>#REF!</v>
      </c>
      <c r="EB287" s="73" t="e">
        <f>MAX(MIN(DG287,$CP287-SUM($DL287:EA287)),0)</f>
        <v>#REF!</v>
      </c>
      <c r="EC287" s="73" t="e">
        <f>MAX(MIN(DH287,$CP287-SUM($DL287:EB287)),0)</f>
        <v>#REF!</v>
      </c>
      <c r="ED287" s="73" t="e">
        <f>MAX(MIN(DI287,$CP287-SUM($DL287:EC287)),0)</f>
        <v>#REF!</v>
      </c>
      <c r="EE287" s="73" t="e">
        <f>MAX(MIN(DJ287,$CP287-SUM($DL287:ED287)),0)</f>
        <v>#REF!</v>
      </c>
    </row>
    <row r="288" spans="1:135">
      <c r="A288" s="65" t="e">
        <f t="shared" si="200"/>
        <v>#REF!</v>
      </c>
      <c r="B288" s="74" t="e">
        <f t="shared" si="201"/>
        <v>#REF!</v>
      </c>
      <c r="C288" s="67" t="e">
        <f t="shared" si="202"/>
        <v>#REF!</v>
      </c>
      <c r="D288" s="67" t="e">
        <f t="shared" si="204"/>
        <v>#REF!</v>
      </c>
      <c r="E288" s="68" t="e">
        <f>SUM($F$5:$O$5)+#REF!</f>
        <v>#REF!</v>
      </c>
      <c r="F288" s="76" t="e">
        <f t="shared" si="232"/>
        <v>#REF!</v>
      </c>
      <c r="G288" s="76" t="e">
        <f t="shared" si="232"/>
        <v>#REF!</v>
      </c>
      <c r="H288" s="76" t="e">
        <f t="shared" si="232"/>
        <v>#REF!</v>
      </c>
      <c r="I288" s="76" t="e">
        <f t="shared" si="232"/>
        <v>#REF!</v>
      </c>
      <c r="J288" s="76" t="e">
        <f t="shared" si="232"/>
        <v>#REF!</v>
      </c>
      <c r="K288" s="76" t="e">
        <f t="shared" si="232"/>
        <v>#REF!</v>
      </c>
      <c r="L288" s="76" t="e">
        <f t="shared" si="232"/>
        <v>#REF!</v>
      </c>
      <c r="M288" s="76" t="e">
        <f t="shared" si="232"/>
        <v>#REF!</v>
      </c>
      <c r="N288" s="76" t="e">
        <f t="shared" si="232"/>
        <v>#REF!</v>
      </c>
      <c r="O288" s="76" t="e">
        <f t="shared" si="232"/>
        <v>#REF!</v>
      </c>
      <c r="P288" s="76" t="e">
        <f t="shared" si="232"/>
        <v>#REF!</v>
      </c>
      <c r="Q288" s="76" t="e">
        <f t="shared" si="232"/>
        <v>#REF!</v>
      </c>
      <c r="R288" s="76" t="e">
        <f t="shared" si="232"/>
        <v>#REF!</v>
      </c>
      <c r="S288" s="76" t="e">
        <f t="shared" si="232"/>
        <v>#REF!</v>
      </c>
      <c r="T288" s="76" t="e">
        <f t="shared" si="232"/>
        <v>#REF!</v>
      </c>
      <c r="U288" s="76" t="e">
        <f t="shared" si="232"/>
        <v>#REF!</v>
      </c>
      <c r="V288" s="76" t="e">
        <f t="shared" si="231"/>
        <v>#REF!</v>
      </c>
      <c r="W288" s="76" t="e">
        <f t="shared" si="231"/>
        <v>#REF!</v>
      </c>
      <c r="X288" s="76" t="e">
        <f t="shared" si="231"/>
        <v>#REF!</v>
      </c>
      <c r="Y288" s="76" t="e">
        <f t="shared" si="231"/>
        <v>#REF!</v>
      </c>
      <c r="Z288" s="70"/>
      <c r="AA288" s="71" t="e">
        <f t="shared" si="211"/>
        <v>#REF!</v>
      </c>
      <c r="AB288" s="71" t="e">
        <f t="shared" si="205"/>
        <v>#REF!</v>
      </c>
      <c r="AC288" s="77" t="e">
        <f t="shared" ref="AC288:AV300" si="235">AC287*(1+AC$4/12)-MIN(AC287*(1+AC$4/12),AC$5)</f>
        <v>#REF!</v>
      </c>
      <c r="AD288" s="77" t="e">
        <f t="shared" si="235"/>
        <v>#REF!</v>
      </c>
      <c r="AE288" s="77" t="e">
        <f t="shared" si="235"/>
        <v>#REF!</v>
      </c>
      <c r="AF288" s="77" t="e">
        <f t="shared" si="235"/>
        <v>#REF!</v>
      </c>
      <c r="AG288" s="77" t="e">
        <f t="shared" si="235"/>
        <v>#REF!</v>
      </c>
      <c r="AH288" s="77" t="e">
        <f t="shared" si="235"/>
        <v>#REF!</v>
      </c>
      <c r="AI288" s="77" t="e">
        <f t="shared" si="235"/>
        <v>#REF!</v>
      </c>
      <c r="AJ288" s="77" t="e">
        <f t="shared" si="235"/>
        <v>#REF!</v>
      </c>
      <c r="AK288" s="77" t="e">
        <f t="shared" si="235"/>
        <v>#REF!</v>
      </c>
      <c r="AL288" s="77" t="e">
        <f t="shared" si="235"/>
        <v>#REF!</v>
      </c>
      <c r="AM288" s="77" t="e">
        <f t="shared" si="235"/>
        <v>#REF!</v>
      </c>
      <c r="AN288" s="77" t="e">
        <f t="shared" si="235"/>
        <v>#REF!</v>
      </c>
      <c r="AO288" s="77" t="e">
        <f t="shared" si="235"/>
        <v>#REF!</v>
      </c>
      <c r="AP288" s="77" t="e">
        <f t="shared" si="235"/>
        <v>#REF!</v>
      </c>
      <c r="AQ288" s="77" t="e">
        <f t="shared" si="235"/>
        <v>#REF!</v>
      </c>
      <c r="AR288" s="77" t="e">
        <f t="shared" si="235"/>
        <v>#REF!</v>
      </c>
      <c r="AS288" s="77" t="e">
        <f t="shared" si="235"/>
        <v>#REF!</v>
      </c>
      <c r="AT288" s="77" t="e">
        <f t="shared" si="235"/>
        <v>#REF!</v>
      </c>
      <c r="AU288" s="77" t="e">
        <f t="shared" si="235"/>
        <v>#REF!</v>
      </c>
      <c r="AV288" s="77" t="e">
        <f t="shared" si="235"/>
        <v>#REF!</v>
      </c>
      <c r="AW288" s="70"/>
      <c r="AX288" s="70" t="e">
        <f t="shared" si="206"/>
        <v>#REF!</v>
      </c>
      <c r="AY288" s="65" t="e">
        <f t="shared" si="207"/>
        <v>#REF!</v>
      </c>
      <c r="AZ288" s="73" t="e">
        <f t="shared" si="196"/>
        <v>#REF!</v>
      </c>
      <c r="BA288" s="73" t="e">
        <f t="shared" si="196"/>
        <v>#REF!</v>
      </c>
      <c r="BB288" s="73" t="e">
        <f t="shared" si="196"/>
        <v>#REF!</v>
      </c>
      <c r="BC288" s="73" t="e">
        <f t="shared" si="196"/>
        <v>#REF!</v>
      </c>
      <c r="BD288" s="73" t="e">
        <f t="shared" si="196"/>
        <v>#REF!</v>
      </c>
      <c r="BE288" s="73" t="e">
        <f t="shared" si="196"/>
        <v>#REF!</v>
      </c>
      <c r="BF288" s="73" t="e">
        <f t="shared" si="196"/>
        <v>#REF!</v>
      </c>
      <c r="BG288" s="73" t="e">
        <f t="shared" si="195"/>
        <v>#REF!</v>
      </c>
      <c r="BH288" s="73" t="e">
        <f t="shared" si="195"/>
        <v>#REF!</v>
      </c>
      <c r="BI288" s="73" t="e">
        <f t="shared" si="195"/>
        <v>#REF!</v>
      </c>
      <c r="BJ288" s="73" t="e">
        <f t="shared" si="195"/>
        <v>#REF!</v>
      </c>
      <c r="BK288" s="73" t="e">
        <f t="shared" si="195"/>
        <v>#REF!</v>
      </c>
      <c r="BL288" s="73" t="e">
        <f t="shared" si="195"/>
        <v>#REF!</v>
      </c>
      <c r="BM288" s="73" t="e">
        <f t="shared" si="195"/>
        <v>#REF!</v>
      </c>
      <c r="BN288" s="73" t="e">
        <f t="shared" si="195"/>
        <v>#REF!</v>
      </c>
      <c r="BO288" s="73" t="e">
        <f t="shared" si="195"/>
        <v>#REF!</v>
      </c>
      <c r="BP288" s="73" t="e">
        <f t="shared" si="195"/>
        <v>#REF!</v>
      </c>
      <c r="BQ288" s="73" t="e">
        <f t="shared" si="195"/>
        <v>#REF!</v>
      </c>
      <c r="BR288" s="73" t="e">
        <f t="shared" si="195"/>
        <v>#REF!</v>
      </c>
      <c r="BS288" s="73" t="e">
        <f t="shared" si="195"/>
        <v>#REF!</v>
      </c>
      <c r="BT288" s="70"/>
      <c r="BU288" s="73" t="e">
        <f t="shared" si="229"/>
        <v>#REF!</v>
      </c>
      <c r="BV288" s="73" t="e">
        <f t="shared" si="229"/>
        <v>#REF!</v>
      </c>
      <c r="BW288" s="73" t="e">
        <f t="shared" si="229"/>
        <v>#REF!</v>
      </c>
      <c r="BX288" s="73" t="e">
        <f t="shared" si="229"/>
        <v>#REF!</v>
      </c>
      <c r="BY288" s="73" t="e">
        <f t="shared" si="229"/>
        <v>#REF!</v>
      </c>
      <c r="BZ288" s="73" t="e">
        <f t="shared" si="229"/>
        <v>#REF!</v>
      </c>
      <c r="CA288" s="73" t="e">
        <f t="shared" si="229"/>
        <v>#REF!</v>
      </c>
      <c r="CB288" s="73" t="e">
        <f t="shared" si="229"/>
        <v>#REF!</v>
      </c>
      <c r="CC288" s="73" t="e">
        <f t="shared" si="229"/>
        <v>#REF!</v>
      </c>
      <c r="CD288" s="73" t="e">
        <f t="shared" si="208"/>
        <v>#REF!</v>
      </c>
      <c r="CE288" s="73" t="e">
        <f t="shared" si="208"/>
        <v>#REF!</v>
      </c>
      <c r="CF288" s="73" t="e">
        <f t="shared" si="208"/>
        <v>#REF!</v>
      </c>
      <c r="CG288" s="73" t="e">
        <f t="shared" si="208"/>
        <v>#REF!</v>
      </c>
      <c r="CH288" s="73" t="e">
        <f t="shared" si="194"/>
        <v>#REF!</v>
      </c>
      <c r="CI288" s="73" t="e">
        <f t="shared" si="194"/>
        <v>#REF!</v>
      </c>
      <c r="CJ288" s="73" t="e">
        <f t="shared" si="194"/>
        <v>#REF!</v>
      </c>
      <c r="CK288" s="73" t="e">
        <f t="shared" si="194"/>
        <v>#REF!</v>
      </c>
      <c r="CL288" s="73" t="e">
        <f t="shared" si="194"/>
        <v>#REF!</v>
      </c>
      <c r="CM288" s="73" t="e">
        <f t="shared" si="194"/>
        <v>#REF!</v>
      </c>
      <c r="CN288" s="73" t="e">
        <f t="shared" si="194"/>
        <v>#REF!</v>
      </c>
      <c r="CP288" s="71" t="e">
        <f t="shared" si="203"/>
        <v>#REF!</v>
      </c>
      <c r="CQ288" s="73" t="e">
        <f t="shared" si="234"/>
        <v>#REF!</v>
      </c>
      <c r="CR288" s="73" t="e">
        <f t="shared" si="234"/>
        <v>#REF!</v>
      </c>
      <c r="CS288" s="73" t="e">
        <f t="shared" si="234"/>
        <v>#REF!</v>
      </c>
      <c r="CT288" s="73" t="e">
        <f t="shared" si="234"/>
        <v>#REF!</v>
      </c>
      <c r="CU288" s="73" t="e">
        <f t="shared" si="234"/>
        <v>#REF!</v>
      </c>
      <c r="CV288" s="73" t="e">
        <f t="shared" si="234"/>
        <v>#REF!</v>
      </c>
      <c r="CW288" s="73" t="e">
        <f t="shared" si="234"/>
        <v>#REF!</v>
      </c>
      <c r="CX288" s="73" t="e">
        <f t="shared" si="234"/>
        <v>#REF!</v>
      </c>
      <c r="CY288" s="73" t="e">
        <f t="shared" si="234"/>
        <v>#REF!</v>
      </c>
      <c r="CZ288" s="73" t="e">
        <f t="shared" si="234"/>
        <v>#REF!</v>
      </c>
      <c r="DA288" s="73" t="e">
        <f t="shared" si="234"/>
        <v>#REF!</v>
      </c>
      <c r="DB288" s="73" t="e">
        <f t="shared" si="234"/>
        <v>#REF!</v>
      </c>
      <c r="DC288" s="73" t="e">
        <f t="shared" si="233"/>
        <v>#REF!</v>
      </c>
      <c r="DD288" s="73" t="e">
        <f t="shared" si="233"/>
        <v>#REF!</v>
      </c>
      <c r="DE288" s="73" t="e">
        <f t="shared" si="233"/>
        <v>#REF!</v>
      </c>
      <c r="DF288" s="73" t="e">
        <f t="shared" si="233"/>
        <v>#REF!</v>
      </c>
      <c r="DG288" s="73" t="e">
        <f t="shared" si="221"/>
        <v>#REF!</v>
      </c>
      <c r="DH288" s="73" t="e">
        <f t="shared" si="221"/>
        <v>#REF!</v>
      </c>
      <c r="DI288" s="73" t="e">
        <f t="shared" si="221"/>
        <v>#REF!</v>
      </c>
      <c r="DJ288" s="73" t="e">
        <f t="shared" si="221"/>
        <v>#REF!</v>
      </c>
      <c r="DL288" s="78" t="e">
        <f t="shared" si="209"/>
        <v>#REF!</v>
      </c>
      <c r="DM288" s="73" t="e">
        <f>MAX(MIN(CR288,$CP288-SUM($DL288:DL288)),0)</f>
        <v>#REF!</v>
      </c>
      <c r="DN288" s="73" t="e">
        <f>MAX(MIN(CS288,$CP288-SUM($DL288:DM288)),0)</f>
        <v>#REF!</v>
      </c>
      <c r="DO288" s="73" t="e">
        <f>MAX(MIN(CT288,$CP288-SUM($DL288:DN288)),0)</f>
        <v>#REF!</v>
      </c>
      <c r="DP288" s="73" t="e">
        <f>MAX(MIN(CU288,$CP288-SUM($DL288:DO288)),0)</f>
        <v>#REF!</v>
      </c>
      <c r="DQ288" s="73" t="e">
        <f>MAX(MIN(CV288,$CP288-SUM($DL288:DP288)),0)</f>
        <v>#REF!</v>
      </c>
      <c r="DR288" s="73" t="e">
        <f>MAX(MIN(CW288,$CP288-SUM($DL288:DQ288)),0)</f>
        <v>#REF!</v>
      </c>
      <c r="DS288" s="73" t="e">
        <f>MAX(MIN(CX288,$CP288-SUM($DL288:DR288)),0)</f>
        <v>#REF!</v>
      </c>
      <c r="DT288" s="73" t="e">
        <f>MAX(MIN(CY288,$CP288-SUM($DL288:DS288)),0)</f>
        <v>#REF!</v>
      </c>
      <c r="DU288" s="73" t="e">
        <f>MAX(MIN(CZ288,$CP288-SUM($DL288:DT288)),0)</f>
        <v>#REF!</v>
      </c>
      <c r="DV288" s="73" t="e">
        <f>MAX(MIN(DA288,$CP288-SUM($DL288:DU288)),0)</f>
        <v>#REF!</v>
      </c>
      <c r="DW288" s="73" t="e">
        <f>MAX(MIN(DB288,$CP288-SUM($DL288:DV288)),0)</f>
        <v>#REF!</v>
      </c>
      <c r="DX288" s="73" t="e">
        <f>MAX(MIN(DC288,$CP288-SUM($DL288:DW288)),0)</f>
        <v>#REF!</v>
      </c>
      <c r="DY288" s="73" t="e">
        <f>MAX(MIN(DD288,$CP288-SUM($DL288:DX288)),0)</f>
        <v>#REF!</v>
      </c>
      <c r="DZ288" s="73" t="e">
        <f>MAX(MIN(DE288,$CP288-SUM($DL288:DY288)),0)</f>
        <v>#REF!</v>
      </c>
      <c r="EA288" s="73" t="e">
        <f>MAX(MIN(DF288,$CP288-SUM($DL288:DZ288)),0)</f>
        <v>#REF!</v>
      </c>
      <c r="EB288" s="73" t="e">
        <f>MAX(MIN(DG288,$CP288-SUM($DL288:EA288)),0)</f>
        <v>#REF!</v>
      </c>
      <c r="EC288" s="73" t="e">
        <f>MAX(MIN(DH288,$CP288-SUM($DL288:EB288)),0)</f>
        <v>#REF!</v>
      </c>
      <c r="ED288" s="73" t="e">
        <f>MAX(MIN(DI288,$CP288-SUM($DL288:EC288)),0)</f>
        <v>#REF!</v>
      </c>
      <c r="EE288" s="73" t="e">
        <f>MAX(MIN(DJ288,$CP288-SUM($DL288:ED288)),0)</f>
        <v>#REF!</v>
      </c>
    </row>
    <row r="289" spans="1:135">
      <c r="A289" s="65" t="e">
        <f t="shared" si="200"/>
        <v>#REF!</v>
      </c>
      <c r="B289" s="74" t="e">
        <f t="shared" si="201"/>
        <v>#REF!</v>
      </c>
      <c r="C289" s="67" t="e">
        <f t="shared" si="202"/>
        <v>#REF!</v>
      </c>
      <c r="D289" s="67" t="e">
        <f t="shared" si="204"/>
        <v>#REF!</v>
      </c>
      <c r="E289" s="68" t="e">
        <f>SUM($F$5:$O$5)+#REF!</f>
        <v>#REF!</v>
      </c>
      <c r="F289" s="76" t="e">
        <f t="shared" si="232"/>
        <v>#REF!</v>
      </c>
      <c r="G289" s="76" t="e">
        <f t="shared" si="232"/>
        <v>#REF!</v>
      </c>
      <c r="H289" s="76" t="e">
        <f t="shared" si="232"/>
        <v>#REF!</v>
      </c>
      <c r="I289" s="76" t="e">
        <f t="shared" si="232"/>
        <v>#REF!</v>
      </c>
      <c r="J289" s="76" t="e">
        <f t="shared" si="232"/>
        <v>#REF!</v>
      </c>
      <c r="K289" s="76" t="e">
        <f t="shared" si="232"/>
        <v>#REF!</v>
      </c>
      <c r="L289" s="76" t="e">
        <f t="shared" si="232"/>
        <v>#REF!</v>
      </c>
      <c r="M289" s="76" t="e">
        <f t="shared" si="232"/>
        <v>#REF!</v>
      </c>
      <c r="N289" s="76" t="e">
        <f t="shared" si="232"/>
        <v>#REF!</v>
      </c>
      <c r="O289" s="76" t="e">
        <f t="shared" si="232"/>
        <v>#REF!</v>
      </c>
      <c r="P289" s="76" t="e">
        <f t="shared" si="232"/>
        <v>#REF!</v>
      </c>
      <c r="Q289" s="76" t="e">
        <f t="shared" si="232"/>
        <v>#REF!</v>
      </c>
      <c r="R289" s="76" t="e">
        <f t="shared" si="232"/>
        <v>#REF!</v>
      </c>
      <c r="S289" s="76" t="e">
        <f t="shared" si="232"/>
        <v>#REF!</v>
      </c>
      <c r="T289" s="76" t="e">
        <f t="shared" si="232"/>
        <v>#REF!</v>
      </c>
      <c r="U289" s="76" t="e">
        <f t="shared" si="232"/>
        <v>#REF!</v>
      </c>
      <c r="V289" s="76" t="e">
        <f t="shared" si="231"/>
        <v>#REF!</v>
      </c>
      <c r="W289" s="76" t="e">
        <f t="shared" si="231"/>
        <v>#REF!</v>
      </c>
      <c r="X289" s="76" t="e">
        <f t="shared" si="231"/>
        <v>#REF!</v>
      </c>
      <c r="Y289" s="76" t="e">
        <f t="shared" si="231"/>
        <v>#REF!</v>
      </c>
      <c r="Z289" s="70"/>
      <c r="AA289" s="71" t="e">
        <f t="shared" si="211"/>
        <v>#REF!</v>
      </c>
      <c r="AB289" s="71" t="e">
        <f t="shared" si="205"/>
        <v>#REF!</v>
      </c>
      <c r="AC289" s="77" t="e">
        <f t="shared" si="235"/>
        <v>#REF!</v>
      </c>
      <c r="AD289" s="77" t="e">
        <f t="shared" si="235"/>
        <v>#REF!</v>
      </c>
      <c r="AE289" s="77" t="e">
        <f t="shared" si="235"/>
        <v>#REF!</v>
      </c>
      <c r="AF289" s="77" t="e">
        <f t="shared" si="235"/>
        <v>#REF!</v>
      </c>
      <c r="AG289" s="77" t="e">
        <f t="shared" si="235"/>
        <v>#REF!</v>
      </c>
      <c r="AH289" s="77" t="e">
        <f t="shared" si="235"/>
        <v>#REF!</v>
      </c>
      <c r="AI289" s="77" t="e">
        <f t="shared" si="235"/>
        <v>#REF!</v>
      </c>
      <c r="AJ289" s="77" t="e">
        <f t="shared" si="235"/>
        <v>#REF!</v>
      </c>
      <c r="AK289" s="77" t="e">
        <f t="shared" si="235"/>
        <v>#REF!</v>
      </c>
      <c r="AL289" s="77" t="e">
        <f t="shared" si="235"/>
        <v>#REF!</v>
      </c>
      <c r="AM289" s="77" t="e">
        <f t="shared" si="235"/>
        <v>#REF!</v>
      </c>
      <c r="AN289" s="77" t="e">
        <f t="shared" si="235"/>
        <v>#REF!</v>
      </c>
      <c r="AO289" s="77" t="e">
        <f t="shared" si="235"/>
        <v>#REF!</v>
      </c>
      <c r="AP289" s="77" t="e">
        <f t="shared" si="235"/>
        <v>#REF!</v>
      </c>
      <c r="AQ289" s="77" t="e">
        <f t="shared" si="235"/>
        <v>#REF!</v>
      </c>
      <c r="AR289" s="77" t="e">
        <f t="shared" si="235"/>
        <v>#REF!</v>
      </c>
      <c r="AS289" s="77" t="e">
        <f t="shared" si="235"/>
        <v>#REF!</v>
      </c>
      <c r="AT289" s="77" t="e">
        <f t="shared" si="235"/>
        <v>#REF!</v>
      </c>
      <c r="AU289" s="77" t="e">
        <f t="shared" si="235"/>
        <v>#REF!</v>
      </c>
      <c r="AV289" s="77" t="e">
        <f t="shared" si="235"/>
        <v>#REF!</v>
      </c>
      <c r="AW289" s="70"/>
      <c r="AX289" s="70" t="e">
        <f t="shared" si="206"/>
        <v>#REF!</v>
      </c>
      <c r="AY289" s="65" t="e">
        <f t="shared" si="207"/>
        <v>#REF!</v>
      </c>
      <c r="AZ289" s="73" t="e">
        <f t="shared" si="196"/>
        <v>#REF!</v>
      </c>
      <c r="BA289" s="73" t="e">
        <f t="shared" si="196"/>
        <v>#REF!</v>
      </c>
      <c r="BB289" s="73" t="e">
        <f t="shared" si="196"/>
        <v>#REF!</v>
      </c>
      <c r="BC289" s="73" t="e">
        <f t="shared" si="196"/>
        <v>#REF!</v>
      </c>
      <c r="BD289" s="73" t="e">
        <f t="shared" si="196"/>
        <v>#REF!</v>
      </c>
      <c r="BE289" s="73" t="e">
        <f t="shared" si="196"/>
        <v>#REF!</v>
      </c>
      <c r="BF289" s="73" t="e">
        <f t="shared" si="196"/>
        <v>#REF!</v>
      </c>
      <c r="BG289" s="73" t="e">
        <f t="shared" si="195"/>
        <v>#REF!</v>
      </c>
      <c r="BH289" s="73" t="e">
        <f t="shared" si="195"/>
        <v>#REF!</v>
      </c>
      <c r="BI289" s="73" t="e">
        <f t="shared" si="195"/>
        <v>#REF!</v>
      </c>
      <c r="BJ289" s="73" t="e">
        <f t="shared" si="195"/>
        <v>#REF!</v>
      </c>
      <c r="BK289" s="73" t="e">
        <f t="shared" si="195"/>
        <v>#REF!</v>
      </c>
      <c r="BL289" s="73" t="e">
        <f t="shared" si="195"/>
        <v>#REF!</v>
      </c>
      <c r="BM289" s="73" t="e">
        <f t="shared" si="195"/>
        <v>#REF!</v>
      </c>
      <c r="BN289" s="73" t="e">
        <f t="shared" si="195"/>
        <v>#REF!</v>
      </c>
      <c r="BO289" s="73" t="e">
        <f t="shared" si="195"/>
        <v>#REF!</v>
      </c>
      <c r="BP289" s="73" t="e">
        <f t="shared" si="195"/>
        <v>#REF!</v>
      </c>
      <c r="BQ289" s="73" t="e">
        <f t="shared" si="195"/>
        <v>#REF!</v>
      </c>
      <c r="BR289" s="73" t="e">
        <f t="shared" si="195"/>
        <v>#REF!</v>
      </c>
      <c r="BS289" s="73" t="e">
        <f t="shared" si="195"/>
        <v>#REF!</v>
      </c>
      <c r="BT289" s="70"/>
      <c r="BU289" s="73" t="e">
        <f t="shared" si="229"/>
        <v>#REF!</v>
      </c>
      <c r="BV289" s="73" t="e">
        <f t="shared" si="229"/>
        <v>#REF!</v>
      </c>
      <c r="BW289" s="73" t="e">
        <f t="shared" si="229"/>
        <v>#REF!</v>
      </c>
      <c r="BX289" s="73" t="e">
        <f t="shared" si="229"/>
        <v>#REF!</v>
      </c>
      <c r="BY289" s="73" t="e">
        <f t="shared" si="229"/>
        <v>#REF!</v>
      </c>
      <c r="BZ289" s="73" t="e">
        <f t="shared" si="229"/>
        <v>#REF!</v>
      </c>
      <c r="CA289" s="73" t="e">
        <f t="shared" si="229"/>
        <v>#REF!</v>
      </c>
      <c r="CB289" s="73" t="e">
        <f t="shared" si="229"/>
        <v>#REF!</v>
      </c>
      <c r="CC289" s="73" t="e">
        <f t="shared" si="229"/>
        <v>#REF!</v>
      </c>
      <c r="CD289" s="73" t="e">
        <f t="shared" si="208"/>
        <v>#REF!</v>
      </c>
      <c r="CE289" s="73" t="e">
        <f t="shared" si="208"/>
        <v>#REF!</v>
      </c>
      <c r="CF289" s="73" t="e">
        <f t="shared" si="208"/>
        <v>#REF!</v>
      </c>
      <c r="CG289" s="73" t="e">
        <f t="shared" si="208"/>
        <v>#REF!</v>
      </c>
      <c r="CH289" s="73" t="e">
        <f t="shared" si="194"/>
        <v>#REF!</v>
      </c>
      <c r="CI289" s="73" t="e">
        <f t="shared" si="194"/>
        <v>#REF!</v>
      </c>
      <c r="CJ289" s="73" t="e">
        <f t="shared" si="194"/>
        <v>#REF!</v>
      </c>
      <c r="CK289" s="73" t="e">
        <f t="shared" si="194"/>
        <v>#REF!</v>
      </c>
      <c r="CL289" s="73" t="e">
        <f t="shared" si="194"/>
        <v>#REF!</v>
      </c>
      <c r="CM289" s="73" t="e">
        <f t="shared" si="194"/>
        <v>#REF!</v>
      </c>
      <c r="CN289" s="73" t="e">
        <f t="shared" si="194"/>
        <v>#REF!</v>
      </c>
      <c r="CP289" s="71" t="e">
        <f t="shared" si="203"/>
        <v>#REF!</v>
      </c>
      <c r="CQ289" s="73" t="e">
        <f t="shared" si="234"/>
        <v>#REF!</v>
      </c>
      <c r="CR289" s="73" t="e">
        <f t="shared" si="234"/>
        <v>#REF!</v>
      </c>
      <c r="CS289" s="73" t="e">
        <f t="shared" si="234"/>
        <v>#REF!</v>
      </c>
      <c r="CT289" s="73" t="e">
        <f t="shared" si="234"/>
        <v>#REF!</v>
      </c>
      <c r="CU289" s="73" t="e">
        <f t="shared" si="234"/>
        <v>#REF!</v>
      </c>
      <c r="CV289" s="73" t="e">
        <f t="shared" si="234"/>
        <v>#REF!</v>
      </c>
      <c r="CW289" s="73" t="e">
        <f t="shared" si="234"/>
        <v>#REF!</v>
      </c>
      <c r="CX289" s="73" t="e">
        <f t="shared" si="234"/>
        <v>#REF!</v>
      </c>
      <c r="CY289" s="73" t="e">
        <f t="shared" si="234"/>
        <v>#REF!</v>
      </c>
      <c r="CZ289" s="73" t="e">
        <f t="shared" si="234"/>
        <v>#REF!</v>
      </c>
      <c r="DA289" s="73" t="e">
        <f t="shared" si="234"/>
        <v>#REF!</v>
      </c>
      <c r="DB289" s="73" t="e">
        <f t="shared" si="234"/>
        <v>#REF!</v>
      </c>
      <c r="DC289" s="73" t="e">
        <f t="shared" si="233"/>
        <v>#REF!</v>
      </c>
      <c r="DD289" s="73" t="e">
        <f t="shared" si="233"/>
        <v>#REF!</v>
      </c>
      <c r="DE289" s="73" t="e">
        <f t="shared" si="233"/>
        <v>#REF!</v>
      </c>
      <c r="DF289" s="73" t="e">
        <f t="shared" si="233"/>
        <v>#REF!</v>
      </c>
      <c r="DG289" s="73" t="e">
        <f t="shared" si="221"/>
        <v>#REF!</v>
      </c>
      <c r="DH289" s="73" t="e">
        <f t="shared" si="221"/>
        <v>#REF!</v>
      </c>
      <c r="DI289" s="73" t="e">
        <f t="shared" si="221"/>
        <v>#REF!</v>
      </c>
      <c r="DJ289" s="73" t="e">
        <f t="shared" si="221"/>
        <v>#REF!</v>
      </c>
      <c r="DL289" s="78" t="e">
        <f t="shared" si="209"/>
        <v>#REF!</v>
      </c>
      <c r="DM289" s="73" t="e">
        <f>MAX(MIN(CR289,$CP289-SUM($DL289:DL289)),0)</f>
        <v>#REF!</v>
      </c>
      <c r="DN289" s="73" t="e">
        <f>MAX(MIN(CS289,$CP289-SUM($DL289:DM289)),0)</f>
        <v>#REF!</v>
      </c>
      <c r="DO289" s="73" t="e">
        <f>MAX(MIN(CT289,$CP289-SUM($DL289:DN289)),0)</f>
        <v>#REF!</v>
      </c>
      <c r="DP289" s="73" t="e">
        <f>MAX(MIN(CU289,$CP289-SUM($DL289:DO289)),0)</f>
        <v>#REF!</v>
      </c>
      <c r="DQ289" s="73" t="e">
        <f>MAX(MIN(CV289,$CP289-SUM($DL289:DP289)),0)</f>
        <v>#REF!</v>
      </c>
      <c r="DR289" s="73" t="e">
        <f>MAX(MIN(CW289,$CP289-SUM($DL289:DQ289)),0)</f>
        <v>#REF!</v>
      </c>
      <c r="DS289" s="73" t="e">
        <f>MAX(MIN(CX289,$CP289-SUM($DL289:DR289)),0)</f>
        <v>#REF!</v>
      </c>
      <c r="DT289" s="73" t="e">
        <f>MAX(MIN(CY289,$CP289-SUM($DL289:DS289)),0)</f>
        <v>#REF!</v>
      </c>
      <c r="DU289" s="73" t="e">
        <f>MAX(MIN(CZ289,$CP289-SUM($DL289:DT289)),0)</f>
        <v>#REF!</v>
      </c>
      <c r="DV289" s="73" t="e">
        <f>MAX(MIN(DA289,$CP289-SUM($DL289:DU289)),0)</f>
        <v>#REF!</v>
      </c>
      <c r="DW289" s="73" t="e">
        <f>MAX(MIN(DB289,$CP289-SUM($DL289:DV289)),0)</f>
        <v>#REF!</v>
      </c>
      <c r="DX289" s="73" t="e">
        <f>MAX(MIN(DC289,$CP289-SUM($DL289:DW289)),0)</f>
        <v>#REF!</v>
      </c>
      <c r="DY289" s="73" t="e">
        <f>MAX(MIN(DD289,$CP289-SUM($DL289:DX289)),0)</f>
        <v>#REF!</v>
      </c>
      <c r="DZ289" s="73" t="e">
        <f>MAX(MIN(DE289,$CP289-SUM($DL289:DY289)),0)</f>
        <v>#REF!</v>
      </c>
      <c r="EA289" s="73" t="e">
        <f>MAX(MIN(DF289,$CP289-SUM($DL289:DZ289)),0)</f>
        <v>#REF!</v>
      </c>
      <c r="EB289" s="73" t="e">
        <f>MAX(MIN(DG289,$CP289-SUM($DL289:EA289)),0)</f>
        <v>#REF!</v>
      </c>
      <c r="EC289" s="73" t="e">
        <f>MAX(MIN(DH289,$CP289-SUM($DL289:EB289)),0)</f>
        <v>#REF!</v>
      </c>
      <c r="ED289" s="73" t="e">
        <f>MAX(MIN(DI289,$CP289-SUM($DL289:EC289)),0)</f>
        <v>#REF!</v>
      </c>
      <c r="EE289" s="73" t="e">
        <f>MAX(MIN(DJ289,$CP289-SUM($DL289:ED289)),0)</f>
        <v>#REF!</v>
      </c>
    </row>
    <row r="290" spans="1:135">
      <c r="A290" s="65" t="e">
        <f t="shared" si="200"/>
        <v>#REF!</v>
      </c>
      <c r="B290" s="74" t="e">
        <f t="shared" si="201"/>
        <v>#REF!</v>
      </c>
      <c r="C290" s="67" t="e">
        <f t="shared" si="202"/>
        <v>#REF!</v>
      </c>
      <c r="D290" s="67" t="e">
        <f t="shared" si="204"/>
        <v>#REF!</v>
      </c>
      <c r="E290" s="68" t="e">
        <f>SUM($F$5:$O$5)+#REF!</f>
        <v>#REF!</v>
      </c>
      <c r="F290" s="76" t="e">
        <f t="shared" si="232"/>
        <v>#REF!</v>
      </c>
      <c r="G290" s="76" t="e">
        <f t="shared" si="232"/>
        <v>#REF!</v>
      </c>
      <c r="H290" s="76" t="e">
        <f t="shared" si="232"/>
        <v>#REF!</v>
      </c>
      <c r="I290" s="76" t="e">
        <f t="shared" si="232"/>
        <v>#REF!</v>
      </c>
      <c r="J290" s="76" t="e">
        <f t="shared" si="232"/>
        <v>#REF!</v>
      </c>
      <c r="K290" s="76" t="e">
        <f t="shared" si="232"/>
        <v>#REF!</v>
      </c>
      <c r="L290" s="76" t="e">
        <f t="shared" si="232"/>
        <v>#REF!</v>
      </c>
      <c r="M290" s="76" t="e">
        <f t="shared" si="232"/>
        <v>#REF!</v>
      </c>
      <c r="N290" s="76" t="e">
        <f t="shared" si="232"/>
        <v>#REF!</v>
      </c>
      <c r="O290" s="76" t="e">
        <f t="shared" si="232"/>
        <v>#REF!</v>
      </c>
      <c r="P290" s="76" t="e">
        <f t="shared" si="232"/>
        <v>#REF!</v>
      </c>
      <c r="Q290" s="76" t="e">
        <f t="shared" si="232"/>
        <v>#REF!</v>
      </c>
      <c r="R290" s="76" t="e">
        <f t="shared" si="232"/>
        <v>#REF!</v>
      </c>
      <c r="S290" s="76" t="e">
        <f t="shared" si="232"/>
        <v>#REF!</v>
      </c>
      <c r="T290" s="76" t="e">
        <f t="shared" si="232"/>
        <v>#REF!</v>
      </c>
      <c r="U290" s="76" t="e">
        <f t="shared" si="232"/>
        <v>#REF!</v>
      </c>
      <c r="V290" s="76" t="e">
        <f t="shared" si="231"/>
        <v>#REF!</v>
      </c>
      <c r="W290" s="76" t="e">
        <f t="shared" si="231"/>
        <v>#REF!</v>
      </c>
      <c r="X290" s="76" t="e">
        <f t="shared" si="231"/>
        <v>#REF!</v>
      </c>
      <c r="Y290" s="76" t="e">
        <f t="shared" si="231"/>
        <v>#REF!</v>
      </c>
      <c r="Z290" s="70"/>
      <c r="AA290" s="71" t="e">
        <f t="shared" si="211"/>
        <v>#REF!</v>
      </c>
      <c r="AB290" s="71" t="e">
        <f t="shared" si="205"/>
        <v>#REF!</v>
      </c>
      <c r="AC290" s="77" t="e">
        <f t="shared" si="235"/>
        <v>#REF!</v>
      </c>
      <c r="AD290" s="77" t="e">
        <f t="shared" si="235"/>
        <v>#REF!</v>
      </c>
      <c r="AE290" s="77" t="e">
        <f t="shared" si="235"/>
        <v>#REF!</v>
      </c>
      <c r="AF290" s="77" t="e">
        <f t="shared" si="235"/>
        <v>#REF!</v>
      </c>
      <c r="AG290" s="77" t="e">
        <f t="shared" si="235"/>
        <v>#REF!</v>
      </c>
      <c r="AH290" s="77" t="e">
        <f t="shared" si="235"/>
        <v>#REF!</v>
      </c>
      <c r="AI290" s="77" t="e">
        <f t="shared" si="235"/>
        <v>#REF!</v>
      </c>
      <c r="AJ290" s="77" t="e">
        <f t="shared" si="235"/>
        <v>#REF!</v>
      </c>
      <c r="AK290" s="77" t="e">
        <f t="shared" si="235"/>
        <v>#REF!</v>
      </c>
      <c r="AL290" s="77" t="e">
        <f t="shared" si="235"/>
        <v>#REF!</v>
      </c>
      <c r="AM290" s="77" t="e">
        <f t="shared" si="235"/>
        <v>#REF!</v>
      </c>
      <c r="AN290" s="77" t="e">
        <f t="shared" si="235"/>
        <v>#REF!</v>
      </c>
      <c r="AO290" s="77" t="e">
        <f t="shared" si="235"/>
        <v>#REF!</v>
      </c>
      <c r="AP290" s="77" t="e">
        <f t="shared" si="235"/>
        <v>#REF!</v>
      </c>
      <c r="AQ290" s="77" t="e">
        <f t="shared" si="235"/>
        <v>#REF!</v>
      </c>
      <c r="AR290" s="77" t="e">
        <f t="shared" si="235"/>
        <v>#REF!</v>
      </c>
      <c r="AS290" s="77" t="e">
        <f t="shared" si="235"/>
        <v>#REF!</v>
      </c>
      <c r="AT290" s="77" t="e">
        <f t="shared" si="235"/>
        <v>#REF!</v>
      </c>
      <c r="AU290" s="77" t="e">
        <f t="shared" si="235"/>
        <v>#REF!</v>
      </c>
      <c r="AV290" s="77" t="e">
        <f t="shared" si="235"/>
        <v>#REF!</v>
      </c>
      <c r="AW290" s="70"/>
      <c r="AX290" s="70" t="e">
        <f t="shared" si="206"/>
        <v>#REF!</v>
      </c>
      <c r="AY290" s="65" t="e">
        <f t="shared" si="207"/>
        <v>#REF!</v>
      </c>
      <c r="AZ290" s="73" t="e">
        <f t="shared" si="196"/>
        <v>#REF!</v>
      </c>
      <c r="BA290" s="73" t="e">
        <f t="shared" si="196"/>
        <v>#REF!</v>
      </c>
      <c r="BB290" s="73" t="e">
        <f t="shared" si="196"/>
        <v>#REF!</v>
      </c>
      <c r="BC290" s="73" t="e">
        <f t="shared" si="196"/>
        <v>#REF!</v>
      </c>
      <c r="BD290" s="73" t="e">
        <f t="shared" si="196"/>
        <v>#REF!</v>
      </c>
      <c r="BE290" s="73" t="e">
        <f t="shared" si="196"/>
        <v>#REF!</v>
      </c>
      <c r="BF290" s="73" t="e">
        <f t="shared" si="196"/>
        <v>#REF!</v>
      </c>
      <c r="BG290" s="73" t="e">
        <f t="shared" si="195"/>
        <v>#REF!</v>
      </c>
      <c r="BH290" s="73" t="e">
        <f t="shared" si="195"/>
        <v>#REF!</v>
      </c>
      <c r="BI290" s="73" t="e">
        <f t="shared" si="195"/>
        <v>#REF!</v>
      </c>
      <c r="BJ290" s="73" t="e">
        <f t="shared" si="195"/>
        <v>#REF!</v>
      </c>
      <c r="BK290" s="73" t="e">
        <f t="shared" si="195"/>
        <v>#REF!</v>
      </c>
      <c r="BL290" s="73" t="e">
        <f t="shared" si="195"/>
        <v>#REF!</v>
      </c>
      <c r="BM290" s="73" t="e">
        <f t="shared" si="195"/>
        <v>#REF!</v>
      </c>
      <c r="BN290" s="73" t="e">
        <f t="shared" si="195"/>
        <v>#REF!</v>
      </c>
      <c r="BO290" s="73" t="e">
        <f t="shared" si="195"/>
        <v>#REF!</v>
      </c>
      <c r="BP290" s="73" t="e">
        <f t="shared" si="195"/>
        <v>#REF!</v>
      </c>
      <c r="BQ290" s="73" t="e">
        <f t="shared" si="195"/>
        <v>#REF!</v>
      </c>
      <c r="BR290" s="73" t="e">
        <f t="shared" si="195"/>
        <v>#REF!</v>
      </c>
      <c r="BS290" s="73" t="e">
        <f t="shared" si="195"/>
        <v>#REF!</v>
      </c>
      <c r="BT290" s="70"/>
      <c r="BU290" s="73" t="e">
        <f t="shared" si="229"/>
        <v>#REF!</v>
      </c>
      <c r="BV290" s="73" t="e">
        <f t="shared" si="229"/>
        <v>#REF!</v>
      </c>
      <c r="BW290" s="73" t="e">
        <f t="shared" si="229"/>
        <v>#REF!</v>
      </c>
      <c r="BX290" s="73" t="e">
        <f t="shared" si="229"/>
        <v>#REF!</v>
      </c>
      <c r="BY290" s="73" t="e">
        <f t="shared" si="229"/>
        <v>#REF!</v>
      </c>
      <c r="BZ290" s="73" t="e">
        <f t="shared" si="229"/>
        <v>#REF!</v>
      </c>
      <c r="CA290" s="73" t="e">
        <f t="shared" si="229"/>
        <v>#REF!</v>
      </c>
      <c r="CB290" s="73" t="e">
        <f t="shared" si="229"/>
        <v>#REF!</v>
      </c>
      <c r="CC290" s="73" t="e">
        <f t="shared" si="229"/>
        <v>#REF!</v>
      </c>
      <c r="CD290" s="73" t="e">
        <f t="shared" si="208"/>
        <v>#REF!</v>
      </c>
      <c r="CE290" s="73" t="e">
        <f t="shared" si="208"/>
        <v>#REF!</v>
      </c>
      <c r="CF290" s="73" t="e">
        <f t="shared" si="208"/>
        <v>#REF!</v>
      </c>
      <c r="CG290" s="73" t="e">
        <f t="shared" si="208"/>
        <v>#REF!</v>
      </c>
      <c r="CH290" s="73" t="e">
        <f t="shared" si="194"/>
        <v>#REF!</v>
      </c>
      <c r="CI290" s="73" t="e">
        <f t="shared" si="194"/>
        <v>#REF!</v>
      </c>
      <c r="CJ290" s="73" t="e">
        <f t="shared" si="194"/>
        <v>#REF!</v>
      </c>
      <c r="CK290" s="73" t="e">
        <f t="shared" si="194"/>
        <v>#REF!</v>
      </c>
      <c r="CL290" s="73" t="e">
        <f t="shared" si="194"/>
        <v>#REF!</v>
      </c>
      <c r="CM290" s="73" t="e">
        <f t="shared" si="194"/>
        <v>#REF!</v>
      </c>
      <c r="CN290" s="73" t="e">
        <f t="shared" si="194"/>
        <v>#REF!</v>
      </c>
      <c r="CP290" s="71" t="e">
        <f t="shared" si="203"/>
        <v>#REF!</v>
      </c>
      <c r="CQ290" s="73" t="e">
        <f t="shared" si="234"/>
        <v>#REF!</v>
      </c>
      <c r="CR290" s="73" t="e">
        <f t="shared" si="234"/>
        <v>#REF!</v>
      </c>
      <c r="CS290" s="73" t="e">
        <f t="shared" si="234"/>
        <v>#REF!</v>
      </c>
      <c r="CT290" s="73" t="e">
        <f t="shared" si="234"/>
        <v>#REF!</v>
      </c>
      <c r="CU290" s="73" t="e">
        <f t="shared" si="234"/>
        <v>#REF!</v>
      </c>
      <c r="CV290" s="73" t="e">
        <f t="shared" si="234"/>
        <v>#REF!</v>
      </c>
      <c r="CW290" s="73" t="e">
        <f t="shared" si="234"/>
        <v>#REF!</v>
      </c>
      <c r="CX290" s="73" t="e">
        <f t="shared" si="234"/>
        <v>#REF!</v>
      </c>
      <c r="CY290" s="73" t="e">
        <f t="shared" si="234"/>
        <v>#REF!</v>
      </c>
      <c r="CZ290" s="73" t="e">
        <f t="shared" si="234"/>
        <v>#REF!</v>
      </c>
      <c r="DA290" s="73" t="e">
        <f t="shared" si="234"/>
        <v>#REF!</v>
      </c>
      <c r="DB290" s="73" t="e">
        <f t="shared" si="234"/>
        <v>#REF!</v>
      </c>
      <c r="DC290" s="73" t="e">
        <f t="shared" si="233"/>
        <v>#REF!</v>
      </c>
      <c r="DD290" s="73" t="e">
        <f t="shared" si="233"/>
        <v>#REF!</v>
      </c>
      <c r="DE290" s="73" t="e">
        <f t="shared" si="233"/>
        <v>#REF!</v>
      </c>
      <c r="DF290" s="73" t="e">
        <f t="shared" si="233"/>
        <v>#REF!</v>
      </c>
      <c r="DG290" s="73" t="e">
        <f t="shared" si="221"/>
        <v>#REF!</v>
      </c>
      <c r="DH290" s="73" t="e">
        <f t="shared" si="221"/>
        <v>#REF!</v>
      </c>
      <c r="DI290" s="73" t="e">
        <f t="shared" si="221"/>
        <v>#REF!</v>
      </c>
      <c r="DJ290" s="73" t="e">
        <f t="shared" si="221"/>
        <v>#REF!</v>
      </c>
      <c r="DL290" s="78" t="e">
        <f t="shared" si="209"/>
        <v>#REF!</v>
      </c>
      <c r="DM290" s="73" t="e">
        <f>MAX(MIN(CR290,$CP290-SUM($DL290:DL290)),0)</f>
        <v>#REF!</v>
      </c>
      <c r="DN290" s="73" t="e">
        <f>MAX(MIN(CS290,$CP290-SUM($DL290:DM290)),0)</f>
        <v>#REF!</v>
      </c>
      <c r="DO290" s="73" t="e">
        <f>MAX(MIN(CT290,$CP290-SUM($DL290:DN290)),0)</f>
        <v>#REF!</v>
      </c>
      <c r="DP290" s="73" t="e">
        <f>MAX(MIN(CU290,$CP290-SUM($DL290:DO290)),0)</f>
        <v>#REF!</v>
      </c>
      <c r="DQ290" s="73" t="e">
        <f>MAX(MIN(CV290,$CP290-SUM($DL290:DP290)),0)</f>
        <v>#REF!</v>
      </c>
      <c r="DR290" s="73" t="e">
        <f>MAX(MIN(CW290,$CP290-SUM($DL290:DQ290)),0)</f>
        <v>#REF!</v>
      </c>
      <c r="DS290" s="73" t="e">
        <f>MAX(MIN(CX290,$CP290-SUM($DL290:DR290)),0)</f>
        <v>#REF!</v>
      </c>
      <c r="DT290" s="73" t="e">
        <f>MAX(MIN(CY290,$CP290-SUM($DL290:DS290)),0)</f>
        <v>#REF!</v>
      </c>
      <c r="DU290" s="73" t="e">
        <f>MAX(MIN(CZ290,$CP290-SUM($DL290:DT290)),0)</f>
        <v>#REF!</v>
      </c>
      <c r="DV290" s="73" t="e">
        <f>MAX(MIN(DA290,$CP290-SUM($DL290:DU290)),0)</f>
        <v>#REF!</v>
      </c>
      <c r="DW290" s="73" t="e">
        <f>MAX(MIN(DB290,$CP290-SUM($DL290:DV290)),0)</f>
        <v>#REF!</v>
      </c>
      <c r="DX290" s="73" t="e">
        <f>MAX(MIN(DC290,$CP290-SUM($DL290:DW290)),0)</f>
        <v>#REF!</v>
      </c>
      <c r="DY290" s="73" t="e">
        <f>MAX(MIN(DD290,$CP290-SUM($DL290:DX290)),0)</f>
        <v>#REF!</v>
      </c>
      <c r="DZ290" s="73" t="e">
        <f>MAX(MIN(DE290,$CP290-SUM($DL290:DY290)),0)</f>
        <v>#REF!</v>
      </c>
      <c r="EA290" s="73" t="e">
        <f>MAX(MIN(DF290,$CP290-SUM($DL290:DZ290)),0)</f>
        <v>#REF!</v>
      </c>
      <c r="EB290" s="73" t="e">
        <f>MAX(MIN(DG290,$CP290-SUM($DL290:EA290)),0)</f>
        <v>#REF!</v>
      </c>
      <c r="EC290" s="73" t="e">
        <f>MAX(MIN(DH290,$CP290-SUM($DL290:EB290)),0)</f>
        <v>#REF!</v>
      </c>
      <c r="ED290" s="73" t="e">
        <f>MAX(MIN(DI290,$CP290-SUM($DL290:EC290)),0)</f>
        <v>#REF!</v>
      </c>
      <c r="EE290" s="73" t="e">
        <f>MAX(MIN(DJ290,$CP290-SUM($DL290:ED290)),0)</f>
        <v>#REF!</v>
      </c>
    </row>
    <row r="291" spans="1:135">
      <c r="A291" s="65" t="e">
        <f t="shared" si="200"/>
        <v>#REF!</v>
      </c>
      <c r="B291" s="74" t="e">
        <f t="shared" si="201"/>
        <v>#REF!</v>
      </c>
      <c r="C291" s="67" t="e">
        <f t="shared" si="202"/>
        <v>#REF!</v>
      </c>
      <c r="D291" s="67" t="e">
        <f t="shared" si="204"/>
        <v>#REF!</v>
      </c>
      <c r="E291" s="68" t="e">
        <f>SUM($F$5:$O$5)+#REF!</f>
        <v>#REF!</v>
      </c>
      <c r="F291" s="76" t="e">
        <f t="shared" si="232"/>
        <v>#REF!</v>
      </c>
      <c r="G291" s="76" t="e">
        <f t="shared" si="232"/>
        <v>#REF!</v>
      </c>
      <c r="H291" s="76" t="e">
        <f t="shared" si="232"/>
        <v>#REF!</v>
      </c>
      <c r="I291" s="76" t="e">
        <f t="shared" si="232"/>
        <v>#REF!</v>
      </c>
      <c r="J291" s="76" t="e">
        <f t="shared" si="232"/>
        <v>#REF!</v>
      </c>
      <c r="K291" s="76" t="e">
        <f t="shared" si="232"/>
        <v>#REF!</v>
      </c>
      <c r="L291" s="76" t="e">
        <f t="shared" si="232"/>
        <v>#REF!</v>
      </c>
      <c r="M291" s="76" t="e">
        <f t="shared" si="232"/>
        <v>#REF!</v>
      </c>
      <c r="N291" s="76" t="e">
        <f t="shared" si="232"/>
        <v>#REF!</v>
      </c>
      <c r="O291" s="76" t="e">
        <f t="shared" si="232"/>
        <v>#REF!</v>
      </c>
      <c r="P291" s="76" t="e">
        <f t="shared" si="232"/>
        <v>#REF!</v>
      </c>
      <c r="Q291" s="76" t="e">
        <f t="shared" si="232"/>
        <v>#REF!</v>
      </c>
      <c r="R291" s="76" t="e">
        <f t="shared" si="232"/>
        <v>#REF!</v>
      </c>
      <c r="S291" s="76" t="e">
        <f t="shared" si="232"/>
        <v>#REF!</v>
      </c>
      <c r="T291" s="76" t="e">
        <f t="shared" si="232"/>
        <v>#REF!</v>
      </c>
      <c r="U291" s="76" t="e">
        <f t="shared" si="232"/>
        <v>#REF!</v>
      </c>
      <c r="V291" s="76" t="e">
        <f t="shared" si="231"/>
        <v>#REF!</v>
      </c>
      <c r="W291" s="76" t="e">
        <f t="shared" si="231"/>
        <v>#REF!</v>
      </c>
      <c r="X291" s="76" t="e">
        <f t="shared" si="231"/>
        <v>#REF!</v>
      </c>
      <c r="Y291" s="76" t="e">
        <f t="shared" si="231"/>
        <v>#REF!</v>
      </c>
      <c r="Z291" s="70"/>
      <c r="AA291" s="71" t="e">
        <f t="shared" si="211"/>
        <v>#REF!</v>
      </c>
      <c r="AB291" s="71" t="e">
        <f t="shared" si="205"/>
        <v>#REF!</v>
      </c>
      <c r="AC291" s="77" t="e">
        <f t="shared" si="235"/>
        <v>#REF!</v>
      </c>
      <c r="AD291" s="77" t="e">
        <f t="shared" si="235"/>
        <v>#REF!</v>
      </c>
      <c r="AE291" s="77" t="e">
        <f t="shared" si="235"/>
        <v>#REF!</v>
      </c>
      <c r="AF291" s="77" t="e">
        <f t="shared" si="235"/>
        <v>#REF!</v>
      </c>
      <c r="AG291" s="77" t="e">
        <f t="shared" si="235"/>
        <v>#REF!</v>
      </c>
      <c r="AH291" s="77" t="e">
        <f t="shared" si="235"/>
        <v>#REF!</v>
      </c>
      <c r="AI291" s="77" t="e">
        <f t="shared" si="235"/>
        <v>#REF!</v>
      </c>
      <c r="AJ291" s="77" t="e">
        <f t="shared" si="235"/>
        <v>#REF!</v>
      </c>
      <c r="AK291" s="77" t="e">
        <f t="shared" si="235"/>
        <v>#REF!</v>
      </c>
      <c r="AL291" s="77" t="e">
        <f t="shared" si="235"/>
        <v>#REF!</v>
      </c>
      <c r="AM291" s="77" t="e">
        <f t="shared" si="235"/>
        <v>#REF!</v>
      </c>
      <c r="AN291" s="77" t="e">
        <f t="shared" si="235"/>
        <v>#REF!</v>
      </c>
      <c r="AO291" s="77" t="e">
        <f t="shared" si="235"/>
        <v>#REF!</v>
      </c>
      <c r="AP291" s="77" t="e">
        <f t="shared" si="235"/>
        <v>#REF!</v>
      </c>
      <c r="AQ291" s="77" t="e">
        <f t="shared" si="235"/>
        <v>#REF!</v>
      </c>
      <c r="AR291" s="77" t="e">
        <f t="shared" si="235"/>
        <v>#REF!</v>
      </c>
      <c r="AS291" s="77" t="e">
        <f t="shared" si="235"/>
        <v>#REF!</v>
      </c>
      <c r="AT291" s="77" t="e">
        <f t="shared" si="235"/>
        <v>#REF!</v>
      </c>
      <c r="AU291" s="77" t="e">
        <f t="shared" si="235"/>
        <v>#REF!</v>
      </c>
      <c r="AV291" s="77" t="e">
        <f t="shared" si="235"/>
        <v>#REF!</v>
      </c>
      <c r="AW291" s="70"/>
      <c r="AX291" s="70" t="e">
        <f t="shared" si="206"/>
        <v>#REF!</v>
      </c>
      <c r="AY291" s="65" t="e">
        <f t="shared" si="207"/>
        <v>#REF!</v>
      </c>
      <c r="AZ291" s="73" t="e">
        <f t="shared" si="196"/>
        <v>#REF!</v>
      </c>
      <c r="BA291" s="73" t="e">
        <f t="shared" si="196"/>
        <v>#REF!</v>
      </c>
      <c r="BB291" s="73" t="e">
        <f t="shared" si="196"/>
        <v>#REF!</v>
      </c>
      <c r="BC291" s="73" t="e">
        <f t="shared" si="196"/>
        <v>#REF!</v>
      </c>
      <c r="BD291" s="73" t="e">
        <f t="shared" si="196"/>
        <v>#REF!</v>
      </c>
      <c r="BE291" s="73" t="e">
        <f t="shared" si="196"/>
        <v>#REF!</v>
      </c>
      <c r="BF291" s="73" t="e">
        <f t="shared" si="196"/>
        <v>#REF!</v>
      </c>
      <c r="BG291" s="73" t="e">
        <f t="shared" si="195"/>
        <v>#REF!</v>
      </c>
      <c r="BH291" s="73" t="e">
        <f t="shared" si="195"/>
        <v>#REF!</v>
      </c>
      <c r="BI291" s="73" t="e">
        <f t="shared" si="195"/>
        <v>#REF!</v>
      </c>
      <c r="BJ291" s="73" t="e">
        <f t="shared" si="195"/>
        <v>#REF!</v>
      </c>
      <c r="BK291" s="73" t="e">
        <f t="shared" si="195"/>
        <v>#REF!</v>
      </c>
      <c r="BL291" s="73" t="e">
        <f t="shared" si="195"/>
        <v>#REF!</v>
      </c>
      <c r="BM291" s="73" t="e">
        <f t="shared" si="195"/>
        <v>#REF!</v>
      </c>
      <c r="BN291" s="73" t="e">
        <f t="shared" si="195"/>
        <v>#REF!</v>
      </c>
      <c r="BO291" s="73" t="e">
        <f t="shared" si="195"/>
        <v>#REF!</v>
      </c>
      <c r="BP291" s="73" t="e">
        <f t="shared" si="195"/>
        <v>#REF!</v>
      </c>
      <c r="BQ291" s="73" t="e">
        <f t="shared" si="195"/>
        <v>#REF!</v>
      </c>
      <c r="BR291" s="73" t="e">
        <f t="shared" si="195"/>
        <v>#REF!</v>
      </c>
      <c r="BS291" s="73" t="e">
        <f t="shared" si="195"/>
        <v>#REF!</v>
      </c>
      <c r="BT291" s="70"/>
      <c r="BU291" s="73" t="e">
        <f t="shared" si="229"/>
        <v>#REF!</v>
      </c>
      <c r="BV291" s="73" t="e">
        <f t="shared" si="229"/>
        <v>#REF!</v>
      </c>
      <c r="BW291" s="73" t="e">
        <f t="shared" si="229"/>
        <v>#REF!</v>
      </c>
      <c r="BX291" s="73" t="e">
        <f t="shared" si="229"/>
        <v>#REF!</v>
      </c>
      <c r="BY291" s="73" t="e">
        <f t="shared" si="229"/>
        <v>#REF!</v>
      </c>
      <c r="BZ291" s="73" t="e">
        <f t="shared" si="229"/>
        <v>#REF!</v>
      </c>
      <c r="CA291" s="73" t="e">
        <f t="shared" si="229"/>
        <v>#REF!</v>
      </c>
      <c r="CB291" s="73" t="e">
        <f t="shared" si="229"/>
        <v>#REF!</v>
      </c>
      <c r="CC291" s="73" t="e">
        <f t="shared" si="229"/>
        <v>#REF!</v>
      </c>
      <c r="CD291" s="73" t="e">
        <f t="shared" si="208"/>
        <v>#REF!</v>
      </c>
      <c r="CE291" s="73" t="e">
        <f t="shared" si="208"/>
        <v>#REF!</v>
      </c>
      <c r="CF291" s="73" t="e">
        <f t="shared" si="208"/>
        <v>#REF!</v>
      </c>
      <c r="CG291" s="73" t="e">
        <f t="shared" si="208"/>
        <v>#REF!</v>
      </c>
      <c r="CH291" s="73" t="e">
        <f t="shared" si="194"/>
        <v>#REF!</v>
      </c>
      <c r="CI291" s="73" t="e">
        <f t="shared" si="194"/>
        <v>#REF!</v>
      </c>
      <c r="CJ291" s="73" t="e">
        <f t="shared" si="194"/>
        <v>#REF!</v>
      </c>
      <c r="CK291" s="73" t="e">
        <f t="shared" si="194"/>
        <v>#REF!</v>
      </c>
      <c r="CL291" s="73" t="e">
        <f t="shared" si="194"/>
        <v>#REF!</v>
      </c>
      <c r="CM291" s="73" t="e">
        <f t="shared" si="194"/>
        <v>#REF!</v>
      </c>
      <c r="CN291" s="73" t="e">
        <f t="shared" si="194"/>
        <v>#REF!</v>
      </c>
      <c r="CP291" s="71" t="e">
        <f t="shared" si="203"/>
        <v>#REF!</v>
      </c>
      <c r="CQ291" s="73" t="e">
        <f t="shared" si="234"/>
        <v>#REF!</v>
      </c>
      <c r="CR291" s="73" t="e">
        <f t="shared" si="234"/>
        <v>#REF!</v>
      </c>
      <c r="CS291" s="73" t="e">
        <f t="shared" si="234"/>
        <v>#REF!</v>
      </c>
      <c r="CT291" s="73" t="e">
        <f t="shared" si="234"/>
        <v>#REF!</v>
      </c>
      <c r="CU291" s="73" t="e">
        <f t="shared" si="234"/>
        <v>#REF!</v>
      </c>
      <c r="CV291" s="73" t="e">
        <f t="shared" si="234"/>
        <v>#REF!</v>
      </c>
      <c r="CW291" s="73" t="e">
        <f t="shared" si="234"/>
        <v>#REF!</v>
      </c>
      <c r="CX291" s="73" t="e">
        <f t="shared" si="234"/>
        <v>#REF!</v>
      </c>
      <c r="CY291" s="73" t="e">
        <f t="shared" si="234"/>
        <v>#REF!</v>
      </c>
      <c r="CZ291" s="73" t="e">
        <f t="shared" si="234"/>
        <v>#REF!</v>
      </c>
      <c r="DA291" s="73" t="e">
        <f t="shared" si="234"/>
        <v>#REF!</v>
      </c>
      <c r="DB291" s="73" t="e">
        <f t="shared" si="234"/>
        <v>#REF!</v>
      </c>
      <c r="DC291" s="73" t="e">
        <f t="shared" si="233"/>
        <v>#REF!</v>
      </c>
      <c r="DD291" s="73" t="e">
        <f t="shared" si="233"/>
        <v>#REF!</v>
      </c>
      <c r="DE291" s="73" t="e">
        <f t="shared" si="233"/>
        <v>#REF!</v>
      </c>
      <c r="DF291" s="73" t="e">
        <f t="shared" si="233"/>
        <v>#REF!</v>
      </c>
      <c r="DG291" s="73" t="e">
        <f t="shared" si="221"/>
        <v>#REF!</v>
      </c>
      <c r="DH291" s="73" t="e">
        <f t="shared" si="221"/>
        <v>#REF!</v>
      </c>
      <c r="DI291" s="73" t="e">
        <f t="shared" si="221"/>
        <v>#REF!</v>
      </c>
      <c r="DJ291" s="73" t="e">
        <f t="shared" si="221"/>
        <v>#REF!</v>
      </c>
      <c r="DL291" s="78" t="e">
        <f t="shared" si="209"/>
        <v>#REF!</v>
      </c>
      <c r="DM291" s="73" t="e">
        <f>MAX(MIN(CR291,$CP291-SUM($DL291:DL291)),0)</f>
        <v>#REF!</v>
      </c>
      <c r="DN291" s="73" t="e">
        <f>MAX(MIN(CS291,$CP291-SUM($DL291:DM291)),0)</f>
        <v>#REF!</v>
      </c>
      <c r="DO291" s="73" t="e">
        <f>MAX(MIN(CT291,$CP291-SUM($DL291:DN291)),0)</f>
        <v>#REF!</v>
      </c>
      <c r="DP291" s="73" t="e">
        <f>MAX(MIN(CU291,$CP291-SUM($DL291:DO291)),0)</f>
        <v>#REF!</v>
      </c>
      <c r="DQ291" s="73" t="e">
        <f>MAX(MIN(CV291,$CP291-SUM($DL291:DP291)),0)</f>
        <v>#REF!</v>
      </c>
      <c r="DR291" s="73" t="e">
        <f>MAX(MIN(CW291,$CP291-SUM($DL291:DQ291)),0)</f>
        <v>#REF!</v>
      </c>
      <c r="DS291" s="73" t="e">
        <f>MAX(MIN(CX291,$CP291-SUM($DL291:DR291)),0)</f>
        <v>#REF!</v>
      </c>
      <c r="DT291" s="73" t="e">
        <f>MAX(MIN(CY291,$CP291-SUM($DL291:DS291)),0)</f>
        <v>#REF!</v>
      </c>
      <c r="DU291" s="73" t="e">
        <f>MAX(MIN(CZ291,$CP291-SUM($DL291:DT291)),0)</f>
        <v>#REF!</v>
      </c>
      <c r="DV291" s="73" t="e">
        <f>MAX(MIN(DA291,$CP291-SUM($DL291:DU291)),0)</f>
        <v>#REF!</v>
      </c>
      <c r="DW291" s="73" t="e">
        <f>MAX(MIN(DB291,$CP291-SUM($DL291:DV291)),0)</f>
        <v>#REF!</v>
      </c>
      <c r="DX291" s="73" t="e">
        <f>MAX(MIN(DC291,$CP291-SUM($DL291:DW291)),0)</f>
        <v>#REF!</v>
      </c>
      <c r="DY291" s="73" t="e">
        <f>MAX(MIN(DD291,$CP291-SUM($DL291:DX291)),0)</f>
        <v>#REF!</v>
      </c>
      <c r="DZ291" s="73" t="e">
        <f>MAX(MIN(DE291,$CP291-SUM($DL291:DY291)),0)</f>
        <v>#REF!</v>
      </c>
      <c r="EA291" s="73" t="e">
        <f>MAX(MIN(DF291,$CP291-SUM($DL291:DZ291)),0)</f>
        <v>#REF!</v>
      </c>
      <c r="EB291" s="73" t="e">
        <f>MAX(MIN(DG291,$CP291-SUM($DL291:EA291)),0)</f>
        <v>#REF!</v>
      </c>
      <c r="EC291" s="73" t="e">
        <f>MAX(MIN(DH291,$CP291-SUM($DL291:EB291)),0)</f>
        <v>#REF!</v>
      </c>
      <c r="ED291" s="73" t="e">
        <f>MAX(MIN(DI291,$CP291-SUM($DL291:EC291)),0)</f>
        <v>#REF!</v>
      </c>
      <c r="EE291" s="73" t="e">
        <f>MAX(MIN(DJ291,$CP291-SUM($DL291:ED291)),0)</f>
        <v>#REF!</v>
      </c>
    </row>
    <row r="292" spans="1:135">
      <c r="A292" s="65" t="e">
        <f t="shared" si="200"/>
        <v>#REF!</v>
      </c>
      <c r="B292" s="74" t="e">
        <f t="shared" si="201"/>
        <v>#REF!</v>
      </c>
      <c r="C292" s="67" t="e">
        <f t="shared" si="202"/>
        <v>#REF!</v>
      </c>
      <c r="D292" s="67" t="e">
        <f t="shared" si="204"/>
        <v>#REF!</v>
      </c>
      <c r="E292" s="68" t="e">
        <f>SUM($F$5:$O$5)+#REF!</f>
        <v>#REF!</v>
      </c>
      <c r="F292" s="76" t="e">
        <f t="shared" si="232"/>
        <v>#REF!</v>
      </c>
      <c r="G292" s="76" t="e">
        <f t="shared" si="232"/>
        <v>#REF!</v>
      </c>
      <c r="H292" s="76" t="e">
        <f t="shared" si="232"/>
        <v>#REF!</v>
      </c>
      <c r="I292" s="76" t="e">
        <f t="shared" si="232"/>
        <v>#REF!</v>
      </c>
      <c r="J292" s="76" t="e">
        <f t="shared" si="232"/>
        <v>#REF!</v>
      </c>
      <c r="K292" s="76" t="e">
        <f t="shared" si="232"/>
        <v>#REF!</v>
      </c>
      <c r="L292" s="76" t="e">
        <f t="shared" si="232"/>
        <v>#REF!</v>
      </c>
      <c r="M292" s="76" t="e">
        <f t="shared" si="232"/>
        <v>#REF!</v>
      </c>
      <c r="N292" s="76" t="e">
        <f t="shared" si="232"/>
        <v>#REF!</v>
      </c>
      <c r="O292" s="76" t="e">
        <f t="shared" si="232"/>
        <v>#REF!</v>
      </c>
      <c r="P292" s="76" t="e">
        <f t="shared" si="232"/>
        <v>#REF!</v>
      </c>
      <c r="Q292" s="76" t="e">
        <f t="shared" si="232"/>
        <v>#REF!</v>
      </c>
      <c r="R292" s="76" t="e">
        <f t="shared" si="232"/>
        <v>#REF!</v>
      </c>
      <c r="S292" s="76" t="e">
        <f t="shared" si="232"/>
        <v>#REF!</v>
      </c>
      <c r="T292" s="76" t="e">
        <f t="shared" si="232"/>
        <v>#REF!</v>
      </c>
      <c r="U292" s="76" t="e">
        <f t="shared" ref="R292:Y307" si="236">U291*(1+U$4/12)-BO292</f>
        <v>#REF!</v>
      </c>
      <c r="V292" s="76" t="e">
        <f t="shared" si="236"/>
        <v>#REF!</v>
      </c>
      <c r="W292" s="76" t="e">
        <f t="shared" si="236"/>
        <v>#REF!</v>
      </c>
      <c r="X292" s="76" t="e">
        <f t="shared" si="236"/>
        <v>#REF!</v>
      </c>
      <c r="Y292" s="76" t="e">
        <f t="shared" si="236"/>
        <v>#REF!</v>
      </c>
      <c r="Z292" s="70"/>
      <c r="AA292" s="71" t="e">
        <f t="shared" si="211"/>
        <v>#REF!</v>
      </c>
      <c r="AB292" s="71" t="e">
        <f t="shared" si="205"/>
        <v>#REF!</v>
      </c>
      <c r="AC292" s="77" t="e">
        <f t="shared" si="235"/>
        <v>#REF!</v>
      </c>
      <c r="AD292" s="77" t="e">
        <f t="shared" si="235"/>
        <v>#REF!</v>
      </c>
      <c r="AE292" s="77" t="e">
        <f t="shared" si="235"/>
        <v>#REF!</v>
      </c>
      <c r="AF292" s="77" t="e">
        <f t="shared" si="235"/>
        <v>#REF!</v>
      </c>
      <c r="AG292" s="77" t="e">
        <f t="shared" si="235"/>
        <v>#REF!</v>
      </c>
      <c r="AH292" s="77" t="e">
        <f t="shared" si="235"/>
        <v>#REF!</v>
      </c>
      <c r="AI292" s="77" t="e">
        <f t="shared" si="235"/>
        <v>#REF!</v>
      </c>
      <c r="AJ292" s="77" t="e">
        <f t="shared" si="235"/>
        <v>#REF!</v>
      </c>
      <c r="AK292" s="77" t="e">
        <f t="shared" si="235"/>
        <v>#REF!</v>
      </c>
      <c r="AL292" s="77" t="e">
        <f t="shared" si="235"/>
        <v>#REF!</v>
      </c>
      <c r="AM292" s="77" t="e">
        <f t="shared" si="235"/>
        <v>#REF!</v>
      </c>
      <c r="AN292" s="77" t="e">
        <f t="shared" si="235"/>
        <v>#REF!</v>
      </c>
      <c r="AO292" s="77" t="e">
        <f t="shared" si="235"/>
        <v>#REF!</v>
      </c>
      <c r="AP292" s="77" t="e">
        <f t="shared" si="235"/>
        <v>#REF!</v>
      </c>
      <c r="AQ292" s="77" t="e">
        <f t="shared" si="235"/>
        <v>#REF!</v>
      </c>
      <c r="AR292" s="77" t="e">
        <f t="shared" si="235"/>
        <v>#REF!</v>
      </c>
      <c r="AS292" s="77" t="e">
        <f t="shared" si="235"/>
        <v>#REF!</v>
      </c>
      <c r="AT292" s="77" t="e">
        <f t="shared" si="235"/>
        <v>#REF!</v>
      </c>
      <c r="AU292" s="77" t="e">
        <f t="shared" si="235"/>
        <v>#REF!</v>
      </c>
      <c r="AV292" s="77" t="e">
        <f t="shared" si="235"/>
        <v>#REF!</v>
      </c>
      <c r="AW292" s="70"/>
      <c r="AX292" s="70" t="e">
        <f t="shared" si="206"/>
        <v>#REF!</v>
      </c>
      <c r="AY292" s="65" t="e">
        <f t="shared" si="207"/>
        <v>#REF!</v>
      </c>
      <c r="AZ292" s="73" t="e">
        <f t="shared" si="196"/>
        <v>#REF!</v>
      </c>
      <c r="BA292" s="73" t="e">
        <f t="shared" si="196"/>
        <v>#REF!</v>
      </c>
      <c r="BB292" s="73" t="e">
        <f t="shared" si="196"/>
        <v>#REF!</v>
      </c>
      <c r="BC292" s="73" t="e">
        <f t="shared" si="196"/>
        <v>#REF!</v>
      </c>
      <c r="BD292" s="73" t="e">
        <f t="shared" si="196"/>
        <v>#REF!</v>
      </c>
      <c r="BE292" s="73" t="e">
        <f t="shared" si="196"/>
        <v>#REF!</v>
      </c>
      <c r="BF292" s="73" t="e">
        <f t="shared" si="196"/>
        <v>#REF!</v>
      </c>
      <c r="BG292" s="73" t="e">
        <f t="shared" si="195"/>
        <v>#REF!</v>
      </c>
      <c r="BH292" s="73" t="e">
        <f t="shared" si="195"/>
        <v>#REF!</v>
      </c>
      <c r="BI292" s="73" t="e">
        <f t="shared" si="195"/>
        <v>#REF!</v>
      </c>
      <c r="BJ292" s="73" t="e">
        <f t="shared" si="195"/>
        <v>#REF!</v>
      </c>
      <c r="BK292" s="73" t="e">
        <f t="shared" ref="BI292:BS315" si="237">CF292+DW292</f>
        <v>#REF!</v>
      </c>
      <c r="BL292" s="73" t="e">
        <f t="shared" si="237"/>
        <v>#REF!</v>
      </c>
      <c r="BM292" s="73" t="e">
        <f t="shared" si="237"/>
        <v>#REF!</v>
      </c>
      <c r="BN292" s="73" t="e">
        <f t="shared" si="237"/>
        <v>#REF!</v>
      </c>
      <c r="BO292" s="73" t="e">
        <f t="shared" si="237"/>
        <v>#REF!</v>
      </c>
      <c r="BP292" s="73" t="e">
        <f t="shared" si="237"/>
        <v>#REF!</v>
      </c>
      <c r="BQ292" s="73" t="e">
        <f t="shared" si="237"/>
        <v>#REF!</v>
      </c>
      <c r="BR292" s="73" t="e">
        <f t="shared" si="237"/>
        <v>#REF!</v>
      </c>
      <c r="BS292" s="73" t="e">
        <f t="shared" si="237"/>
        <v>#REF!</v>
      </c>
      <c r="BT292" s="70"/>
      <c r="BU292" s="73" t="e">
        <f t="shared" si="229"/>
        <v>#REF!</v>
      </c>
      <c r="BV292" s="73" t="e">
        <f t="shared" si="229"/>
        <v>#REF!</v>
      </c>
      <c r="BW292" s="73" t="e">
        <f t="shared" si="229"/>
        <v>#REF!</v>
      </c>
      <c r="BX292" s="73" t="e">
        <f t="shared" si="229"/>
        <v>#REF!</v>
      </c>
      <c r="BY292" s="73" t="e">
        <f t="shared" si="229"/>
        <v>#REF!</v>
      </c>
      <c r="BZ292" s="73" t="e">
        <f t="shared" si="229"/>
        <v>#REF!</v>
      </c>
      <c r="CA292" s="73" t="e">
        <f t="shared" si="229"/>
        <v>#REF!</v>
      </c>
      <c r="CB292" s="73" t="e">
        <f t="shared" si="229"/>
        <v>#REF!</v>
      </c>
      <c r="CC292" s="73" t="e">
        <f t="shared" si="229"/>
        <v>#REF!</v>
      </c>
      <c r="CD292" s="73" t="e">
        <f t="shared" si="208"/>
        <v>#REF!</v>
      </c>
      <c r="CE292" s="73" t="e">
        <f t="shared" si="208"/>
        <v>#REF!</v>
      </c>
      <c r="CF292" s="73" t="e">
        <f t="shared" si="208"/>
        <v>#REF!</v>
      </c>
      <c r="CG292" s="73" t="e">
        <f t="shared" si="208"/>
        <v>#REF!</v>
      </c>
      <c r="CH292" s="73" t="e">
        <f t="shared" si="194"/>
        <v>#REF!</v>
      </c>
      <c r="CI292" s="73" t="e">
        <f t="shared" si="194"/>
        <v>#REF!</v>
      </c>
      <c r="CJ292" s="73" t="e">
        <f t="shared" si="194"/>
        <v>#REF!</v>
      </c>
      <c r="CK292" s="73" t="e">
        <f t="shared" si="194"/>
        <v>#REF!</v>
      </c>
      <c r="CL292" s="73" t="e">
        <f t="shared" si="194"/>
        <v>#REF!</v>
      </c>
      <c r="CM292" s="73" t="e">
        <f t="shared" si="194"/>
        <v>#REF!</v>
      </c>
      <c r="CN292" s="73" t="e">
        <f t="shared" si="194"/>
        <v>#REF!</v>
      </c>
      <c r="CP292" s="71" t="e">
        <f t="shared" si="203"/>
        <v>#REF!</v>
      </c>
      <c r="CQ292" s="73" t="e">
        <f t="shared" si="234"/>
        <v>#REF!</v>
      </c>
      <c r="CR292" s="73" t="e">
        <f t="shared" si="234"/>
        <v>#REF!</v>
      </c>
      <c r="CS292" s="73" t="e">
        <f t="shared" si="234"/>
        <v>#REF!</v>
      </c>
      <c r="CT292" s="73" t="e">
        <f t="shared" si="234"/>
        <v>#REF!</v>
      </c>
      <c r="CU292" s="73" t="e">
        <f t="shared" si="234"/>
        <v>#REF!</v>
      </c>
      <c r="CV292" s="73" t="e">
        <f t="shared" si="234"/>
        <v>#REF!</v>
      </c>
      <c r="CW292" s="73" t="e">
        <f t="shared" si="234"/>
        <v>#REF!</v>
      </c>
      <c r="CX292" s="73" t="e">
        <f t="shared" si="234"/>
        <v>#REF!</v>
      </c>
      <c r="CY292" s="73" t="e">
        <f t="shared" si="234"/>
        <v>#REF!</v>
      </c>
      <c r="CZ292" s="73" t="e">
        <f t="shared" si="234"/>
        <v>#REF!</v>
      </c>
      <c r="DA292" s="73" t="e">
        <f t="shared" si="234"/>
        <v>#REF!</v>
      </c>
      <c r="DB292" s="73" t="e">
        <f t="shared" si="234"/>
        <v>#REF!</v>
      </c>
      <c r="DC292" s="73" t="e">
        <f t="shared" si="233"/>
        <v>#REF!</v>
      </c>
      <c r="DD292" s="73" t="e">
        <f t="shared" si="233"/>
        <v>#REF!</v>
      </c>
      <c r="DE292" s="73" t="e">
        <f t="shared" si="233"/>
        <v>#REF!</v>
      </c>
      <c r="DF292" s="73" t="e">
        <f t="shared" si="233"/>
        <v>#REF!</v>
      </c>
      <c r="DG292" s="73" t="e">
        <f t="shared" si="221"/>
        <v>#REF!</v>
      </c>
      <c r="DH292" s="73" t="e">
        <f t="shared" si="221"/>
        <v>#REF!</v>
      </c>
      <c r="DI292" s="73" t="e">
        <f t="shared" si="221"/>
        <v>#REF!</v>
      </c>
      <c r="DJ292" s="73" t="e">
        <f t="shared" si="221"/>
        <v>#REF!</v>
      </c>
      <c r="DL292" s="78" t="e">
        <f t="shared" si="209"/>
        <v>#REF!</v>
      </c>
      <c r="DM292" s="73" t="e">
        <f>MAX(MIN(CR292,$CP292-SUM($DL292:DL292)),0)</f>
        <v>#REF!</v>
      </c>
      <c r="DN292" s="73" t="e">
        <f>MAX(MIN(CS292,$CP292-SUM($DL292:DM292)),0)</f>
        <v>#REF!</v>
      </c>
      <c r="DO292" s="73" t="e">
        <f>MAX(MIN(CT292,$CP292-SUM($DL292:DN292)),0)</f>
        <v>#REF!</v>
      </c>
      <c r="DP292" s="73" t="e">
        <f>MAX(MIN(CU292,$CP292-SUM($DL292:DO292)),0)</f>
        <v>#REF!</v>
      </c>
      <c r="DQ292" s="73" t="e">
        <f>MAX(MIN(CV292,$CP292-SUM($DL292:DP292)),0)</f>
        <v>#REF!</v>
      </c>
      <c r="DR292" s="73" t="e">
        <f>MAX(MIN(CW292,$CP292-SUM($DL292:DQ292)),0)</f>
        <v>#REF!</v>
      </c>
      <c r="DS292" s="73" t="e">
        <f>MAX(MIN(CX292,$CP292-SUM($DL292:DR292)),0)</f>
        <v>#REF!</v>
      </c>
      <c r="DT292" s="73" t="e">
        <f>MAX(MIN(CY292,$CP292-SUM($DL292:DS292)),0)</f>
        <v>#REF!</v>
      </c>
      <c r="DU292" s="73" t="e">
        <f>MAX(MIN(CZ292,$CP292-SUM($DL292:DT292)),0)</f>
        <v>#REF!</v>
      </c>
      <c r="DV292" s="73" t="e">
        <f>MAX(MIN(DA292,$CP292-SUM($DL292:DU292)),0)</f>
        <v>#REF!</v>
      </c>
      <c r="DW292" s="73" t="e">
        <f>MAX(MIN(DB292,$CP292-SUM($DL292:DV292)),0)</f>
        <v>#REF!</v>
      </c>
      <c r="DX292" s="73" t="e">
        <f>MAX(MIN(DC292,$CP292-SUM($DL292:DW292)),0)</f>
        <v>#REF!</v>
      </c>
      <c r="DY292" s="73" t="e">
        <f>MAX(MIN(DD292,$CP292-SUM($DL292:DX292)),0)</f>
        <v>#REF!</v>
      </c>
      <c r="DZ292" s="73" t="e">
        <f>MAX(MIN(DE292,$CP292-SUM($DL292:DY292)),0)</f>
        <v>#REF!</v>
      </c>
      <c r="EA292" s="73" t="e">
        <f>MAX(MIN(DF292,$CP292-SUM($DL292:DZ292)),0)</f>
        <v>#REF!</v>
      </c>
      <c r="EB292" s="73" t="e">
        <f>MAX(MIN(DG292,$CP292-SUM($DL292:EA292)),0)</f>
        <v>#REF!</v>
      </c>
      <c r="EC292" s="73" t="e">
        <f>MAX(MIN(DH292,$CP292-SUM($DL292:EB292)),0)</f>
        <v>#REF!</v>
      </c>
      <c r="ED292" s="73" t="e">
        <f>MAX(MIN(DI292,$CP292-SUM($DL292:EC292)),0)</f>
        <v>#REF!</v>
      </c>
      <c r="EE292" s="73" t="e">
        <f>MAX(MIN(DJ292,$CP292-SUM($DL292:ED292)),0)</f>
        <v>#REF!</v>
      </c>
    </row>
    <row r="293" spans="1:135">
      <c r="A293" s="65" t="e">
        <f t="shared" si="200"/>
        <v>#REF!</v>
      </c>
      <c r="B293" s="74" t="e">
        <f t="shared" si="201"/>
        <v>#REF!</v>
      </c>
      <c r="C293" s="67" t="e">
        <f t="shared" si="202"/>
        <v>#REF!</v>
      </c>
      <c r="D293" s="67" t="e">
        <f t="shared" si="204"/>
        <v>#REF!</v>
      </c>
      <c r="E293" s="68" t="e">
        <f>SUM($F$5:$O$5)+#REF!</f>
        <v>#REF!</v>
      </c>
      <c r="F293" s="76" t="e">
        <f t="shared" ref="F293:U308" si="238">F292*(1+F$4/12)-AZ293</f>
        <v>#REF!</v>
      </c>
      <c r="G293" s="76" t="e">
        <f t="shared" si="238"/>
        <v>#REF!</v>
      </c>
      <c r="H293" s="76" t="e">
        <f t="shared" si="238"/>
        <v>#REF!</v>
      </c>
      <c r="I293" s="76" t="e">
        <f t="shared" si="238"/>
        <v>#REF!</v>
      </c>
      <c r="J293" s="76" t="e">
        <f t="shared" si="238"/>
        <v>#REF!</v>
      </c>
      <c r="K293" s="76" t="e">
        <f t="shared" si="238"/>
        <v>#REF!</v>
      </c>
      <c r="L293" s="76" t="e">
        <f t="shared" si="238"/>
        <v>#REF!</v>
      </c>
      <c r="M293" s="76" t="e">
        <f t="shared" si="238"/>
        <v>#REF!</v>
      </c>
      <c r="N293" s="76" t="e">
        <f t="shared" si="238"/>
        <v>#REF!</v>
      </c>
      <c r="O293" s="76" t="e">
        <f t="shared" si="238"/>
        <v>#REF!</v>
      </c>
      <c r="P293" s="76" t="e">
        <f t="shared" si="238"/>
        <v>#REF!</v>
      </c>
      <c r="Q293" s="76" t="e">
        <f t="shared" si="238"/>
        <v>#REF!</v>
      </c>
      <c r="R293" s="76" t="e">
        <f t="shared" si="236"/>
        <v>#REF!</v>
      </c>
      <c r="S293" s="76" t="e">
        <f t="shared" si="236"/>
        <v>#REF!</v>
      </c>
      <c r="T293" s="76" t="e">
        <f t="shared" si="236"/>
        <v>#REF!</v>
      </c>
      <c r="U293" s="76" t="e">
        <f t="shared" si="236"/>
        <v>#REF!</v>
      </c>
      <c r="V293" s="76" t="e">
        <f t="shared" si="236"/>
        <v>#REF!</v>
      </c>
      <c r="W293" s="76" t="e">
        <f t="shared" si="236"/>
        <v>#REF!</v>
      </c>
      <c r="X293" s="76" t="e">
        <f t="shared" si="236"/>
        <v>#REF!</v>
      </c>
      <c r="Y293" s="76" t="e">
        <f t="shared" si="236"/>
        <v>#REF!</v>
      </c>
      <c r="Z293" s="70"/>
      <c r="AA293" s="71" t="e">
        <f t="shared" si="211"/>
        <v>#REF!</v>
      </c>
      <c r="AB293" s="71" t="e">
        <f t="shared" si="205"/>
        <v>#REF!</v>
      </c>
      <c r="AC293" s="77" t="e">
        <f t="shared" si="235"/>
        <v>#REF!</v>
      </c>
      <c r="AD293" s="77" t="e">
        <f t="shared" si="235"/>
        <v>#REF!</v>
      </c>
      <c r="AE293" s="77" t="e">
        <f t="shared" si="235"/>
        <v>#REF!</v>
      </c>
      <c r="AF293" s="77" t="e">
        <f t="shared" si="235"/>
        <v>#REF!</v>
      </c>
      <c r="AG293" s="77" t="e">
        <f t="shared" si="235"/>
        <v>#REF!</v>
      </c>
      <c r="AH293" s="77" t="e">
        <f t="shared" si="235"/>
        <v>#REF!</v>
      </c>
      <c r="AI293" s="77" t="e">
        <f t="shared" si="235"/>
        <v>#REF!</v>
      </c>
      <c r="AJ293" s="77" t="e">
        <f t="shared" si="235"/>
        <v>#REF!</v>
      </c>
      <c r="AK293" s="77" t="e">
        <f t="shared" si="235"/>
        <v>#REF!</v>
      </c>
      <c r="AL293" s="77" t="e">
        <f t="shared" si="235"/>
        <v>#REF!</v>
      </c>
      <c r="AM293" s="77" t="e">
        <f t="shared" si="235"/>
        <v>#REF!</v>
      </c>
      <c r="AN293" s="77" t="e">
        <f t="shared" si="235"/>
        <v>#REF!</v>
      </c>
      <c r="AO293" s="77" t="e">
        <f t="shared" si="235"/>
        <v>#REF!</v>
      </c>
      <c r="AP293" s="77" t="e">
        <f t="shared" si="235"/>
        <v>#REF!</v>
      </c>
      <c r="AQ293" s="77" t="e">
        <f t="shared" si="235"/>
        <v>#REF!</v>
      </c>
      <c r="AR293" s="77" t="e">
        <f t="shared" si="235"/>
        <v>#REF!</v>
      </c>
      <c r="AS293" s="77" t="e">
        <f t="shared" si="235"/>
        <v>#REF!</v>
      </c>
      <c r="AT293" s="77" t="e">
        <f t="shared" si="235"/>
        <v>#REF!</v>
      </c>
      <c r="AU293" s="77" t="e">
        <f t="shared" si="235"/>
        <v>#REF!</v>
      </c>
      <c r="AV293" s="77" t="e">
        <f t="shared" si="235"/>
        <v>#REF!</v>
      </c>
      <c r="AW293" s="70"/>
      <c r="AX293" s="70" t="e">
        <f t="shared" si="206"/>
        <v>#REF!</v>
      </c>
      <c r="AY293" s="65" t="e">
        <f t="shared" si="207"/>
        <v>#REF!</v>
      </c>
      <c r="AZ293" s="73" t="e">
        <f t="shared" si="196"/>
        <v>#REF!</v>
      </c>
      <c r="BA293" s="73" t="e">
        <f t="shared" si="196"/>
        <v>#REF!</v>
      </c>
      <c r="BB293" s="73" t="e">
        <f t="shared" si="196"/>
        <v>#REF!</v>
      </c>
      <c r="BC293" s="73" t="e">
        <f t="shared" si="196"/>
        <v>#REF!</v>
      </c>
      <c r="BD293" s="73" t="e">
        <f t="shared" si="196"/>
        <v>#REF!</v>
      </c>
      <c r="BE293" s="73" t="e">
        <f t="shared" si="196"/>
        <v>#REF!</v>
      </c>
      <c r="BF293" s="73" t="e">
        <f t="shared" si="196"/>
        <v>#REF!</v>
      </c>
      <c r="BG293" s="73" t="e">
        <f t="shared" si="196"/>
        <v>#REF!</v>
      </c>
      <c r="BH293" s="73" t="e">
        <f t="shared" si="196"/>
        <v>#REF!</v>
      </c>
      <c r="BI293" s="73" t="e">
        <f t="shared" si="237"/>
        <v>#REF!</v>
      </c>
      <c r="BJ293" s="73" t="e">
        <f t="shared" si="237"/>
        <v>#REF!</v>
      </c>
      <c r="BK293" s="73" t="e">
        <f t="shared" si="237"/>
        <v>#REF!</v>
      </c>
      <c r="BL293" s="73" t="e">
        <f t="shared" si="237"/>
        <v>#REF!</v>
      </c>
      <c r="BM293" s="73" t="e">
        <f t="shared" si="237"/>
        <v>#REF!</v>
      </c>
      <c r="BN293" s="73" t="e">
        <f t="shared" si="237"/>
        <v>#REF!</v>
      </c>
      <c r="BO293" s="73" t="e">
        <f t="shared" si="237"/>
        <v>#REF!</v>
      </c>
      <c r="BP293" s="73" t="e">
        <f t="shared" si="237"/>
        <v>#REF!</v>
      </c>
      <c r="BQ293" s="73" t="e">
        <f t="shared" si="237"/>
        <v>#REF!</v>
      </c>
      <c r="BR293" s="73" t="e">
        <f t="shared" si="237"/>
        <v>#REF!</v>
      </c>
      <c r="BS293" s="73" t="e">
        <f t="shared" si="237"/>
        <v>#REF!</v>
      </c>
      <c r="BT293" s="70"/>
      <c r="BU293" s="73" t="e">
        <f t="shared" si="229"/>
        <v>#REF!</v>
      </c>
      <c r="BV293" s="73" t="e">
        <f t="shared" si="229"/>
        <v>#REF!</v>
      </c>
      <c r="BW293" s="73" t="e">
        <f t="shared" si="229"/>
        <v>#REF!</v>
      </c>
      <c r="BX293" s="73" t="e">
        <f t="shared" si="229"/>
        <v>#REF!</v>
      </c>
      <c r="BY293" s="73" t="e">
        <f t="shared" si="229"/>
        <v>#REF!</v>
      </c>
      <c r="BZ293" s="73" t="e">
        <f t="shared" si="229"/>
        <v>#REF!</v>
      </c>
      <c r="CA293" s="73" t="e">
        <f t="shared" si="229"/>
        <v>#REF!</v>
      </c>
      <c r="CB293" s="73" t="e">
        <f t="shared" si="229"/>
        <v>#REF!</v>
      </c>
      <c r="CC293" s="73" t="e">
        <f t="shared" si="229"/>
        <v>#REF!</v>
      </c>
      <c r="CD293" s="73" t="e">
        <f t="shared" si="208"/>
        <v>#REF!</v>
      </c>
      <c r="CE293" s="73" t="e">
        <f t="shared" si="208"/>
        <v>#REF!</v>
      </c>
      <c r="CF293" s="73" t="e">
        <f t="shared" si="208"/>
        <v>#REF!</v>
      </c>
      <c r="CG293" s="73" t="e">
        <f t="shared" si="208"/>
        <v>#REF!</v>
      </c>
      <c r="CH293" s="73" t="e">
        <f t="shared" si="194"/>
        <v>#REF!</v>
      </c>
      <c r="CI293" s="73" t="e">
        <f t="shared" si="194"/>
        <v>#REF!</v>
      </c>
      <c r="CJ293" s="73" t="e">
        <f t="shared" si="194"/>
        <v>#REF!</v>
      </c>
      <c r="CK293" s="73" t="e">
        <f t="shared" si="194"/>
        <v>#REF!</v>
      </c>
      <c r="CL293" s="73" t="e">
        <f t="shared" si="194"/>
        <v>#REF!</v>
      </c>
      <c r="CM293" s="73" t="e">
        <f t="shared" si="194"/>
        <v>#REF!</v>
      </c>
      <c r="CN293" s="73" t="e">
        <f t="shared" si="194"/>
        <v>#REF!</v>
      </c>
      <c r="CP293" s="71" t="e">
        <f t="shared" si="203"/>
        <v>#REF!</v>
      </c>
      <c r="CQ293" s="73" t="e">
        <f t="shared" si="234"/>
        <v>#REF!</v>
      </c>
      <c r="CR293" s="73" t="e">
        <f t="shared" si="234"/>
        <v>#REF!</v>
      </c>
      <c r="CS293" s="73" t="e">
        <f t="shared" si="234"/>
        <v>#REF!</v>
      </c>
      <c r="CT293" s="73" t="e">
        <f t="shared" si="234"/>
        <v>#REF!</v>
      </c>
      <c r="CU293" s="73" t="e">
        <f t="shared" si="234"/>
        <v>#REF!</v>
      </c>
      <c r="CV293" s="73" t="e">
        <f t="shared" si="234"/>
        <v>#REF!</v>
      </c>
      <c r="CW293" s="73" t="e">
        <f t="shared" si="234"/>
        <v>#REF!</v>
      </c>
      <c r="CX293" s="73" t="e">
        <f t="shared" si="234"/>
        <v>#REF!</v>
      </c>
      <c r="CY293" s="73" t="e">
        <f t="shared" si="234"/>
        <v>#REF!</v>
      </c>
      <c r="CZ293" s="73" t="e">
        <f t="shared" si="234"/>
        <v>#REF!</v>
      </c>
      <c r="DA293" s="73" t="e">
        <f t="shared" si="234"/>
        <v>#REF!</v>
      </c>
      <c r="DB293" s="73" t="e">
        <f t="shared" si="234"/>
        <v>#REF!</v>
      </c>
      <c r="DC293" s="73" t="e">
        <f t="shared" si="233"/>
        <v>#REF!</v>
      </c>
      <c r="DD293" s="73" t="e">
        <f t="shared" si="233"/>
        <v>#REF!</v>
      </c>
      <c r="DE293" s="73" t="e">
        <f t="shared" si="233"/>
        <v>#REF!</v>
      </c>
      <c r="DF293" s="73" t="e">
        <f t="shared" si="233"/>
        <v>#REF!</v>
      </c>
      <c r="DG293" s="73" t="e">
        <f t="shared" si="221"/>
        <v>#REF!</v>
      </c>
      <c r="DH293" s="73" t="e">
        <f t="shared" si="221"/>
        <v>#REF!</v>
      </c>
      <c r="DI293" s="73" t="e">
        <f t="shared" si="221"/>
        <v>#REF!</v>
      </c>
      <c r="DJ293" s="73" t="e">
        <f t="shared" si="221"/>
        <v>#REF!</v>
      </c>
      <c r="DL293" s="78" t="e">
        <f t="shared" si="209"/>
        <v>#REF!</v>
      </c>
      <c r="DM293" s="73" t="e">
        <f>MAX(MIN(CR293,$CP293-SUM($DL293:DL293)),0)</f>
        <v>#REF!</v>
      </c>
      <c r="DN293" s="73" t="e">
        <f>MAX(MIN(CS293,$CP293-SUM($DL293:DM293)),0)</f>
        <v>#REF!</v>
      </c>
      <c r="DO293" s="73" t="e">
        <f>MAX(MIN(CT293,$CP293-SUM($DL293:DN293)),0)</f>
        <v>#REF!</v>
      </c>
      <c r="DP293" s="73" t="e">
        <f>MAX(MIN(CU293,$CP293-SUM($DL293:DO293)),0)</f>
        <v>#REF!</v>
      </c>
      <c r="DQ293" s="73" t="e">
        <f>MAX(MIN(CV293,$CP293-SUM($DL293:DP293)),0)</f>
        <v>#REF!</v>
      </c>
      <c r="DR293" s="73" t="e">
        <f>MAX(MIN(CW293,$CP293-SUM($DL293:DQ293)),0)</f>
        <v>#REF!</v>
      </c>
      <c r="DS293" s="73" t="e">
        <f>MAX(MIN(CX293,$CP293-SUM($DL293:DR293)),0)</f>
        <v>#REF!</v>
      </c>
      <c r="DT293" s="73" t="e">
        <f>MAX(MIN(CY293,$CP293-SUM($DL293:DS293)),0)</f>
        <v>#REF!</v>
      </c>
      <c r="DU293" s="73" t="e">
        <f>MAX(MIN(CZ293,$CP293-SUM($DL293:DT293)),0)</f>
        <v>#REF!</v>
      </c>
      <c r="DV293" s="73" t="e">
        <f>MAX(MIN(DA293,$CP293-SUM($DL293:DU293)),0)</f>
        <v>#REF!</v>
      </c>
      <c r="DW293" s="73" t="e">
        <f>MAX(MIN(DB293,$CP293-SUM($DL293:DV293)),0)</f>
        <v>#REF!</v>
      </c>
      <c r="DX293" s="73" t="e">
        <f>MAX(MIN(DC293,$CP293-SUM($DL293:DW293)),0)</f>
        <v>#REF!</v>
      </c>
      <c r="DY293" s="73" t="e">
        <f>MAX(MIN(DD293,$CP293-SUM($DL293:DX293)),0)</f>
        <v>#REF!</v>
      </c>
      <c r="DZ293" s="73" t="e">
        <f>MAX(MIN(DE293,$CP293-SUM($DL293:DY293)),0)</f>
        <v>#REF!</v>
      </c>
      <c r="EA293" s="73" t="e">
        <f>MAX(MIN(DF293,$CP293-SUM($DL293:DZ293)),0)</f>
        <v>#REF!</v>
      </c>
      <c r="EB293" s="73" t="e">
        <f>MAX(MIN(DG293,$CP293-SUM($DL293:EA293)),0)</f>
        <v>#REF!</v>
      </c>
      <c r="EC293" s="73" t="e">
        <f>MAX(MIN(DH293,$CP293-SUM($DL293:EB293)),0)</f>
        <v>#REF!</v>
      </c>
      <c r="ED293" s="73" t="e">
        <f>MAX(MIN(DI293,$CP293-SUM($DL293:EC293)),0)</f>
        <v>#REF!</v>
      </c>
      <c r="EE293" s="73" t="e">
        <f>MAX(MIN(DJ293,$CP293-SUM($DL293:ED293)),0)</f>
        <v>#REF!</v>
      </c>
    </row>
    <row r="294" spans="1:135">
      <c r="A294" s="65" t="e">
        <f t="shared" si="200"/>
        <v>#REF!</v>
      </c>
      <c r="B294" s="74" t="e">
        <f t="shared" si="201"/>
        <v>#REF!</v>
      </c>
      <c r="C294" s="67" t="e">
        <f t="shared" si="202"/>
        <v>#REF!</v>
      </c>
      <c r="D294" s="67" t="e">
        <f t="shared" si="204"/>
        <v>#REF!</v>
      </c>
      <c r="E294" s="68" t="e">
        <f>SUM($F$5:$O$5)+#REF!</f>
        <v>#REF!</v>
      </c>
      <c r="F294" s="76" t="e">
        <f t="shared" si="238"/>
        <v>#REF!</v>
      </c>
      <c r="G294" s="76" t="e">
        <f t="shared" si="238"/>
        <v>#REF!</v>
      </c>
      <c r="H294" s="76" t="e">
        <f t="shared" si="238"/>
        <v>#REF!</v>
      </c>
      <c r="I294" s="76" t="e">
        <f t="shared" si="238"/>
        <v>#REF!</v>
      </c>
      <c r="J294" s="76" t="e">
        <f t="shared" si="238"/>
        <v>#REF!</v>
      </c>
      <c r="K294" s="76" t="e">
        <f t="shared" si="238"/>
        <v>#REF!</v>
      </c>
      <c r="L294" s="76" t="e">
        <f t="shared" si="238"/>
        <v>#REF!</v>
      </c>
      <c r="M294" s="76" t="e">
        <f t="shared" si="238"/>
        <v>#REF!</v>
      </c>
      <c r="N294" s="76" t="e">
        <f t="shared" si="238"/>
        <v>#REF!</v>
      </c>
      <c r="O294" s="76" t="e">
        <f t="shared" si="238"/>
        <v>#REF!</v>
      </c>
      <c r="P294" s="76" t="e">
        <f t="shared" si="238"/>
        <v>#REF!</v>
      </c>
      <c r="Q294" s="76" t="e">
        <f t="shared" si="238"/>
        <v>#REF!</v>
      </c>
      <c r="R294" s="76" t="e">
        <f t="shared" si="236"/>
        <v>#REF!</v>
      </c>
      <c r="S294" s="76" t="e">
        <f t="shared" si="236"/>
        <v>#REF!</v>
      </c>
      <c r="T294" s="76" t="e">
        <f t="shared" si="236"/>
        <v>#REF!</v>
      </c>
      <c r="U294" s="76" t="e">
        <f t="shared" si="236"/>
        <v>#REF!</v>
      </c>
      <c r="V294" s="76" t="e">
        <f t="shared" si="236"/>
        <v>#REF!</v>
      </c>
      <c r="W294" s="76" t="e">
        <f t="shared" si="236"/>
        <v>#REF!</v>
      </c>
      <c r="X294" s="76" t="e">
        <f t="shared" si="236"/>
        <v>#REF!</v>
      </c>
      <c r="Y294" s="76" t="e">
        <f t="shared" si="236"/>
        <v>#REF!</v>
      </c>
      <c r="Z294" s="70"/>
      <c r="AA294" s="71" t="e">
        <f t="shared" si="211"/>
        <v>#REF!</v>
      </c>
      <c r="AB294" s="71" t="e">
        <f t="shared" si="205"/>
        <v>#REF!</v>
      </c>
      <c r="AC294" s="77" t="e">
        <f t="shared" si="235"/>
        <v>#REF!</v>
      </c>
      <c r="AD294" s="77" t="e">
        <f t="shared" si="235"/>
        <v>#REF!</v>
      </c>
      <c r="AE294" s="77" t="e">
        <f t="shared" si="235"/>
        <v>#REF!</v>
      </c>
      <c r="AF294" s="77" t="e">
        <f t="shared" si="235"/>
        <v>#REF!</v>
      </c>
      <c r="AG294" s="77" t="e">
        <f t="shared" si="235"/>
        <v>#REF!</v>
      </c>
      <c r="AH294" s="77" t="e">
        <f t="shared" si="235"/>
        <v>#REF!</v>
      </c>
      <c r="AI294" s="77" t="e">
        <f t="shared" si="235"/>
        <v>#REF!</v>
      </c>
      <c r="AJ294" s="77" t="e">
        <f t="shared" si="235"/>
        <v>#REF!</v>
      </c>
      <c r="AK294" s="77" t="e">
        <f t="shared" si="235"/>
        <v>#REF!</v>
      </c>
      <c r="AL294" s="77" t="e">
        <f t="shared" si="235"/>
        <v>#REF!</v>
      </c>
      <c r="AM294" s="77" t="e">
        <f t="shared" si="235"/>
        <v>#REF!</v>
      </c>
      <c r="AN294" s="77" t="e">
        <f t="shared" si="235"/>
        <v>#REF!</v>
      </c>
      <c r="AO294" s="77" t="e">
        <f t="shared" si="235"/>
        <v>#REF!</v>
      </c>
      <c r="AP294" s="77" t="e">
        <f t="shared" si="235"/>
        <v>#REF!</v>
      </c>
      <c r="AQ294" s="77" t="e">
        <f t="shared" si="235"/>
        <v>#REF!</v>
      </c>
      <c r="AR294" s="77" t="e">
        <f t="shared" si="235"/>
        <v>#REF!</v>
      </c>
      <c r="AS294" s="77" t="e">
        <f t="shared" si="235"/>
        <v>#REF!</v>
      </c>
      <c r="AT294" s="77" t="e">
        <f t="shared" si="235"/>
        <v>#REF!</v>
      </c>
      <c r="AU294" s="77" t="e">
        <f t="shared" si="235"/>
        <v>#REF!</v>
      </c>
      <c r="AV294" s="77" t="e">
        <f t="shared" si="235"/>
        <v>#REF!</v>
      </c>
      <c r="AW294" s="70"/>
      <c r="AX294" s="70" t="e">
        <f t="shared" si="206"/>
        <v>#REF!</v>
      </c>
      <c r="AY294" s="65" t="e">
        <f t="shared" si="207"/>
        <v>#REF!</v>
      </c>
      <c r="AZ294" s="73" t="e">
        <f t="shared" si="196"/>
        <v>#REF!</v>
      </c>
      <c r="BA294" s="73" t="e">
        <f t="shared" ref="BA294:BK323" si="239">BV294+DM294</f>
        <v>#REF!</v>
      </c>
      <c r="BB294" s="73" t="e">
        <f t="shared" si="239"/>
        <v>#REF!</v>
      </c>
      <c r="BC294" s="73" t="e">
        <f t="shared" si="239"/>
        <v>#REF!</v>
      </c>
      <c r="BD294" s="73" t="e">
        <f t="shared" si="239"/>
        <v>#REF!</v>
      </c>
      <c r="BE294" s="73" t="e">
        <f t="shared" si="239"/>
        <v>#REF!</v>
      </c>
      <c r="BF294" s="73" t="e">
        <f t="shared" si="239"/>
        <v>#REF!</v>
      </c>
      <c r="BG294" s="73" t="e">
        <f t="shared" si="239"/>
        <v>#REF!</v>
      </c>
      <c r="BH294" s="73" t="e">
        <f t="shared" si="239"/>
        <v>#REF!</v>
      </c>
      <c r="BI294" s="73" t="e">
        <f t="shared" si="237"/>
        <v>#REF!</v>
      </c>
      <c r="BJ294" s="73" t="e">
        <f t="shared" si="237"/>
        <v>#REF!</v>
      </c>
      <c r="BK294" s="73" t="e">
        <f t="shared" si="237"/>
        <v>#REF!</v>
      </c>
      <c r="BL294" s="73" t="e">
        <f t="shared" si="237"/>
        <v>#REF!</v>
      </c>
      <c r="BM294" s="73" t="e">
        <f t="shared" si="237"/>
        <v>#REF!</v>
      </c>
      <c r="BN294" s="73" t="e">
        <f t="shared" si="237"/>
        <v>#REF!</v>
      </c>
      <c r="BO294" s="73" t="e">
        <f t="shared" si="237"/>
        <v>#REF!</v>
      </c>
      <c r="BP294" s="73" t="e">
        <f t="shared" si="237"/>
        <v>#REF!</v>
      </c>
      <c r="BQ294" s="73" t="e">
        <f t="shared" si="237"/>
        <v>#REF!</v>
      </c>
      <c r="BR294" s="73" t="e">
        <f t="shared" si="237"/>
        <v>#REF!</v>
      </c>
      <c r="BS294" s="73" t="e">
        <f t="shared" si="237"/>
        <v>#REF!</v>
      </c>
      <c r="BT294" s="70"/>
      <c r="BU294" s="73" t="e">
        <f t="shared" si="229"/>
        <v>#REF!</v>
      </c>
      <c r="BV294" s="73" t="e">
        <f t="shared" si="229"/>
        <v>#REF!</v>
      </c>
      <c r="BW294" s="73" t="e">
        <f t="shared" si="229"/>
        <v>#REF!</v>
      </c>
      <c r="BX294" s="73" t="e">
        <f t="shared" si="229"/>
        <v>#REF!</v>
      </c>
      <c r="BY294" s="73" t="e">
        <f t="shared" si="229"/>
        <v>#REF!</v>
      </c>
      <c r="BZ294" s="73" t="e">
        <f t="shared" si="229"/>
        <v>#REF!</v>
      </c>
      <c r="CA294" s="73" t="e">
        <f t="shared" si="229"/>
        <v>#REF!</v>
      </c>
      <c r="CB294" s="73" t="e">
        <f t="shared" si="229"/>
        <v>#REF!</v>
      </c>
      <c r="CC294" s="73" t="e">
        <f t="shared" si="229"/>
        <v>#REF!</v>
      </c>
      <c r="CD294" s="73" t="e">
        <f t="shared" si="208"/>
        <v>#REF!</v>
      </c>
      <c r="CE294" s="73" t="e">
        <f t="shared" si="208"/>
        <v>#REF!</v>
      </c>
      <c r="CF294" s="73" t="e">
        <f t="shared" si="208"/>
        <v>#REF!</v>
      </c>
      <c r="CG294" s="73" t="e">
        <f t="shared" si="208"/>
        <v>#REF!</v>
      </c>
      <c r="CH294" s="73" t="e">
        <f t="shared" si="194"/>
        <v>#REF!</v>
      </c>
      <c r="CI294" s="73" t="e">
        <f t="shared" si="194"/>
        <v>#REF!</v>
      </c>
      <c r="CJ294" s="73" t="e">
        <f t="shared" si="194"/>
        <v>#REF!</v>
      </c>
      <c r="CK294" s="73" t="e">
        <f t="shared" si="194"/>
        <v>#REF!</v>
      </c>
      <c r="CL294" s="73" t="e">
        <f t="shared" si="194"/>
        <v>#REF!</v>
      </c>
      <c r="CM294" s="73" t="e">
        <f t="shared" si="194"/>
        <v>#REF!</v>
      </c>
      <c r="CN294" s="73" t="e">
        <f t="shared" si="194"/>
        <v>#REF!</v>
      </c>
      <c r="CP294" s="71" t="e">
        <f t="shared" si="203"/>
        <v>#REF!</v>
      </c>
      <c r="CQ294" s="73" t="e">
        <f t="shared" si="234"/>
        <v>#REF!</v>
      </c>
      <c r="CR294" s="73" t="e">
        <f t="shared" si="234"/>
        <v>#REF!</v>
      </c>
      <c r="CS294" s="73" t="e">
        <f t="shared" si="234"/>
        <v>#REF!</v>
      </c>
      <c r="CT294" s="73" t="e">
        <f t="shared" si="234"/>
        <v>#REF!</v>
      </c>
      <c r="CU294" s="73" t="e">
        <f t="shared" si="234"/>
        <v>#REF!</v>
      </c>
      <c r="CV294" s="73" t="e">
        <f t="shared" si="234"/>
        <v>#REF!</v>
      </c>
      <c r="CW294" s="73" t="e">
        <f t="shared" si="234"/>
        <v>#REF!</v>
      </c>
      <c r="CX294" s="73" t="e">
        <f t="shared" si="234"/>
        <v>#REF!</v>
      </c>
      <c r="CY294" s="73" t="e">
        <f t="shared" si="234"/>
        <v>#REF!</v>
      </c>
      <c r="CZ294" s="73" t="e">
        <f t="shared" si="234"/>
        <v>#REF!</v>
      </c>
      <c r="DA294" s="73" t="e">
        <f t="shared" si="234"/>
        <v>#REF!</v>
      </c>
      <c r="DB294" s="73" t="e">
        <f t="shared" si="234"/>
        <v>#REF!</v>
      </c>
      <c r="DC294" s="73" t="e">
        <f t="shared" si="233"/>
        <v>#REF!</v>
      </c>
      <c r="DD294" s="73" t="e">
        <f t="shared" si="233"/>
        <v>#REF!</v>
      </c>
      <c r="DE294" s="73" t="e">
        <f t="shared" si="233"/>
        <v>#REF!</v>
      </c>
      <c r="DF294" s="73" t="e">
        <f t="shared" si="233"/>
        <v>#REF!</v>
      </c>
      <c r="DG294" s="73" t="e">
        <f t="shared" si="221"/>
        <v>#REF!</v>
      </c>
      <c r="DH294" s="73" t="e">
        <f t="shared" si="221"/>
        <v>#REF!</v>
      </c>
      <c r="DI294" s="73" t="e">
        <f t="shared" si="221"/>
        <v>#REF!</v>
      </c>
      <c r="DJ294" s="73" t="e">
        <f t="shared" si="221"/>
        <v>#REF!</v>
      </c>
      <c r="DL294" s="78" t="e">
        <f t="shared" si="209"/>
        <v>#REF!</v>
      </c>
      <c r="DM294" s="73" t="e">
        <f>MAX(MIN(CR294,$CP294-SUM($DL294:DL294)),0)</f>
        <v>#REF!</v>
      </c>
      <c r="DN294" s="73" t="e">
        <f>MAX(MIN(CS294,$CP294-SUM($DL294:DM294)),0)</f>
        <v>#REF!</v>
      </c>
      <c r="DO294" s="73" t="e">
        <f>MAX(MIN(CT294,$CP294-SUM($DL294:DN294)),0)</f>
        <v>#REF!</v>
      </c>
      <c r="DP294" s="73" t="e">
        <f>MAX(MIN(CU294,$CP294-SUM($DL294:DO294)),0)</f>
        <v>#REF!</v>
      </c>
      <c r="DQ294" s="73" t="e">
        <f>MAX(MIN(CV294,$CP294-SUM($DL294:DP294)),0)</f>
        <v>#REF!</v>
      </c>
      <c r="DR294" s="73" t="e">
        <f>MAX(MIN(CW294,$CP294-SUM($DL294:DQ294)),0)</f>
        <v>#REF!</v>
      </c>
      <c r="DS294" s="73" t="e">
        <f>MAX(MIN(CX294,$CP294-SUM($DL294:DR294)),0)</f>
        <v>#REF!</v>
      </c>
      <c r="DT294" s="73" t="e">
        <f>MAX(MIN(CY294,$CP294-SUM($DL294:DS294)),0)</f>
        <v>#REF!</v>
      </c>
      <c r="DU294" s="73" t="e">
        <f>MAX(MIN(CZ294,$CP294-SUM($DL294:DT294)),0)</f>
        <v>#REF!</v>
      </c>
      <c r="DV294" s="73" t="e">
        <f>MAX(MIN(DA294,$CP294-SUM($DL294:DU294)),0)</f>
        <v>#REF!</v>
      </c>
      <c r="DW294" s="73" t="e">
        <f>MAX(MIN(DB294,$CP294-SUM($DL294:DV294)),0)</f>
        <v>#REF!</v>
      </c>
      <c r="DX294" s="73" t="e">
        <f>MAX(MIN(DC294,$CP294-SUM($DL294:DW294)),0)</f>
        <v>#REF!</v>
      </c>
      <c r="DY294" s="73" t="e">
        <f>MAX(MIN(DD294,$CP294-SUM($DL294:DX294)),0)</f>
        <v>#REF!</v>
      </c>
      <c r="DZ294" s="73" t="e">
        <f>MAX(MIN(DE294,$CP294-SUM($DL294:DY294)),0)</f>
        <v>#REF!</v>
      </c>
      <c r="EA294" s="73" t="e">
        <f>MAX(MIN(DF294,$CP294-SUM($DL294:DZ294)),0)</f>
        <v>#REF!</v>
      </c>
      <c r="EB294" s="73" t="e">
        <f>MAX(MIN(DG294,$CP294-SUM($DL294:EA294)),0)</f>
        <v>#REF!</v>
      </c>
      <c r="EC294" s="73" t="e">
        <f>MAX(MIN(DH294,$CP294-SUM($DL294:EB294)),0)</f>
        <v>#REF!</v>
      </c>
      <c r="ED294" s="73" t="e">
        <f>MAX(MIN(DI294,$CP294-SUM($DL294:EC294)),0)</f>
        <v>#REF!</v>
      </c>
      <c r="EE294" s="73" t="e">
        <f>MAX(MIN(DJ294,$CP294-SUM($DL294:ED294)),0)</f>
        <v>#REF!</v>
      </c>
    </row>
    <row r="295" spans="1:135">
      <c r="A295" s="65" t="e">
        <f t="shared" si="200"/>
        <v>#REF!</v>
      </c>
      <c r="B295" s="74" t="e">
        <f t="shared" si="201"/>
        <v>#REF!</v>
      </c>
      <c r="C295" s="67" t="e">
        <f t="shared" si="202"/>
        <v>#REF!</v>
      </c>
      <c r="D295" s="67" t="e">
        <f t="shared" si="204"/>
        <v>#REF!</v>
      </c>
      <c r="E295" s="68" t="e">
        <f>SUM($F$5:$O$5)+#REF!</f>
        <v>#REF!</v>
      </c>
      <c r="F295" s="76" t="e">
        <f t="shared" si="238"/>
        <v>#REF!</v>
      </c>
      <c r="G295" s="76" t="e">
        <f t="shared" si="238"/>
        <v>#REF!</v>
      </c>
      <c r="H295" s="76" t="e">
        <f t="shared" si="238"/>
        <v>#REF!</v>
      </c>
      <c r="I295" s="76" t="e">
        <f t="shared" si="238"/>
        <v>#REF!</v>
      </c>
      <c r="J295" s="76" t="e">
        <f t="shared" si="238"/>
        <v>#REF!</v>
      </c>
      <c r="K295" s="76" t="e">
        <f t="shared" si="238"/>
        <v>#REF!</v>
      </c>
      <c r="L295" s="76" t="e">
        <f t="shared" si="238"/>
        <v>#REF!</v>
      </c>
      <c r="M295" s="76" t="e">
        <f t="shared" si="238"/>
        <v>#REF!</v>
      </c>
      <c r="N295" s="76" t="e">
        <f t="shared" si="238"/>
        <v>#REF!</v>
      </c>
      <c r="O295" s="76" t="e">
        <f t="shared" si="238"/>
        <v>#REF!</v>
      </c>
      <c r="P295" s="76" t="e">
        <f t="shared" si="238"/>
        <v>#REF!</v>
      </c>
      <c r="Q295" s="76" t="e">
        <f t="shared" si="238"/>
        <v>#REF!</v>
      </c>
      <c r="R295" s="76" t="e">
        <f t="shared" si="236"/>
        <v>#REF!</v>
      </c>
      <c r="S295" s="76" t="e">
        <f t="shared" si="236"/>
        <v>#REF!</v>
      </c>
      <c r="T295" s="76" t="e">
        <f t="shared" si="236"/>
        <v>#REF!</v>
      </c>
      <c r="U295" s="76" t="e">
        <f t="shared" si="236"/>
        <v>#REF!</v>
      </c>
      <c r="V295" s="76" t="e">
        <f t="shared" si="236"/>
        <v>#REF!</v>
      </c>
      <c r="W295" s="76" t="e">
        <f t="shared" si="236"/>
        <v>#REF!</v>
      </c>
      <c r="X295" s="76" t="e">
        <f t="shared" si="236"/>
        <v>#REF!</v>
      </c>
      <c r="Y295" s="76" t="e">
        <f t="shared" si="236"/>
        <v>#REF!</v>
      </c>
      <c r="Z295" s="70"/>
      <c r="AA295" s="71" t="e">
        <f t="shared" si="211"/>
        <v>#REF!</v>
      </c>
      <c r="AB295" s="71" t="e">
        <f t="shared" si="205"/>
        <v>#REF!</v>
      </c>
      <c r="AC295" s="77" t="e">
        <f t="shared" si="235"/>
        <v>#REF!</v>
      </c>
      <c r="AD295" s="77" t="e">
        <f t="shared" si="235"/>
        <v>#REF!</v>
      </c>
      <c r="AE295" s="77" t="e">
        <f t="shared" si="235"/>
        <v>#REF!</v>
      </c>
      <c r="AF295" s="77" t="e">
        <f t="shared" si="235"/>
        <v>#REF!</v>
      </c>
      <c r="AG295" s="77" t="e">
        <f t="shared" si="235"/>
        <v>#REF!</v>
      </c>
      <c r="AH295" s="77" t="e">
        <f t="shared" si="235"/>
        <v>#REF!</v>
      </c>
      <c r="AI295" s="77" t="e">
        <f t="shared" si="235"/>
        <v>#REF!</v>
      </c>
      <c r="AJ295" s="77" t="e">
        <f t="shared" si="235"/>
        <v>#REF!</v>
      </c>
      <c r="AK295" s="77" t="e">
        <f t="shared" si="235"/>
        <v>#REF!</v>
      </c>
      <c r="AL295" s="77" t="e">
        <f t="shared" si="235"/>
        <v>#REF!</v>
      </c>
      <c r="AM295" s="77" t="e">
        <f t="shared" si="235"/>
        <v>#REF!</v>
      </c>
      <c r="AN295" s="77" t="e">
        <f t="shared" si="235"/>
        <v>#REF!</v>
      </c>
      <c r="AO295" s="77" t="e">
        <f t="shared" si="235"/>
        <v>#REF!</v>
      </c>
      <c r="AP295" s="77" t="e">
        <f t="shared" si="235"/>
        <v>#REF!</v>
      </c>
      <c r="AQ295" s="77" t="e">
        <f t="shared" si="235"/>
        <v>#REF!</v>
      </c>
      <c r="AR295" s="77" t="e">
        <f t="shared" si="235"/>
        <v>#REF!</v>
      </c>
      <c r="AS295" s="77" t="e">
        <f t="shared" si="235"/>
        <v>#REF!</v>
      </c>
      <c r="AT295" s="77" t="e">
        <f t="shared" si="235"/>
        <v>#REF!</v>
      </c>
      <c r="AU295" s="77" t="e">
        <f t="shared" si="235"/>
        <v>#REF!</v>
      </c>
      <c r="AV295" s="77" t="e">
        <f t="shared" si="235"/>
        <v>#REF!</v>
      </c>
      <c r="AW295" s="70"/>
      <c r="AX295" s="70" t="e">
        <f t="shared" si="206"/>
        <v>#REF!</v>
      </c>
      <c r="AY295" s="65" t="e">
        <f t="shared" si="207"/>
        <v>#REF!</v>
      </c>
      <c r="AZ295" s="73" t="e">
        <f t="shared" ref="AZ295:AZ326" si="240">BU295+DL295</f>
        <v>#REF!</v>
      </c>
      <c r="BA295" s="73" t="e">
        <f t="shared" si="239"/>
        <v>#REF!</v>
      </c>
      <c r="BB295" s="73" t="e">
        <f t="shared" si="239"/>
        <v>#REF!</v>
      </c>
      <c r="BC295" s="73" t="e">
        <f t="shared" si="239"/>
        <v>#REF!</v>
      </c>
      <c r="BD295" s="73" t="e">
        <f t="shared" si="239"/>
        <v>#REF!</v>
      </c>
      <c r="BE295" s="73" t="e">
        <f t="shared" si="239"/>
        <v>#REF!</v>
      </c>
      <c r="BF295" s="73" t="e">
        <f t="shared" si="239"/>
        <v>#REF!</v>
      </c>
      <c r="BG295" s="73" t="e">
        <f t="shared" si="239"/>
        <v>#REF!</v>
      </c>
      <c r="BH295" s="73" t="e">
        <f t="shared" si="239"/>
        <v>#REF!</v>
      </c>
      <c r="BI295" s="73" t="e">
        <f t="shared" si="237"/>
        <v>#REF!</v>
      </c>
      <c r="BJ295" s="73" t="e">
        <f t="shared" si="237"/>
        <v>#REF!</v>
      </c>
      <c r="BK295" s="73" t="e">
        <f t="shared" si="237"/>
        <v>#REF!</v>
      </c>
      <c r="BL295" s="73" t="e">
        <f t="shared" si="237"/>
        <v>#REF!</v>
      </c>
      <c r="BM295" s="73" t="e">
        <f t="shared" si="237"/>
        <v>#REF!</v>
      </c>
      <c r="BN295" s="73" t="e">
        <f t="shared" si="237"/>
        <v>#REF!</v>
      </c>
      <c r="BO295" s="73" t="e">
        <f t="shared" si="237"/>
        <v>#REF!</v>
      </c>
      <c r="BP295" s="73" t="e">
        <f t="shared" si="237"/>
        <v>#REF!</v>
      </c>
      <c r="BQ295" s="73" t="e">
        <f t="shared" si="237"/>
        <v>#REF!</v>
      </c>
      <c r="BR295" s="73" t="e">
        <f t="shared" si="237"/>
        <v>#REF!</v>
      </c>
      <c r="BS295" s="73" t="e">
        <f t="shared" si="237"/>
        <v>#REF!</v>
      </c>
      <c r="BT295" s="70"/>
      <c r="BU295" s="73" t="e">
        <f t="shared" si="229"/>
        <v>#REF!</v>
      </c>
      <c r="BV295" s="73" t="e">
        <f t="shared" si="229"/>
        <v>#REF!</v>
      </c>
      <c r="BW295" s="73" t="e">
        <f t="shared" si="229"/>
        <v>#REF!</v>
      </c>
      <c r="BX295" s="73" t="e">
        <f t="shared" si="229"/>
        <v>#REF!</v>
      </c>
      <c r="BY295" s="73" t="e">
        <f t="shared" si="229"/>
        <v>#REF!</v>
      </c>
      <c r="BZ295" s="73" t="e">
        <f t="shared" si="229"/>
        <v>#REF!</v>
      </c>
      <c r="CA295" s="73" t="e">
        <f t="shared" si="229"/>
        <v>#REF!</v>
      </c>
      <c r="CB295" s="73" t="e">
        <f t="shared" si="229"/>
        <v>#REF!</v>
      </c>
      <c r="CC295" s="73" t="e">
        <f t="shared" si="229"/>
        <v>#REF!</v>
      </c>
      <c r="CD295" s="73" t="e">
        <f t="shared" si="208"/>
        <v>#REF!</v>
      </c>
      <c r="CE295" s="73" t="e">
        <f t="shared" si="208"/>
        <v>#REF!</v>
      </c>
      <c r="CF295" s="73" t="e">
        <f t="shared" si="208"/>
        <v>#REF!</v>
      </c>
      <c r="CG295" s="73" t="e">
        <f t="shared" si="208"/>
        <v>#REF!</v>
      </c>
      <c r="CH295" s="73" t="e">
        <f t="shared" si="194"/>
        <v>#REF!</v>
      </c>
      <c r="CI295" s="73" t="e">
        <f t="shared" si="194"/>
        <v>#REF!</v>
      </c>
      <c r="CJ295" s="73" t="e">
        <f t="shared" si="194"/>
        <v>#REF!</v>
      </c>
      <c r="CK295" s="73" t="e">
        <f t="shared" si="194"/>
        <v>#REF!</v>
      </c>
      <c r="CL295" s="73" t="e">
        <f t="shared" si="194"/>
        <v>#REF!</v>
      </c>
      <c r="CM295" s="73" t="e">
        <f t="shared" si="194"/>
        <v>#REF!</v>
      </c>
      <c r="CN295" s="73" t="e">
        <f t="shared" si="194"/>
        <v>#REF!</v>
      </c>
      <c r="CP295" s="71" t="e">
        <f t="shared" si="203"/>
        <v>#REF!</v>
      </c>
      <c r="CQ295" s="73" t="e">
        <f t="shared" si="234"/>
        <v>#REF!</v>
      </c>
      <c r="CR295" s="73" t="e">
        <f t="shared" si="234"/>
        <v>#REF!</v>
      </c>
      <c r="CS295" s="73" t="e">
        <f t="shared" si="234"/>
        <v>#REF!</v>
      </c>
      <c r="CT295" s="73" t="e">
        <f t="shared" si="234"/>
        <v>#REF!</v>
      </c>
      <c r="CU295" s="73" t="e">
        <f t="shared" si="234"/>
        <v>#REF!</v>
      </c>
      <c r="CV295" s="73" t="e">
        <f t="shared" si="234"/>
        <v>#REF!</v>
      </c>
      <c r="CW295" s="73" t="e">
        <f t="shared" si="234"/>
        <v>#REF!</v>
      </c>
      <c r="CX295" s="73" t="e">
        <f t="shared" si="234"/>
        <v>#REF!</v>
      </c>
      <c r="CY295" s="73" t="e">
        <f t="shared" si="234"/>
        <v>#REF!</v>
      </c>
      <c r="CZ295" s="73" t="e">
        <f t="shared" si="234"/>
        <v>#REF!</v>
      </c>
      <c r="DA295" s="73" t="e">
        <f t="shared" si="234"/>
        <v>#REF!</v>
      </c>
      <c r="DB295" s="73" t="e">
        <f t="shared" si="234"/>
        <v>#REF!</v>
      </c>
      <c r="DC295" s="73" t="e">
        <f t="shared" si="233"/>
        <v>#REF!</v>
      </c>
      <c r="DD295" s="73" t="e">
        <f t="shared" si="233"/>
        <v>#REF!</v>
      </c>
      <c r="DE295" s="73" t="e">
        <f t="shared" si="233"/>
        <v>#REF!</v>
      </c>
      <c r="DF295" s="73" t="e">
        <f t="shared" si="233"/>
        <v>#REF!</v>
      </c>
      <c r="DG295" s="73" t="e">
        <f t="shared" si="221"/>
        <v>#REF!</v>
      </c>
      <c r="DH295" s="73" t="e">
        <f t="shared" si="221"/>
        <v>#REF!</v>
      </c>
      <c r="DI295" s="73" t="e">
        <f t="shared" si="221"/>
        <v>#REF!</v>
      </c>
      <c r="DJ295" s="73" t="e">
        <f t="shared" si="221"/>
        <v>#REF!</v>
      </c>
      <c r="DL295" s="78" t="e">
        <f t="shared" si="209"/>
        <v>#REF!</v>
      </c>
      <c r="DM295" s="73" t="e">
        <f>MAX(MIN(CR295,$CP295-SUM($DL295:DL295)),0)</f>
        <v>#REF!</v>
      </c>
      <c r="DN295" s="73" t="e">
        <f>MAX(MIN(CS295,$CP295-SUM($DL295:DM295)),0)</f>
        <v>#REF!</v>
      </c>
      <c r="DO295" s="73" t="e">
        <f>MAX(MIN(CT295,$CP295-SUM($DL295:DN295)),0)</f>
        <v>#REF!</v>
      </c>
      <c r="DP295" s="73" t="e">
        <f>MAX(MIN(CU295,$CP295-SUM($DL295:DO295)),0)</f>
        <v>#REF!</v>
      </c>
      <c r="DQ295" s="73" t="e">
        <f>MAX(MIN(CV295,$CP295-SUM($DL295:DP295)),0)</f>
        <v>#REF!</v>
      </c>
      <c r="DR295" s="73" t="e">
        <f>MAX(MIN(CW295,$CP295-SUM($DL295:DQ295)),0)</f>
        <v>#REF!</v>
      </c>
      <c r="DS295" s="73" t="e">
        <f>MAX(MIN(CX295,$CP295-SUM($DL295:DR295)),0)</f>
        <v>#REF!</v>
      </c>
      <c r="DT295" s="73" t="e">
        <f>MAX(MIN(CY295,$CP295-SUM($DL295:DS295)),0)</f>
        <v>#REF!</v>
      </c>
      <c r="DU295" s="73" t="e">
        <f>MAX(MIN(CZ295,$CP295-SUM($DL295:DT295)),0)</f>
        <v>#REF!</v>
      </c>
      <c r="DV295" s="73" t="e">
        <f>MAX(MIN(DA295,$CP295-SUM($DL295:DU295)),0)</f>
        <v>#REF!</v>
      </c>
      <c r="DW295" s="73" t="e">
        <f>MAX(MIN(DB295,$CP295-SUM($DL295:DV295)),0)</f>
        <v>#REF!</v>
      </c>
      <c r="DX295" s="73" t="e">
        <f>MAX(MIN(DC295,$CP295-SUM($DL295:DW295)),0)</f>
        <v>#REF!</v>
      </c>
      <c r="DY295" s="73" t="e">
        <f>MAX(MIN(DD295,$CP295-SUM($DL295:DX295)),0)</f>
        <v>#REF!</v>
      </c>
      <c r="DZ295" s="73" t="e">
        <f>MAX(MIN(DE295,$CP295-SUM($DL295:DY295)),0)</f>
        <v>#REF!</v>
      </c>
      <c r="EA295" s="73" t="e">
        <f>MAX(MIN(DF295,$CP295-SUM($DL295:DZ295)),0)</f>
        <v>#REF!</v>
      </c>
      <c r="EB295" s="73" t="e">
        <f>MAX(MIN(DG295,$CP295-SUM($DL295:EA295)),0)</f>
        <v>#REF!</v>
      </c>
      <c r="EC295" s="73" t="e">
        <f>MAX(MIN(DH295,$CP295-SUM($DL295:EB295)),0)</f>
        <v>#REF!</v>
      </c>
      <c r="ED295" s="73" t="e">
        <f>MAX(MIN(DI295,$CP295-SUM($DL295:EC295)),0)</f>
        <v>#REF!</v>
      </c>
      <c r="EE295" s="73" t="e">
        <f>MAX(MIN(DJ295,$CP295-SUM($DL295:ED295)),0)</f>
        <v>#REF!</v>
      </c>
    </row>
    <row r="296" spans="1:135">
      <c r="A296" s="65" t="e">
        <f t="shared" si="200"/>
        <v>#REF!</v>
      </c>
      <c r="B296" s="74" t="e">
        <f t="shared" si="201"/>
        <v>#REF!</v>
      </c>
      <c r="C296" s="67" t="e">
        <f t="shared" si="202"/>
        <v>#REF!</v>
      </c>
      <c r="D296" s="67" t="e">
        <f t="shared" si="204"/>
        <v>#REF!</v>
      </c>
      <c r="E296" s="68" t="e">
        <f>SUM($F$5:$O$5)+#REF!</f>
        <v>#REF!</v>
      </c>
      <c r="F296" s="76" t="e">
        <f t="shared" si="238"/>
        <v>#REF!</v>
      </c>
      <c r="G296" s="76" t="e">
        <f t="shared" si="238"/>
        <v>#REF!</v>
      </c>
      <c r="H296" s="76" t="e">
        <f t="shared" si="238"/>
        <v>#REF!</v>
      </c>
      <c r="I296" s="76" t="e">
        <f t="shared" si="238"/>
        <v>#REF!</v>
      </c>
      <c r="J296" s="76" t="e">
        <f t="shared" si="238"/>
        <v>#REF!</v>
      </c>
      <c r="K296" s="76" t="e">
        <f t="shared" si="238"/>
        <v>#REF!</v>
      </c>
      <c r="L296" s="76" t="e">
        <f t="shared" si="238"/>
        <v>#REF!</v>
      </c>
      <c r="M296" s="76" t="e">
        <f t="shared" si="238"/>
        <v>#REF!</v>
      </c>
      <c r="N296" s="76" t="e">
        <f t="shared" si="238"/>
        <v>#REF!</v>
      </c>
      <c r="O296" s="76" t="e">
        <f t="shared" si="238"/>
        <v>#REF!</v>
      </c>
      <c r="P296" s="76" t="e">
        <f t="shared" si="238"/>
        <v>#REF!</v>
      </c>
      <c r="Q296" s="76" t="e">
        <f t="shared" si="238"/>
        <v>#REF!</v>
      </c>
      <c r="R296" s="76" t="e">
        <f t="shared" si="236"/>
        <v>#REF!</v>
      </c>
      <c r="S296" s="76" t="e">
        <f t="shared" si="236"/>
        <v>#REF!</v>
      </c>
      <c r="T296" s="76" t="e">
        <f t="shared" si="236"/>
        <v>#REF!</v>
      </c>
      <c r="U296" s="76" t="e">
        <f t="shared" si="236"/>
        <v>#REF!</v>
      </c>
      <c r="V296" s="76" t="e">
        <f t="shared" si="236"/>
        <v>#REF!</v>
      </c>
      <c r="W296" s="76" t="e">
        <f t="shared" si="236"/>
        <v>#REF!</v>
      </c>
      <c r="X296" s="76" t="e">
        <f t="shared" si="236"/>
        <v>#REF!</v>
      </c>
      <c r="Y296" s="76" t="e">
        <f t="shared" si="236"/>
        <v>#REF!</v>
      </c>
      <c r="Z296" s="70"/>
      <c r="AA296" s="71" t="e">
        <f t="shared" si="211"/>
        <v>#REF!</v>
      </c>
      <c r="AB296" s="71" t="e">
        <f t="shared" si="205"/>
        <v>#REF!</v>
      </c>
      <c r="AC296" s="77" t="e">
        <f t="shared" si="235"/>
        <v>#REF!</v>
      </c>
      <c r="AD296" s="77" t="e">
        <f t="shared" si="235"/>
        <v>#REF!</v>
      </c>
      <c r="AE296" s="77" t="e">
        <f t="shared" si="235"/>
        <v>#REF!</v>
      </c>
      <c r="AF296" s="77" t="e">
        <f t="shared" si="235"/>
        <v>#REF!</v>
      </c>
      <c r="AG296" s="77" t="e">
        <f t="shared" si="235"/>
        <v>#REF!</v>
      </c>
      <c r="AH296" s="77" t="e">
        <f t="shared" si="235"/>
        <v>#REF!</v>
      </c>
      <c r="AI296" s="77" t="e">
        <f t="shared" si="235"/>
        <v>#REF!</v>
      </c>
      <c r="AJ296" s="77" t="e">
        <f t="shared" si="235"/>
        <v>#REF!</v>
      </c>
      <c r="AK296" s="77" t="e">
        <f t="shared" si="235"/>
        <v>#REF!</v>
      </c>
      <c r="AL296" s="77" t="e">
        <f t="shared" si="235"/>
        <v>#REF!</v>
      </c>
      <c r="AM296" s="77" t="e">
        <f t="shared" si="235"/>
        <v>#REF!</v>
      </c>
      <c r="AN296" s="77" t="e">
        <f t="shared" si="235"/>
        <v>#REF!</v>
      </c>
      <c r="AO296" s="77" t="e">
        <f t="shared" si="235"/>
        <v>#REF!</v>
      </c>
      <c r="AP296" s="77" t="e">
        <f t="shared" si="235"/>
        <v>#REF!</v>
      </c>
      <c r="AQ296" s="77" t="e">
        <f t="shared" si="235"/>
        <v>#REF!</v>
      </c>
      <c r="AR296" s="77" t="e">
        <f t="shared" si="235"/>
        <v>#REF!</v>
      </c>
      <c r="AS296" s="77" t="e">
        <f t="shared" si="235"/>
        <v>#REF!</v>
      </c>
      <c r="AT296" s="77" t="e">
        <f t="shared" si="235"/>
        <v>#REF!</v>
      </c>
      <c r="AU296" s="77" t="e">
        <f t="shared" si="235"/>
        <v>#REF!</v>
      </c>
      <c r="AV296" s="77" t="e">
        <f t="shared" si="235"/>
        <v>#REF!</v>
      </c>
      <c r="AW296" s="70"/>
      <c r="AX296" s="70" t="e">
        <f t="shared" si="206"/>
        <v>#REF!</v>
      </c>
      <c r="AY296" s="65" t="e">
        <f t="shared" si="207"/>
        <v>#REF!</v>
      </c>
      <c r="AZ296" s="73" t="e">
        <f t="shared" si="240"/>
        <v>#REF!</v>
      </c>
      <c r="BA296" s="73" t="e">
        <f t="shared" si="239"/>
        <v>#REF!</v>
      </c>
      <c r="BB296" s="73" t="e">
        <f t="shared" si="239"/>
        <v>#REF!</v>
      </c>
      <c r="BC296" s="73" t="e">
        <f t="shared" si="239"/>
        <v>#REF!</v>
      </c>
      <c r="BD296" s="73" t="e">
        <f t="shared" si="239"/>
        <v>#REF!</v>
      </c>
      <c r="BE296" s="73" t="e">
        <f t="shared" si="239"/>
        <v>#REF!</v>
      </c>
      <c r="BF296" s="73" t="e">
        <f t="shared" si="239"/>
        <v>#REF!</v>
      </c>
      <c r="BG296" s="73" t="e">
        <f t="shared" si="239"/>
        <v>#REF!</v>
      </c>
      <c r="BH296" s="73" t="e">
        <f t="shared" si="239"/>
        <v>#REF!</v>
      </c>
      <c r="BI296" s="73" t="e">
        <f t="shared" si="237"/>
        <v>#REF!</v>
      </c>
      <c r="BJ296" s="73" t="e">
        <f t="shared" si="237"/>
        <v>#REF!</v>
      </c>
      <c r="BK296" s="73" t="e">
        <f t="shared" si="237"/>
        <v>#REF!</v>
      </c>
      <c r="BL296" s="73" t="e">
        <f t="shared" si="237"/>
        <v>#REF!</v>
      </c>
      <c r="BM296" s="73" t="e">
        <f t="shared" si="237"/>
        <v>#REF!</v>
      </c>
      <c r="BN296" s="73" t="e">
        <f t="shared" si="237"/>
        <v>#REF!</v>
      </c>
      <c r="BO296" s="73" t="e">
        <f t="shared" si="237"/>
        <v>#REF!</v>
      </c>
      <c r="BP296" s="73" t="e">
        <f t="shared" si="237"/>
        <v>#REF!</v>
      </c>
      <c r="BQ296" s="73" t="e">
        <f t="shared" si="237"/>
        <v>#REF!</v>
      </c>
      <c r="BR296" s="73" t="e">
        <f t="shared" si="237"/>
        <v>#REF!</v>
      </c>
      <c r="BS296" s="73" t="e">
        <f t="shared" si="237"/>
        <v>#REF!</v>
      </c>
      <c r="BT296" s="70"/>
      <c r="BU296" s="73" t="e">
        <f t="shared" si="229"/>
        <v>#REF!</v>
      </c>
      <c r="BV296" s="73" t="e">
        <f t="shared" si="229"/>
        <v>#REF!</v>
      </c>
      <c r="BW296" s="73" t="e">
        <f t="shared" si="229"/>
        <v>#REF!</v>
      </c>
      <c r="BX296" s="73" t="e">
        <f t="shared" si="229"/>
        <v>#REF!</v>
      </c>
      <c r="BY296" s="73" t="e">
        <f t="shared" si="229"/>
        <v>#REF!</v>
      </c>
      <c r="BZ296" s="73" t="e">
        <f t="shared" si="229"/>
        <v>#REF!</v>
      </c>
      <c r="CA296" s="73" t="e">
        <f t="shared" si="229"/>
        <v>#REF!</v>
      </c>
      <c r="CB296" s="73" t="e">
        <f t="shared" si="229"/>
        <v>#REF!</v>
      </c>
      <c r="CC296" s="73" t="e">
        <f t="shared" si="229"/>
        <v>#REF!</v>
      </c>
      <c r="CD296" s="73" t="e">
        <f t="shared" si="208"/>
        <v>#REF!</v>
      </c>
      <c r="CE296" s="73" t="e">
        <f t="shared" si="208"/>
        <v>#REF!</v>
      </c>
      <c r="CF296" s="73" t="e">
        <f t="shared" si="208"/>
        <v>#REF!</v>
      </c>
      <c r="CG296" s="73" t="e">
        <f t="shared" si="208"/>
        <v>#REF!</v>
      </c>
      <c r="CH296" s="73" t="e">
        <f t="shared" si="194"/>
        <v>#REF!</v>
      </c>
      <c r="CI296" s="73" t="e">
        <f t="shared" si="194"/>
        <v>#REF!</v>
      </c>
      <c r="CJ296" s="73" t="e">
        <f t="shared" si="194"/>
        <v>#REF!</v>
      </c>
      <c r="CK296" s="73" t="e">
        <f t="shared" si="194"/>
        <v>#REF!</v>
      </c>
      <c r="CL296" s="73" t="e">
        <f t="shared" si="194"/>
        <v>#REF!</v>
      </c>
      <c r="CM296" s="73" t="e">
        <f t="shared" si="194"/>
        <v>#REF!</v>
      </c>
      <c r="CN296" s="73" t="e">
        <f t="shared" si="194"/>
        <v>#REF!</v>
      </c>
      <c r="CP296" s="71" t="e">
        <f t="shared" si="203"/>
        <v>#REF!</v>
      </c>
      <c r="CQ296" s="73" t="e">
        <f t="shared" si="234"/>
        <v>#REF!</v>
      </c>
      <c r="CR296" s="73" t="e">
        <f t="shared" si="234"/>
        <v>#REF!</v>
      </c>
      <c r="CS296" s="73" t="e">
        <f t="shared" si="234"/>
        <v>#REF!</v>
      </c>
      <c r="CT296" s="73" t="e">
        <f t="shared" si="234"/>
        <v>#REF!</v>
      </c>
      <c r="CU296" s="73" t="e">
        <f t="shared" si="234"/>
        <v>#REF!</v>
      </c>
      <c r="CV296" s="73" t="e">
        <f t="shared" si="234"/>
        <v>#REF!</v>
      </c>
      <c r="CW296" s="73" t="e">
        <f t="shared" si="234"/>
        <v>#REF!</v>
      </c>
      <c r="CX296" s="73" t="e">
        <f t="shared" si="234"/>
        <v>#REF!</v>
      </c>
      <c r="CY296" s="73" t="e">
        <f t="shared" si="234"/>
        <v>#REF!</v>
      </c>
      <c r="CZ296" s="73" t="e">
        <f t="shared" si="234"/>
        <v>#REF!</v>
      </c>
      <c r="DA296" s="73" t="e">
        <f t="shared" si="234"/>
        <v>#REF!</v>
      </c>
      <c r="DB296" s="73" t="e">
        <f t="shared" si="234"/>
        <v>#REF!</v>
      </c>
      <c r="DC296" s="73" t="e">
        <f t="shared" si="233"/>
        <v>#REF!</v>
      </c>
      <c r="DD296" s="73" t="e">
        <f t="shared" si="233"/>
        <v>#REF!</v>
      </c>
      <c r="DE296" s="73" t="e">
        <f t="shared" si="233"/>
        <v>#REF!</v>
      </c>
      <c r="DF296" s="73" t="e">
        <f t="shared" si="233"/>
        <v>#REF!</v>
      </c>
      <c r="DG296" s="73" t="e">
        <f t="shared" si="221"/>
        <v>#REF!</v>
      </c>
      <c r="DH296" s="73" t="e">
        <f t="shared" si="221"/>
        <v>#REF!</v>
      </c>
      <c r="DI296" s="73" t="e">
        <f t="shared" si="221"/>
        <v>#REF!</v>
      </c>
      <c r="DJ296" s="73" t="e">
        <f t="shared" si="221"/>
        <v>#REF!</v>
      </c>
      <c r="DL296" s="78" t="e">
        <f t="shared" si="209"/>
        <v>#REF!</v>
      </c>
      <c r="DM296" s="73" t="e">
        <f>MAX(MIN(CR296,$CP296-SUM($DL296:DL296)),0)</f>
        <v>#REF!</v>
      </c>
      <c r="DN296" s="73" t="e">
        <f>MAX(MIN(CS296,$CP296-SUM($DL296:DM296)),0)</f>
        <v>#REF!</v>
      </c>
      <c r="DO296" s="73" t="e">
        <f>MAX(MIN(CT296,$CP296-SUM($DL296:DN296)),0)</f>
        <v>#REF!</v>
      </c>
      <c r="DP296" s="73" t="e">
        <f>MAX(MIN(CU296,$CP296-SUM($DL296:DO296)),0)</f>
        <v>#REF!</v>
      </c>
      <c r="DQ296" s="73" t="e">
        <f>MAX(MIN(CV296,$CP296-SUM($DL296:DP296)),0)</f>
        <v>#REF!</v>
      </c>
      <c r="DR296" s="73" t="e">
        <f>MAX(MIN(CW296,$CP296-SUM($DL296:DQ296)),0)</f>
        <v>#REF!</v>
      </c>
      <c r="DS296" s="73" t="e">
        <f>MAX(MIN(CX296,$CP296-SUM($DL296:DR296)),0)</f>
        <v>#REF!</v>
      </c>
      <c r="DT296" s="73" t="e">
        <f>MAX(MIN(CY296,$CP296-SUM($DL296:DS296)),0)</f>
        <v>#REF!</v>
      </c>
      <c r="DU296" s="73" t="e">
        <f>MAX(MIN(CZ296,$CP296-SUM($DL296:DT296)),0)</f>
        <v>#REF!</v>
      </c>
      <c r="DV296" s="73" t="e">
        <f>MAX(MIN(DA296,$CP296-SUM($DL296:DU296)),0)</f>
        <v>#REF!</v>
      </c>
      <c r="DW296" s="73" t="e">
        <f>MAX(MIN(DB296,$CP296-SUM($DL296:DV296)),0)</f>
        <v>#REF!</v>
      </c>
      <c r="DX296" s="73" t="e">
        <f>MAX(MIN(DC296,$CP296-SUM($DL296:DW296)),0)</f>
        <v>#REF!</v>
      </c>
      <c r="DY296" s="73" t="e">
        <f>MAX(MIN(DD296,$CP296-SUM($DL296:DX296)),0)</f>
        <v>#REF!</v>
      </c>
      <c r="DZ296" s="73" t="e">
        <f>MAX(MIN(DE296,$CP296-SUM($DL296:DY296)),0)</f>
        <v>#REF!</v>
      </c>
      <c r="EA296" s="73" t="e">
        <f>MAX(MIN(DF296,$CP296-SUM($DL296:DZ296)),0)</f>
        <v>#REF!</v>
      </c>
      <c r="EB296" s="73" t="e">
        <f>MAX(MIN(DG296,$CP296-SUM($DL296:EA296)),0)</f>
        <v>#REF!</v>
      </c>
      <c r="EC296" s="73" t="e">
        <f>MAX(MIN(DH296,$CP296-SUM($DL296:EB296)),0)</f>
        <v>#REF!</v>
      </c>
      <c r="ED296" s="73" t="e">
        <f>MAX(MIN(DI296,$CP296-SUM($DL296:EC296)),0)</f>
        <v>#REF!</v>
      </c>
      <c r="EE296" s="73" t="e">
        <f>MAX(MIN(DJ296,$CP296-SUM($DL296:ED296)),0)</f>
        <v>#REF!</v>
      </c>
    </row>
    <row r="297" spans="1:135">
      <c r="A297" s="65" t="e">
        <f t="shared" si="200"/>
        <v>#REF!</v>
      </c>
      <c r="B297" s="74" t="e">
        <f t="shared" si="201"/>
        <v>#REF!</v>
      </c>
      <c r="C297" s="67" t="e">
        <f t="shared" si="202"/>
        <v>#REF!</v>
      </c>
      <c r="D297" s="67" t="e">
        <f t="shared" si="204"/>
        <v>#REF!</v>
      </c>
      <c r="E297" s="68" t="e">
        <f>SUM($F$5:$O$5)+#REF!</f>
        <v>#REF!</v>
      </c>
      <c r="F297" s="76" t="e">
        <f t="shared" si="238"/>
        <v>#REF!</v>
      </c>
      <c r="G297" s="76" t="e">
        <f t="shared" si="238"/>
        <v>#REF!</v>
      </c>
      <c r="H297" s="76" t="e">
        <f t="shared" si="238"/>
        <v>#REF!</v>
      </c>
      <c r="I297" s="76" t="e">
        <f t="shared" si="238"/>
        <v>#REF!</v>
      </c>
      <c r="J297" s="76" t="e">
        <f t="shared" si="238"/>
        <v>#REF!</v>
      </c>
      <c r="K297" s="76" t="e">
        <f t="shared" si="238"/>
        <v>#REF!</v>
      </c>
      <c r="L297" s="76" t="e">
        <f t="shared" si="238"/>
        <v>#REF!</v>
      </c>
      <c r="M297" s="76" t="e">
        <f t="shared" si="238"/>
        <v>#REF!</v>
      </c>
      <c r="N297" s="76" t="e">
        <f t="shared" si="238"/>
        <v>#REF!</v>
      </c>
      <c r="O297" s="76" t="e">
        <f t="shared" si="238"/>
        <v>#REF!</v>
      </c>
      <c r="P297" s="76" t="e">
        <f t="shared" si="238"/>
        <v>#REF!</v>
      </c>
      <c r="Q297" s="76" t="e">
        <f t="shared" si="238"/>
        <v>#REF!</v>
      </c>
      <c r="R297" s="76" t="e">
        <f t="shared" si="236"/>
        <v>#REF!</v>
      </c>
      <c r="S297" s="76" t="e">
        <f t="shared" si="236"/>
        <v>#REF!</v>
      </c>
      <c r="T297" s="76" t="e">
        <f t="shared" si="236"/>
        <v>#REF!</v>
      </c>
      <c r="U297" s="76" t="e">
        <f t="shared" si="236"/>
        <v>#REF!</v>
      </c>
      <c r="V297" s="76" t="e">
        <f t="shared" si="236"/>
        <v>#REF!</v>
      </c>
      <c r="W297" s="76" t="e">
        <f t="shared" si="236"/>
        <v>#REF!</v>
      </c>
      <c r="X297" s="76" t="e">
        <f t="shared" si="236"/>
        <v>#REF!</v>
      </c>
      <c r="Y297" s="76" t="e">
        <f t="shared" si="236"/>
        <v>#REF!</v>
      </c>
      <c r="Z297" s="70"/>
      <c r="AA297" s="71" t="e">
        <f t="shared" si="211"/>
        <v>#REF!</v>
      </c>
      <c r="AB297" s="71" t="e">
        <f t="shared" si="205"/>
        <v>#REF!</v>
      </c>
      <c r="AC297" s="77" t="e">
        <f t="shared" si="235"/>
        <v>#REF!</v>
      </c>
      <c r="AD297" s="77" t="e">
        <f t="shared" si="235"/>
        <v>#REF!</v>
      </c>
      <c r="AE297" s="77" t="e">
        <f t="shared" si="235"/>
        <v>#REF!</v>
      </c>
      <c r="AF297" s="77" t="e">
        <f t="shared" si="235"/>
        <v>#REF!</v>
      </c>
      <c r="AG297" s="77" t="e">
        <f t="shared" si="235"/>
        <v>#REF!</v>
      </c>
      <c r="AH297" s="77" t="e">
        <f t="shared" si="235"/>
        <v>#REF!</v>
      </c>
      <c r="AI297" s="77" t="e">
        <f t="shared" si="235"/>
        <v>#REF!</v>
      </c>
      <c r="AJ297" s="77" t="e">
        <f t="shared" si="235"/>
        <v>#REF!</v>
      </c>
      <c r="AK297" s="77" t="e">
        <f t="shared" si="235"/>
        <v>#REF!</v>
      </c>
      <c r="AL297" s="77" t="e">
        <f t="shared" si="235"/>
        <v>#REF!</v>
      </c>
      <c r="AM297" s="77" t="e">
        <f t="shared" si="235"/>
        <v>#REF!</v>
      </c>
      <c r="AN297" s="77" t="e">
        <f t="shared" si="235"/>
        <v>#REF!</v>
      </c>
      <c r="AO297" s="77" t="e">
        <f t="shared" si="235"/>
        <v>#REF!</v>
      </c>
      <c r="AP297" s="77" t="e">
        <f t="shared" si="235"/>
        <v>#REF!</v>
      </c>
      <c r="AQ297" s="77" t="e">
        <f t="shared" si="235"/>
        <v>#REF!</v>
      </c>
      <c r="AR297" s="77" t="e">
        <f t="shared" si="235"/>
        <v>#REF!</v>
      </c>
      <c r="AS297" s="77" t="e">
        <f t="shared" si="235"/>
        <v>#REF!</v>
      </c>
      <c r="AT297" s="77" t="e">
        <f t="shared" si="235"/>
        <v>#REF!</v>
      </c>
      <c r="AU297" s="77" t="e">
        <f t="shared" si="235"/>
        <v>#REF!</v>
      </c>
      <c r="AV297" s="77" t="e">
        <f t="shared" si="235"/>
        <v>#REF!</v>
      </c>
      <c r="AW297" s="70"/>
      <c r="AX297" s="70" t="e">
        <f t="shared" si="206"/>
        <v>#REF!</v>
      </c>
      <c r="AY297" s="65" t="e">
        <f t="shared" si="207"/>
        <v>#REF!</v>
      </c>
      <c r="AZ297" s="73" t="e">
        <f t="shared" si="240"/>
        <v>#REF!</v>
      </c>
      <c r="BA297" s="73" t="e">
        <f t="shared" si="239"/>
        <v>#REF!</v>
      </c>
      <c r="BB297" s="73" t="e">
        <f t="shared" si="239"/>
        <v>#REF!</v>
      </c>
      <c r="BC297" s="73" t="e">
        <f t="shared" si="239"/>
        <v>#REF!</v>
      </c>
      <c r="BD297" s="73" t="e">
        <f t="shared" si="239"/>
        <v>#REF!</v>
      </c>
      <c r="BE297" s="73" t="e">
        <f t="shared" si="239"/>
        <v>#REF!</v>
      </c>
      <c r="BF297" s="73" t="e">
        <f t="shared" si="239"/>
        <v>#REF!</v>
      </c>
      <c r="BG297" s="73" t="e">
        <f t="shared" si="239"/>
        <v>#REF!</v>
      </c>
      <c r="BH297" s="73" t="e">
        <f t="shared" si="239"/>
        <v>#REF!</v>
      </c>
      <c r="BI297" s="73" t="e">
        <f t="shared" si="237"/>
        <v>#REF!</v>
      </c>
      <c r="BJ297" s="73" t="e">
        <f t="shared" si="237"/>
        <v>#REF!</v>
      </c>
      <c r="BK297" s="73" t="e">
        <f t="shared" si="237"/>
        <v>#REF!</v>
      </c>
      <c r="BL297" s="73" t="e">
        <f t="shared" si="237"/>
        <v>#REF!</v>
      </c>
      <c r="BM297" s="73" t="e">
        <f t="shared" si="237"/>
        <v>#REF!</v>
      </c>
      <c r="BN297" s="73" t="e">
        <f t="shared" si="237"/>
        <v>#REF!</v>
      </c>
      <c r="BO297" s="73" t="e">
        <f t="shared" si="237"/>
        <v>#REF!</v>
      </c>
      <c r="BP297" s="73" t="e">
        <f t="shared" si="237"/>
        <v>#REF!</v>
      </c>
      <c r="BQ297" s="73" t="e">
        <f t="shared" si="237"/>
        <v>#REF!</v>
      </c>
      <c r="BR297" s="73" t="e">
        <f t="shared" si="237"/>
        <v>#REF!</v>
      </c>
      <c r="BS297" s="73" t="e">
        <f t="shared" si="237"/>
        <v>#REF!</v>
      </c>
      <c r="BT297" s="70"/>
      <c r="BU297" s="73" t="e">
        <f t="shared" si="229"/>
        <v>#REF!</v>
      </c>
      <c r="BV297" s="73" t="e">
        <f t="shared" si="229"/>
        <v>#REF!</v>
      </c>
      <c r="BW297" s="73" t="e">
        <f t="shared" si="229"/>
        <v>#REF!</v>
      </c>
      <c r="BX297" s="73" t="e">
        <f t="shared" si="229"/>
        <v>#REF!</v>
      </c>
      <c r="BY297" s="73" t="e">
        <f t="shared" si="229"/>
        <v>#REF!</v>
      </c>
      <c r="BZ297" s="73" t="e">
        <f t="shared" si="229"/>
        <v>#REF!</v>
      </c>
      <c r="CA297" s="73" t="e">
        <f t="shared" si="229"/>
        <v>#REF!</v>
      </c>
      <c r="CB297" s="73" t="e">
        <f t="shared" si="229"/>
        <v>#REF!</v>
      </c>
      <c r="CC297" s="73" t="e">
        <f t="shared" si="229"/>
        <v>#REF!</v>
      </c>
      <c r="CD297" s="73" t="e">
        <f t="shared" si="208"/>
        <v>#REF!</v>
      </c>
      <c r="CE297" s="73" t="e">
        <f t="shared" si="208"/>
        <v>#REF!</v>
      </c>
      <c r="CF297" s="73" t="e">
        <f t="shared" si="208"/>
        <v>#REF!</v>
      </c>
      <c r="CG297" s="73" t="e">
        <f t="shared" si="208"/>
        <v>#REF!</v>
      </c>
      <c r="CH297" s="73" t="e">
        <f t="shared" si="194"/>
        <v>#REF!</v>
      </c>
      <c r="CI297" s="73" t="e">
        <f t="shared" ref="CI297:CN304" si="241">MIN(T$5,T296*(1+T$4/12))</f>
        <v>#REF!</v>
      </c>
      <c r="CJ297" s="73" t="e">
        <f t="shared" si="241"/>
        <v>#REF!</v>
      </c>
      <c r="CK297" s="73" t="e">
        <f t="shared" si="241"/>
        <v>#REF!</v>
      </c>
      <c r="CL297" s="73" t="e">
        <f t="shared" si="241"/>
        <v>#REF!</v>
      </c>
      <c r="CM297" s="73" t="e">
        <f t="shared" si="241"/>
        <v>#REF!</v>
      </c>
      <c r="CN297" s="73" t="e">
        <f t="shared" si="241"/>
        <v>#REF!</v>
      </c>
      <c r="CP297" s="71" t="e">
        <f t="shared" si="203"/>
        <v>#REF!</v>
      </c>
      <c r="CQ297" s="73" t="e">
        <f t="shared" si="234"/>
        <v>#REF!</v>
      </c>
      <c r="CR297" s="73" t="e">
        <f t="shared" si="234"/>
        <v>#REF!</v>
      </c>
      <c r="CS297" s="73" t="e">
        <f t="shared" si="234"/>
        <v>#REF!</v>
      </c>
      <c r="CT297" s="73" t="e">
        <f t="shared" si="234"/>
        <v>#REF!</v>
      </c>
      <c r="CU297" s="73" t="e">
        <f t="shared" si="234"/>
        <v>#REF!</v>
      </c>
      <c r="CV297" s="73" t="e">
        <f t="shared" si="234"/>
        <v>#REF!</v>
      </c>
      <c r="CW297" s="73" t="e">
        <f t="shared" si="234"/>
        <v>#REF!</v>
      </c>
      <c r="CX297" s="73" t="e">
        <f t="shared" si="234"/>
        <v>#REF!</v>
      </c>
      <c r="CY297" s="73" t="e">
        <f t="shared" si="234"/>
        <v>#REF!</v>
      </c>
      <c r="CZ297" s="73" t="e">
        <f t="shared" si="234"/>
        <v>#REF!</v>
      </c>
      <c r="DA297" s="73" t="e">
        <f t="shared" si="234"/>
        <v>#REF!</v>
      </c>
      <c r="DB297" s="73" t="e">
        <f t="shared" si="234"/>
        <v>#REF!</v>
      </c>
      <c r="DC297" s="73" t="e">
        <f t="shared" si="233"/>
        <v>#REF!</v>
      </c>
      <c r="DD297" s="73" t="e">
        <f t="shared" si="233"/>
        <v>#REF!</v>
      </c>
      <c r="DE297" s="73" t="e">
        <f t="shared" si="233"/>
        <v>#REF!</v>
      </c>
      <c r="DF297" s="73" t="e">
        <f t="shared" si="233"/>
        <v>#REF!</v>
      </c>
      <c r="DG297" s="73" t="e">
        <f t="shared" si="221"/>
        <v>#REF!</v>
      </c>
      <c r="DH297" s="73" t="e">
        <f t="shared" si="221"/>
        <v>#REF!</v>
      </c>
      <c r="DI297" s="73" t="e">
        <f t="shared" si="221"/>
        <v>#REF!</v>
      </c>
      <c r="DJ297" s="73" t="e">
        <f t="shared" si="221"/>
        <v>#REF!</v>
      </c>
      <c r="DL297" s="78" t="e">
        <f t="shared" si="209"/>
        <v>#REF!</v>
      </c>
      <c r="DM297" s="73" t="e">
        <f>MAX(MIN(CR297,$CP297-SUM($DL297:DL297)),0)</f>
        <v>#REF!</v>
      </c>
      <c r="DN297" s="73" t="e">
        <f>MAX(MIN(CS297,$CP297-SUM($DL297:DM297)),0)</f>
        <v>#REF!</v>
      </c>
      <c r="DO297" s="73" t="e">
        <f>MAX(MIN(CT297,$CP297-SUM($DL297:DN297)),0)</f>
        <v>#REF!</v>
      </c>
      <c r="DP297" s="73" t="e">
        <f>MAX(MIN(CU297,$CP297-SUM($DL297:DO297)),0)</f>
        <v>#REF!</v>
      </c>
      <c r="DQ297" s="73" t="e">
        <f>MAX(MIN(CV297,$CP297-SUM($DL297:DP297)),0)</f>
        <v>#REF!</v>
      </c>
      <c r="DR297" s="73" t="e">
        <f>MAX(MIN(CW297,$CP297-SUM($DL297:DQ297)),0)</f>
        <v>#REF!</v>
      </c>
      <c r="DS297" s="73" t="e">
        <f>MAX(MIN(CX297,$CP297-SUM($DL297:DR297)),0)</f>
        <v>#REF!</v>
      </c>
      <c r="DT297" s="73" t="e">
        <f>MAX(MIN(CY297,$CP297-SUM($DL297:DS297)),0)</f>
        <v>#REF!</v>
      </c>
      <c r="DU297" s="73" t="e">
        <f>MAX(MIN(CZ297,$CP297-SUM($DL297:DT297)),0)</f>
        <v>#REF!</v>
      </c>
      <c r="DV297" s="73" t="e">
        <f>MAX(MIN(DA297,$CP297-SUM($DL297:DU297)),0)</f>
        <v>#REF!</v>
      </c>
      <c r="DW297" s="73" t="e">
        <f>MAX(MIN(DB297,$CP297-SUM($DL297:DV297)),0)</f>
        <v>#REF!</v>
      </c>
      <c r="DX297" s="73" t="e">
        <f>MAX(MIN(DC297,$CP297-SUM($DL297:DW297)),0)</f>
        <v>#REF!</v>
      </c>
      <c r="DY297" s="73" t="e">
        <f>MAX(MIN(DD297,$CP297-SUM($DL297:DX297)),0)</f>
        <v>#REF!</v>
      </c>
      <c r="DZ297" s="73" t="e">
        <f>MAX(MIN(DE297,$CP297-SUM($DL297:DY297)),0)</f>
        <v>#REF!</v>
      </c>
      <c r="EA297" s="73" t="e">
        <f>MAX(MIN(DF297,$CP297-SUM($DL297:DZ297)),0)</f>
        <v>#REF!</v>
      </c>
      <c r="EB297" s="73" t="e">
        <f>MAX(MIN(DG297,$CP297-SUM($DL297:EA297)),0)</f>
        <v>#REF!</v>
      </c>
      <c r="EC297" s="73" t="e">
        <f>MAX(MIN(DH297,$CP297-SUM($DL297:EB297)),0)</f>
        <v>#REF!</v>
      </c>
      <c r="ED297" s="73" t="e">
        <f>MAX(MIN(DI297,$CP297-SUM($DL297:EC297)),0)</f>
        <v>#REF!</v>
      </c>
      <c r="EE297" s="73" t="e">
        <f>MAX(MIN(DJ297,$CP297-SUM($DL297:ED297)),0)</f>
        <v>#REF!</v>
      </c>
    </row>
    <row r="298" spans="1:135">
      <c r="A298" s="65" t="e">
        <f t="shared" si="200"/>
        <v>#REF!</v>
      </c>
      <c r="B298" s="74" t="e">
        <f t="shared" si="201"/>
        <v>#REF!</v>
      </c>
      <c r="C298" s="67" t="e">
        <f t="shared" si="202"/>
        <v>#REF!</v>
      </c>
      <c r="D298" s="67" t="e">
        <f t="shared" si="204"/>
        <v>#REF!</v>
      </c>
      <c r="E298" s="68" t="e">
        <f>SUM($F$5:$O$5)+#REF!</f>
        <v>#REF!</v>
      </c>
      <c r="F298" s="76" t="e">
        <f t="shared" si="238"/>
        <v>#REF!</v>
      </c>
      <c r="G298" s="76" t="e">
        <f t="shared" si="238"/>
        <v>#REF!</v>
      </c>
      <c r="H298" s="76" t="e">
        <f t="shared" si="238"/>
        <v>#REF!</v>
      </c>
      <c r="I298" s="76" t="e">
        <f t="shared" si="238"/>
        <v>#REF!</v>
      </c>
      <c r="J298" s="76" t="e">
        <f t="shared" si="238"/>
        <v>#REF!</v>
      </c>
      <c r="K298" s="76" t="e">
        <f t="shared" si="238"/>
        <v>#REF!</v>
      </c>
      <c r="L298" s="76" t="e">
        <f t="shared" si="238"/>
        <v>#REF!</v>
      </c>
      <c r="M298" s="76" t="e">
        <f t="shared" si="238"/>
        <v>#REF!</v>
      </c>
      <c r="N298" s="76" t="e">
        <f t="shared" si="238"/>
        <v>#REF!</v>
      </c>
      <c r="O298" s="76" t="e">
        <f t="shared" si="238"/>
        <v>#REF!</v>
      </c>
      <c r="P298" s="76" t="e">
        <f t="shared" si="238"/>
        <v>#REF!</v>
      </c>
      <c r="Q298" s="76" t="e">
        <f t="shared" si="238"/>
        <v>#REF!</v>
      </c>
      <c r="R298" s="76" t="e">
        <f t="shared" si="236"/>
        <v>#REF!</v>
      </c>
      <c r="S298" s="76" t="e">
        <f t="shared" si="236"/>
        <v>#REF!</v>
      </c>
      <c r="T298" s="76" t="e">
        <f t="shared" si="236"/>
        <v>#REF!</v>
      </c>
      <c r="U298" s="76" t="e">
        <f t="shared" si="236"/>
        <v>#REF!</v>
      </c>
      <c r="V298" s="76" t="e">
        <f t="shared" si="236"/>
        <v>#REF!</v>
      </c>
      <c r="W298" s="76" t="e">
        <f t="shared" si="236"/>
        <v>#REF!</v>
      </c>
      <c r="X298" s="76" t="e">
        <f t="shared" si="236"/>
        <v>#REF!</v>
      </c>
      <c r="Y298" s="76" t="e">
        <f t="shared" si="236"/>
        <v>#REF!</v>
      </c>
      <c r="Z298" s="70"/>
      <c r="AA298" s="71" t="e">
        <f t="shared" si="211"/>
        <v>#REF!</v>
      </c>
      <c r="AB298" s="71" t="e">
        <f t="shared" si="205"/>
        <v>#REF!</v>
      </c>
      <c r="AC298" s="77" t="e">
        <f t="shared" si="235"/>
        <v>#REF!</v>
      </c>
      <c r="AD298" s="77" t="e">
        <f t="shared" si="235"/>
        <v>#REF!</v>
      </c>
      <c r="AE298" s="77" t="e">
        <f t="shared" si="235"/>
        <v>#REF!</v>
      </c>
      <c r="AF298" s="77" t="e">
        <f t="shared" si="235"/>
        <v>#REF!</v>
      </c>
      <c r="AG298" s="77" t="e">
        <f t="shared" si="235"/>
        <v>#REF!</v>
      </c>
      <c r="AH298" s="77" t="e">
        <f t="shared" si="235"/>
        <v>#REF!</v>
      </c>
      <c r="AI298" s="77" t="e">
        <f t="shared" si="235"/>
        <v>#REF!</v>
      </c>
      <c r="AJ298" s="77" t="e">
        <f t="shared" si="235"/>
        <v>#REF!</v>
      </c>
      <c r="AK298" s="77" t="e">
        <f t="shared" si="235"/>
        <v>#REF!</v>
      </c>
      <c r="AL298" s="77" t="e">
        <f t="shared" si="235"/>
        <v>#REF!</v>
      </c>
      <c r="AM298" s="77" t="e">
        <f t="shared" si="235"/>
        <v>#REF!</v>
      </c>
      <c r="AN298" s="77" t="e">
        <f t="shared" si="235"/>
        <v>#REF!</v>
      </c>
      <c r="AO298" s="77" t="e">
        <f t="shared" si="235"/>
        <v>#REF!</v>
      </c>
      <c r="AP298" s="77" t="e">
        <f t="shared" si="235"/>
        <v>#REF!</v>
      </c>
      <c r="AQ298" s="77" t="e">
        <f t="shared" si="235"/>
        <v>#REF!</v>
      </c>
      <c r="AR298" s="77" t="e">
        <f t="shared" si="235"/>
        <v>#REF!</v>
      </c>
      <c r="AS298" s="77" t="e">
        <f t="shared" si="235"/>
        <v>#REF!</v>
      </c>
      <c r="AT298" s="77" t="e">
        <f t="shared" si="235"/>
        <v>#REF!</v>
      </c>
      <c r="AU298" s="77" t="e">
        <f t="shared" si="235"/>
        <v>#REF!</v>
      </c>
      <c r="AV298" s="77" t="e">
        <f t="shared" si="235"/>
        <v>#REF!</v>
      </c>
      <c r="AW298" s="70"/>
      <c r="AX298" s="70" t="e">
        <f t="shared" si="206"/>
        <v>#REF!</v>
      </c>
      <c r="AY298" s="65" t="e">
        <f t="shared" si="207"/>
        <v>#REF!</v>
      </c>
      <c r="AZ298" s="73" t="e">
        <f t="shared" si="240"/>
        <v>#REF!</v>
      </c>
      <c r="BA298" s="73" t="e">
        <f t="shared" si="239"/>
        <v>#REF!</v>
      </c>
      <c r="BB298" s="73" t="e">
        <f t="shared" si="239"/>
        <v>#REF!</v>
      </c>
      <c r="BC298" s="73" t="e">
        <f t="shared" si="239"/>
        <v>#REF!</v>
      </c>
      <c r="BD298" s="73" t="e">
        <f t="shared" si="239"/>
        <v>#REF!</v>
      </c>
      <c r="BE298" s="73" t="e">
        <f t="shared" si="239"/>
        <v>#REF!</v>
      </c>
      <c r="BF298" s="73" t="e">
        <f t="shared" si="239"/>
        <v>#REF!</v>
      </c>
      <c r="BG298" s="73" t="e">
        <f t="shared" si="239"/>
        <v>#REF!</v>
      </c>
      <c r="BH298" s="73" t="e">
        <f t="shared" si="239"/>
        <v>#REF!</v>
      </c>
      <c r="BI298" s="73" t="e">
        <f t="shared" si="237"/>
        <v>#REF!</v>
      </c>
      <c r="BJ298" s="73" t="e">
        <f t="shared" si="237"/>
        <v>#REF!</v>
      </c>
      <c r="BK298" s="73" t="e">
        <f t="shared" si="237"/>
        <v>#REF!</v>
      </c>
      <c r="BL298" s="73" t="e">
        <f t="shared" si="237"/>
        <v>#REF!</v>
      </c>
      <c r="BM298" s="73" t="e">
        <f t="shared" si="237"/>
        <v>#REF!</v>
      </c>
      <c r="BN298" s="73" t="e">
        <f t="shared" si="237"/>
        <v>#REF!</v>
      </c>
      <c r="BO298" s="73" t="e">
        <f t="shared" si="237"/>
        <v>#REF!</v>
      </c>
      <c r="BP298" s="73" t="e">
        <f t="shared" si="237"/>
        <v>#REF!</v>
      </c>
      <c r="BQ298" s="73" t="e">
        <f t="shared" si="237"/>
        <v>#REF!</v>
      </c>
      <c r="BR298" s="73" t="e">
        <f t="shared" si="237"/>
        <v>#REF!</v>
      </c>
      <c r="BS298" s="73" t="e">
        <f t="shared" si="237"/>
        <v>#REF!</v>
      </c>
      <c r="BT298" s="70"/>
      <c r="BU298" s="73" t="e">
        <f t="shared" si="229"/>
        <v>#REF!</v>
      </c>
      <c r="BV298" s="73" t="e">
        <f t="shared" si="229"/>
        <v>#REF!</v>
      </c>
      <c r="BW298" s="73" t="e">
        <f t="shared" si="229"/>
        <v>#REF!</v>
      </c>
      <c r="BX298" s="73" t="e">
        <f t="shared" si="229"/>
        <v>#REF!</v>
      </c>
      <c r="BY298" s="73" t="e">
        <f t="shared" si="229"/>
        <v>#REF!</v>
      </c>
      <c r="BZ298" s="73" t="e">
        <f t="shared" si="229"/>
        <v>#REF!</v>
      </c>
      <c r="CA298" s="73" t="e">
        <f t="shared" si="229"/>
        <v>#REF!</v>
      </c>
      <c r="CB298" s="73" t="e">
        <f t="shared" si="229"/>
        <v>#REF!</v>
      </c>
      <c r="CC298" s="73" t="e">
        <f t="shared" si="229"/>
        <v>#REF!</v>
      </c>
      <c r="CD298" s="73" t="e">
        <f t="shared" si="208"/>
        <v>#REF!</v>
      </c>
      <c r="CE298" s="73" t="e">
        <f t="shared" si="208"/>
        <v>#REF!</v>
      </c>
      <c r="CF298" s="73" t="e">
        <f t="shared" si="208"/>
        <v>#REF!</v>
      </c>
      <c r="CG298" s="73" t="e">
        <f t="shared" si="208"/>
        <v>#REF!</v>
      </c>
      <c r="CH298" s="73" t="e">
        <f t="shared" ref="CH298:CH304" si="242">MIN(S$5,S297*(1+S$4/12))</f>
        <v>#REF!</v>
      </c>
      <c r="CI298" s="73" t="e">
        <f t="shared" si="241"/>
        <v>#REF!</v>
      </c>
      <c r="CJ298" s="73" t="e">
        <f t="shared" si="241"/>
        <v>#REF!</v>
      </c>
      <c r="CK298" s="73" t="e">
        <f t="shared" si="241"/>
        <v>#REF!</v>
      </c>
      <c r="CL298" s="73" t="e">
        <f t="shared" si="241"/>
        <v>#REF!</v>
      </c>
      <c r="CM298" s="73" t="e">
        <f t="shared" si="241"/>
        <v>#REF!</v>
      </c>
      <c r="CN298" s="73" t="e">
        <f t="shared" si="241"/>
        <v>#REF!</v>
      </c>
      <c r="CP298" s="71" t="e">
        <f t="shared" si="203"/>
        <v>#REF!</v>
      </c>
      <c r="CQ298" s="73" t="e">
        <f t="shared" si="234"/>
        <v>#REF!</v>
      </c>
      <c r="CR298" s="73" t="e">
        <f t="shared" si="234"/>
        <v>#REF!</v>
      </c>
      <c r="CS298" s="73" t="e">
        <f t="shared" si="234"/>
        <v>#REF!</v>
      </c>
      <c r="CT298" s="73" t="e">
        <f t="shared" si="234"/>
        <v>#REF!</v>
      </c>
      <c r="CU298" s="73" t="e">
        <f t="shared" si="234"/>
        <v>#REF!</v>
      </c>
      <c r="CV298" s="73" t="e">
        <f t="shared" si="234"/>
        <v>#REF!</v>
      </c>
      <c r="CW298" s="73" t="e">
        <f t="shared" si="234"/>
        <v>#REF!</v>
      </c>
      <c r="CX298" s="73" t="e">
        <f t="shared" si="234"/>
        <v>#REF!</v>
      </c>
      <c r="CY298" s="73" t="e">
        <f t="shared" si="234"/>
        <v>#REF!</v>
      </c>
      <c r="CZ298" s="73" t="e">
        <f t="shared" si="234"/>
        <v>#REF!</v>
      </c>
      <c r="DA298" s="73" t="e">
        <f t="shared" si="234"/>
        <v>#REF!</v>
      </c>
      <c r="DB298" s="73" t="e">
        <f t="shared" si="234"/>
        <v>#REF!</v>
      </c>
      <c r="DC298" s="73" t="e">
        <f t="shared" si="233"/>
        <v>#REF!</v>
      </c>
      <c r="DD298" s="73" t="e">
        <f t="shared" si="233"/>
        <v>#REF!</v>
      </c>
      <c r="DE298" s="73" t="e">
        <f t="shared" si="233"/>
        <v>#REF!</v>
      </c>
      <c r="DF298" s="73" t="e">
        <f t="shared" si="233"/>
        <v>#REF!</v>
      </c>
      <c r="DG298" s="73" t="e">
        <f t="shared" si="221"/>
        <v>#REF!</v>
      </c>
      <c r="DH298" s="73" t="e">
        <f t="shared" si="221"/>
        <v>#REF!</v>
      </c>
      <c r="DI298" s="73" t="e">
        <f t="shared" si="221"/>
        <v>#REF!</v>
      </c>
      <c r="DJ298" s="73" t="e">
        <f t="shared" si="221"/>
        <v>#REF!</v>
      </c>
      <c r="DL298" s="78" t="e">
        <f t="shared" si="209"/>
        <v>#REF!</v>
      </c>
      <c r="DM298" s="73" t="e">
        <f>MAX(MIN(CR298,$CP298-SUM($DL298:DL298)),0)</f>
        <v>#REF!</v>
      </c>
      <c r="DN298" s="73" t="e">
        <f>MAX(MIN(CS298,$CP298-SUM($DL298:DM298)),0)</f>
        <v>#REF!</v>
      </c>
      <c r="DO298" s="73" t="e">
        <f>MAX(MIN(CT298,$CP298-SUM($DL298:DN298)),0)</f>
        <v>#REF!</v>
      </c>
      <c r="DP298" s="73" t="e">
        <f>MAX(MIN(CU298,$CP298-SUM($DL298:DO298)),0)</f>
        <v>#REF!</v>
      </c>
      <c r="DQ298" s="73" t="e">
        <f>MAX(MIN(CV298,$CP298-SUM($DL298:DP298)),0)</f>
        <v>#REF!</v>
      </c>
      <c r="DR298" s="73" t="e">
        <f>MAX(MIN(CW298,$CP298-SUM($DL298:DQ298)),0)</f>
        <v>#REF!</v>
      </c>
      <c r="DS298" s="73" t="e">
        <f>MAX(MIN(CX298,$CP298-SUM($DL298:DR298)),0)</f>
        <v>#REF!</v>
      </c>
      <c r="DT298" s="73" t="e">
        <f>MAX(MIN(CY298,$CP298-SUM($DL298:DS298)),0)</f>
        <v>#REF!</v>
      </c>
      <c r="DU298" s="73" t="e">
        <f>MAX(MIN(CZ298,$CP298-SUM($DL298:DT298)),0)</f>
        <v>#REF!</v>
      </c>
      <c r="DV298" s="73" t="e">
        <f>MAX(MIN(DA298,$CP298-SUM($DL298:DU298)),0)</f>
        <v>#REF!</v>
      </c>
      <c r="DW298" s="73" t="e">
        <f>MAX(MIN(DB298,$CP298-SUM($DL298:DV298)),0)</f>
        <v>#REF!</v>
      </c>
      <c r="DX298" s="73" t="e">
        <f>MAX(MIN(DC298,$CP298-SUM($DL298:DW298)),0)</f>
        <v>#REF!</v>
      </c>
      <c r="DY298" s="73" t="e">
        <f>MAX(MIN(DD298,$CP298-SUM($DL298:DX298)),0)</f>
        <v>#REF!</v>
      </c>
      <c r="DZ298" s="73" t="e">
        <f>MAX(MIN(DE298,$CP298-SUM($DL298:DY298)),0)</f>
        <v>#REF!</v>
      </c>
      <c r="EA298" s="73" t="e">
        <f>MAX(MIN(DF298,$CP298-SUM($DL298:DZ298)),0)</f>
        <v>#REF!</v>
      </c>
      <c r="EB298" s="73" t="e">
        <f>MAX(MIN(DG298,$CP298-SUM($DL298:EA298)),0)</f>
        <v>#REF!</v>
      </c>
      <c r="EC298" s="73" t="e">
        <f>MAX(MIN(DH298,$CP298-SUM($DL298:EB298)),0)</f>
        <v>#REF!</v>
      </c>
      <c r="ED298" s="73" t="e">
        <f>MAX(MIN(DI298,$CP298-SUM($DL298:EC298)),0)</f>
        <v>#REF!</v>
      </c>
      <c r="EE298" s="73" t="e">
        <f>MAX(MIN(DJ298,$CP298-SUM($DL298:ED298)),0)</f>
        <v>#REF!</v>
      </c>
    </row>
    <row r="299" spans="1:135">
      <c r="A299" s="65" t="e">
        <f t="shared" si="200"/>
        <v>#REF!</v>
      </c>
      <c r="B299" s="74" t="e">
        <f t="shared" si="201"/>
        <v>#REF!</v>
      </c>
      <c r="C299" s="67" t="e">
        <f t="shared" si="202"/>
        <v>#REF!</v>
      </c>
      <c r="D299" s="67" t="e">
        <f t="shared" si="204"/>
        <v>#REF!</v>
      </c>
      <c r="E299" s="68" t="e">
        <f>SUM($F$5:$O$5)+#REF!</f>
        <v>#REF!</v>
      </c>
      <c r="F299" s="76" t="e">
        <f t="shared" si="238"/>
        <v>#REF!</v>
      </c>
      <c r="G299" s="76" t="e">
        <f t="shared" si="238"/>
        <v>#REF!</v>
      </c>
      <c r="H299" s="76" t="e">
        <f t="shared" si="238"/>
        <v>#REF!</v>
      </c>
      <c r="I299" s="76" t="e">
        <f t="shared" si="238"/>
        <v>#REF!</v>
      </c>
      <c r="J299" s="76" t="e">
        <f t="shared" si="238"/>
        <v>#REF!</v>
      </c>
      <c r="K299" s="76" t="e">
        <f t="shared" si="238"/>
        <v>#REF!</v>
      </c>
      <c r="L299" s="76" t="e">
        <f t="shared" si="238"/>
        <v>#REF!</v>
      </c>
      <c r="M299" s="76" t="e">
        <f t="shared" si="238"/>
        <v>#REF!</v>
      </c>
      <c r="N299" s="76" t="e">
        <f t="shared" si="238"/>
        <v>#REF!</v>
      </c>
      <c r="O299" s="76" t="e">
        <f t="shared" si="238"/>
        <v>#REF!</v>
      </c>
      <c r="P299" s="76" t="e">
        <f t="shared" si="238"/>
        <v>#REF!</v>
      </c>
      <c r="Q299" s="76" t="e">
        <f t="shared" si="238"/>
        <v>#REF!</v>
      </c>
      <c r="R299" s="76" t="e">
        <f t="shared" si="236"/>
        <v>#REF!</v>
      </c>
      <c r="S299" s="76" t="e">
        <f t="shared" si="236"/>
        <v>#REF!</v>
      </c>
      <c r="T299" s="76" t="e">
        <f t="shared" si="236"/>
        <v>#REF!</v>
      </c>
      <c r="U299" s="76" t="e">
        <f t="shared" si="236"/>
        <v>#REF!</v>
      </c>
      <c r="V299" s="76" t="e">
        <f t="shared" si="236"/>
        <v>#REF!</v>
      </c>
      <c r="W299" s="76" t="e">
        <f t="shared" si="236"/>
        <v>#REF!</v>
      </c>
      <c r="X299" s="76" t="e">
        <f t="shared" si="236"/>
        <v>#REF!</v>
      </c>
      <c r="Y299" s="76" t="e">
        <f t="shared" si="236"/>
        <v>#REF!</v>
      </c>
      <c r="Z299" s="70"/>
      <c r="AA299" s="71" t="e">
        <f t="shared" si="211"/>
        <v>#REF!</v>
      </c>
      <c r="AB299" s="71" t="e">
        <f t="shared" si="205"/>
        <v>#REF!</v>
      </c>
      <c r="AC299" s="77" t="e">
        <f t="shared" si="235"/>
        <v>#REF!</v>
      </c>
      <c r="AD299" s="77" t="e">
        <f t="shared" si="235"/>
        <v>#REF!</v>
      </c>
      <c r="AE299" s="77" t="e">
        <f t="shared" si="235"/>
        <v>#REF!</v>
      </c>
      <c r="AF299" s="77" t="e">
        <f t="shared" si="235"/>
        <v>#REF!</v>
      </c>
      <c r="AG299" s="77" t="e">
        <f t="shared" si="235"/>
        <v>#REF!</v>
      </c>
      <c r="AH299" s="77" t="e">
        <f t="shared" si="235"/>
        <v>#REF!</v>
      </c>
      <c r="AI299" s="77" t="e">
        <f t="shared" si="235"/>
        <v>#REF!</v>
      </c>
      <c r="AJ299" s="77" t="e">
        <f t="shared" si="235"/>
        <v>#REF!</v>
      </c>
      <c r="AK299" s="77" t="e">
        <f t="shared" si="235"/>
        <v>#REF!</v>
      </c>
      <c r="AL299" s="77" t="e">
        <f t="shared" si="235"/>
        <v>#REF!</v>
      </c>
      <c r="AM299" s="77" t="e">
        <f t="shared" si="235"/>
        <v>#REF!</v>
      </c>
      <c r="AN299" s="77" t="e">
        <f t="shared" si="235"/>
        <v>#REF!</v>
      </c>
      <c r="AO299" s="77" t="e">
        <f t="shared" si="235"/>
        <v>#REF!</v>
      </c>
      <c r="AP299" s="77" t="e">
        <f t="shared" si="235"/>
        <v>#REF!</v>
      </c>
      <c r="AQ299" s="77" t="e">
        <f t="shared" si="235"/>
        <v>#REF!</v>
      </c>
      <c r="AR299" s="77" t="e">
        <f t="shared" si="235"/>
        <v>#REF!</v>
      </c>
      <c r="AS299" s="77" t="e">
        <f t="shared" si="235"/>
        <v>#REF!</v>
      </c>
      <c r="AT299" s="77" t="e">
        <f t="shared" si="235"/>
        <v>#REF!</v>
      </c>
      <c r="AU299" s="77" t="e">
        <f t="shared" si="235"/>
        <v>#REF!</v>
      </c>
      <c r="AV299" s="77" t="e">
        <f t="shared" si="235"/>
        <v>#REF!</v>
      </c>
      <c r="AW299" s="70"/>
      <c r="AX299" s="70" t="e">
        <f t="shared" si="206"/>
        <v>#REF!</v>
      </c>
      <c r="AY299" s="65" t="e">
        <f t="shared" si="207"/>
        <v>#REF!</v>
      </c>
      <c r="AZ299" s="73" t="e">
        <f t="shared" si="240"/>
        <v>#REF!</v>
      </c>
      <c r="BA299" s="73" t="e">
        <f t="shared" si="239"/>
        <v>#REF!</v>
      </c>
      <c r="BB299" s="73" t="e">
        <f t="shared" si="239"/>
        <v>#REF!</v>
      </c>
      <c r="BC299" s="73" t="e">
        <f t="shared" si="239"/>
        <v>#REF!</v>
      </c>
      <c r="BD299" s="73" t="e">
        <f t="shared" si="239"/>
        <v>#REF!</v>
      </c>
      <c r="BE299" s="73" t="e">
        <f t="shared" si="239"/>
        <v>#REF!</v>
      </c>
      <c r="BF299" s="73" t="e">
        <f t="shared" si="239"/>
        <v>#REF!</v>
      </c>
      <c r="BG299" s="73" t="e">
        <f t="shared" si="239"/>
        <v>#REF!</v>
      </c>
      <c r="BH299" s="73" t="e">
        <f t="shared" si="239"/>
        <v>#REF!</v>
      </c>
      <c r="BI299" s="73" t="e">
        <f t="shared" si="237"/>
        <v>#REF!</v>
      </c>
      <c r="BJ299" s="73" t="e">
        <f t="shared" si="237"/>
        <v>#REF!</v>
      </c>
      <c r="BK299" s="73" t="e">
        <f t="shared" si="237"/>
        <v>#REF!</v>
      </c>
      <c r="BL299" s="73" t="e">
        <f t="shared" si="237"/>
        <v>#REF!</v>
      </c>
      <c r="BM299" s="73" t="e">
        <f t="shared" si="237"/>
        <v>#REF!</v>
      </c>
      <c r="BN299" s="73" t="e">
        <f t="shared" si="237"/>
        <v>#REF!</v>
      </c>
      <c r="BO299" s="73" t="e">
        <f t="shared" si="237"/>
        <v>#REF!</v>
      </c>
      <c r="BP299" s="73" t="e">
        <f t="shared" si="237"/>
        <v>#REF!</v>
      </c>
      <c r="BQ299" s="73" t="e">
        <f t="shared" si="237"/>
        <v>#REF!</v>
      </c>
      <c r="BR299" s="73" t="e">
        <f t="shared" si="237"/>
        <v>#REF!</v>
      </c>
      <c r="BS299" s="73" t="e">
        <f t="shared" si="237"/>
        <v>#REF!</v>
      </c>
      <c r="BT299" s="70"/>
      <c r="BU299" s="73" t="e">
        <f t="shared" si="229"/>
        <v>#REF!</v>
      </c>
      <c r="BV299" s="73" t="e">
        <f t="shared" si="229"/>
        <v>#REF!</v>
      </c>
      <c r="BW299" s="73" t="e">
        <f t="shared" si="229"/>
        <v>#REF!</v>
      </c>
      <c r="BX299" s="73" t="e">
        <f t="shared" si="229"/>
        <v>#REF!</v>
      </c>
      <c r="BY299" s="73" t="e">
        <f t="shared" si="229"/>
        <v>#REF!</v>
      </c>
      <c r="BZ299" s="73" t="e">
        <f t="shared" si="229"/>
        <v>#REF!</v>
      </c>
      <c r="CA299" s="73" t="e">
        <f t="shared" si="229"/>
        <v>#REF!</v>
      </c>
      <c r="CB299" s="73" t="e">
        <f t="shared" si="229"/>
        <v>#REF!</v>
      </c>
      <c r="CC299" s="73" t="e">
        <f t="shared" si="229"/>
        <v>#REF!</v>
      </c>
      <c r="CD299" s="73" t="e">
        <f t="shared" si="208"/>
        <v>#REF!</v>
      </c>
      <c r="CE299" s="73" t="e">
        <f t="shared" si="208"/>
        <v>#REF!</v>
      </c>
      <c r="CF299" s="73" t="e">
        <f t="shared" si="208"/>
        <v>#REF!</v>
      </c>
      <c r="CG299" s="73" t="e">
        <f t="shared" si="208"/>
        <v>#REF!</v>
      </c>
      <c r="CH299" s="73" t="e">
        <f t="shared" si="242"/>
        <v>#REF!</v>
      </c>
      <c r="CI299" s="73" t="e">
        <f t="shared" si="241"/>
        <v>#REF!</v>
      </c>
      <c r="CJ299" s="73" t="e">
        <f t="shared" si="241"/>
        <v>#REF!</v>
      </c>
      <c r="CK299" s="73" t="e">
        <f t="shared" si="241"/>
        <v>#REF!</v>
      </c>
      <c r="CL299" s="73" t="e">
        <f t="shared" si="241"/>
        <v>#REF!</v>
      </c>
      <c r="CM299" s="73" t="e">
        <f t="shared" si="241"/>
        <v>#REF!</v>
      </c>
      <c r="CN299" s="73" t="e">
        <f t="shared" si="241"/>
        <v>#REF!</v>
      </c>
      <c r="CP299" s="71" t="e">
        <f t="shared" si="203"/>
        <v>#REF!</v>
      </c>
      <c r="CQ299" s="73" t="e">
        <f t="shared" si="234"/>
        <v>#REF!</v>
      </c>
      <c r="CR299" s="73" t="e">
        <f t="shared" si="234"/>
        <v>#REF!</v>
      </c>
      <c r="CS299" s="73" t="e">
        <f t="shared" si="234"/>
        <v>#REF!</v>
      </c>
      <c r="CT299" s="73" t="e">
        <f t="shared" si="234"/>
        <v>#REF!</v>
      </c>
      <c r="CU299" s="73" t="e">
        <f t="shared" si="234"/>
        <v>#REF!</v>
      </c>
      <c r="CV299" s="73" t="e">
        <f t="shared" si="234"/>
        <v>#REF!</v>
      </c>
      <c r="CW299" s="73" t="e">
        <f t="shared" si="234"/>
        <v>#REF!</v>
      </c>
      <c r="CX299" s="73" t="e">
        <f t="shared" si="234"/>
        <v>#REF!</v>
      </c>
      <c r="CY299" s="73" t="e">
        <f t="shared" si="234"/>
        <v>#REF!</v>
      </c>
      <c r="CZ299" s="73" t="e">
        <f t="shared" si="234"/>
        <v>#REF!</v>
      </c>
      <c r="DA299" s="73" t="e">
        <f t="shared" si="234"/>
        <v>#REF!</v>
      </c>
      <c r="DB299" s="73" t="e">
        <f t="shared" si="234"/>
        <v>#REF!</v>
      </c>
      <c r="DC299" s="73" t="e">
        <f t="shared" si="233"/>
        <v>#REF!</v>
      </c>
      <c r="DD299" s="73" t="e">
        <f t="shared" si="233"/>
        <v>#REF!</v>
      </c>
      <c r="DE299" s="73" t="e">
        <f t="shared" si="233"/>
        <v>#REF!</v>
      </c>
      <c r="DF299" s="73" t="e">
        <f t="shared" si="233"/>
        <v>#REF!</v>
      </c>
      <c r="DG299" s="73" t="e">
        <f t="shared" si="221"/>
        <v>#REF!</v>
      </c>
      <c r="DH299" s="73" t="e">
        <f t="shared" si="221"/>
        <v>#REF!</v>
      </c>
      <c r="DI299" s="73" t="e">
        <f t="shared" si="221"/>
        <v>#REF!</v>
      </c>
      <c r="DJ299" s="73" t="e">
        <f t="shared" si="221"/>
        <v>#REF!</v>
      </c>
      <c r="DL299" s="78" t="e">
        <f t="shared" si="209"/>
        <v>#REF!</v>
      </c>
      <c r="DM299" s="73" t="e">
        <f>MAX(MIN(CR299,$CP299-SUM($DL299:DL299)),0)</f>
        <v>#REF!</v>
      </c>
      <c r="DN299" s="73" t="e">
        <f>MAX(MIN(CS299,$CP299-SUM($DL299:DM299)),0)</f>
        <v>#REF!</v>
      </c>
      <c r="DO299" s="73" t="e">
        <f>MAX(MIN(CT299,$CP299-SUM($DL299:DN299)),0)</f>
        <v>#REF!</v>
      </c>
      <c r="DP299" s="73" t="e">
        <f>MAX(MIN(CU299,$CP299-SUM($DL299:DO299)),0)</f>
        <v>#REF!</v>
      </c>
      <c r="DQ299" s="73" t="e">
        <f>MAX(MIN(CV299,$CP299-SUM($DL299:DP299)),0)</f>
        <v>#REF!</v>
      </c>
      <c r="DR299" s="73" t="e">
        <f>MAX(MIN(CW299,$CP299-SUM($DL299:DQ299)),0)</f>
        <v>#REF!</v>
      </c>
      <c r="DS299" s="73" t="e">
        <f>MAX(MIN(CX299,$CP299-SUM($DL299:DR299)),0)</f>
        <v>#REF!</v>
      </c>
      <c r="DT299" s="73" t="e">
        <f>MAX(MIN(CY299,$CP299-SUM($DL299:DS299)),0)</f>
        <v>#REF!</v>
      </c>
      <c r="DU299" s="73" t="e">
        <f>MAX(MIN(CZ299,$CP299-SUM($DL299:DT299)),0)</f>
        <v>#REF!</v>
      </c>
      <c r="DV299" s="73" t="e">
        <f>MAX(MIN(DA299,$CP299-SUM($DL299:DU299)),0)</f>
        <v>#REF!</v>
      </c>
      <c r="DW299" s="73" t="e">
        <f>MAX(MIN(DB299,$CP299-SUM($DL299:DV299)),0)</f>
        <v>#REF!</v>
      </c>
      <c r="DX299" s="73" t="e">
        <f>MAX(MIN(DC299,$CP299-SUM($DL299:DW299)),0)</f>
        <v>#REF!</v>
      </c>
      <c r="DY299" s="73" t="e">
        <f>MAX(MIN(DD299,$CP299-SUM($DL299:DX299)),0)</f>
        <v>#REF!</v>
      </c>
      <c r="DZ299" s="73" t="e">
        <f>MAX(MIN(DE299,$CP299-SUM($DL299:DY299)),0)</f>
        <v>#REF!</v>
      </c>
      <c r="EA299" s="73" t="e">
        <f>MAX(MIN(DF299,$CP299-SUM($DL299:DZ299)),0)</f>
        <v>#REF!</v>
      </c>
      <c r="EB299" s="73" t="e">
        <f>MAX(MIN(DG299,$CP299-SUM($DL299:EA299)),0)</f>
        <v>#REF!</v>
      </c>
      <c r="EC299" s="73" t="e">
        <f>MAX(MIN(DH299,$CP299-SUM($DL299:EB299)),0)</f>
        <v>#REF!</v>
      </c>
      <c r="ED299" s="73" t="e">
        <f>MAX(MIN(DI299,$CP299-SUM($DL299:EC299)),0)</f>
        <v>#REF!</v>
      </c>
      <c r="EE299" s="73" t="e">
        <f>MAX(MIN(DJ299,$CP299-SUM($DL299:ED299)),0)</f>
        <v>#REF!</v>
      </c>
    </row>
    <row r="300" spans="1:135">
      <c r="A300" s="65" t="e">
        <f t="shared" si="200"/>
        <v>#REF!</v>
      </c>
      <c r="B300" s="74" t="e">
        <f t="shared" si="201"/>
        <v>#REF!</v>
      </c>
      <c r="C300" s="67" t="e">
        <f t="shared" si="202"/>
        <v>#REF!</v>
      </c>
      <c r="D300" s="67" t="e">
        <f t="shared" si="204"/>
        <v>#REF!</v>
      </c>
      <c r="E300" s="68" t="e">
        <f>SUM($F$5:$O$5)+#REF!</f>
        <v>#REF!</v>
      </c>
      <c r="F300" s="76" t="e">
        <f t="shared" si="238"/>
        <v>#REF!</v>
      </c>
      <c r="G300" s="76" t="e">
        <f t="shared" si="238"/>
        <v>#REF!</v>
      </c>
      <c r="H300" s="76" t="e">
        <f t="shared" si="238"/>
        <v>#REF!</v>
      </c>
      <c r="I300" s="76" t="e">
        <f t="shared" si="238"/>
        <v>#REF!</v>
      </c>
      <c r="J300" s="76" t="e">
        <f t="shared" si="238"/>
        <v>#REF!</v>
      </c>
      <c r="K300" s="76" t="e">
        <f t="shared" si="238"/>
        <v>#REF!</v>
      </c>
      <c r="L300" s="76" t="e">
        <f t="shared" si="238"/>
        <v>#REF!</v>
      </c>
      <c r="M300" s="76" t="e">
        <f t="shared" si="238"/>
        <v>#REF!</v>
      </c>
      <c r="N300" s="76" t="e">
        <f t="shared" si="238"/>
        <v>#REF!</v>
      </c>
      <c r="O300" s="76" t="e">
        <f t="shared" si="238"/>
        <v>#REF!</v>
      </c>
      <c r="P300" s="76" t="e">
        <f t="shared" si="238"/>
        <v>#REF!</v>
      </c>
      <c r="Q300" s="76" t="e">
        <f t="shared" si="238"/>
        <v>#REF!</v>
      </c>
      <c r="R300" s="76" t="e">
        <f t="shared" si="236"/>
        <v>#REF!</v>
      </c>
      <c r="S300" s="76" t="e">
        <f t="shared" si="236"/>
        <v>#REF!</v>
      </c>
      <c r="T300" s="76" t="e">
        <f t="shared" si="236"/>
        <v>#REF!</v>
      </c>
      <c r="U300" s="76" t="e">
        <f t="shared" si="236"/>
        <v>#REF!</v>
      </c>
      <c r="V300" s="76" t="e">
        <f t="shared" si="236"/>
        <v>#REF!</v>
      </c>
      <c r="W300" s="76" t="e">
        <f t="shared" si="236"/>
        <v>#REF!</v>
      </c>
      <c r="X300" s="76" t="e">
        <f t="shared" si="236"/>
        <v>#REF!</v>
      </c>
      <c r="Y300" s="76" t="e">
        <f t="shared" si="236"/>
        <v>#REF!</v>
      </c>
      <c r="Z300" s="70"/>
      <c r="AA300" s="71" t="e">
        <f t="shared" si="211"/>
        <v>#REF!</v>
      </c>
      <c r="AB300" s="71" t="e">
        <f t="shared" si="205"/>
        <v>#REF!</v>
      </c>
      <c r="AC300" s="77" t="e">
        <f t="shared" si="235"/>
        <v>#REF!</v>
      </c>
      <c r="AD300" s="77" t="e">
        <f t="shared" si="235"/>
        <v>#REF!</v>
      </c>
      <c r="AE300" s="77" t="e">
        <f t="shared" si="235"/>
        <v>#REF!</v>
      </c>
      <c r="AF300" s="77" t="e">
        <f t="shared" si="235"/>
        <v>#REF!</v>
      </c>
      <c r="AG300" s="77" t="e">
        <f t="shared" si="235"/>
        <v>#REF!</v>
      </c>
      <c r="AH300" s="77" t="e">
        <f t="shared" si="235"/>
        <v>#REF!</v>
      </c>
      <c r="AI300" s="77" t="e">
        <f t="shared" si="235"/>
        <v>#REF!</v>
      </c>
      <c r="AJ300" s="77" t="e">
        <f t="shared" si="235"/>
        <v>#REF!</v>
      </c>
      <c r="AK300" s="77" t="e">
        <f t="shared" si="235"/>
        <v>#REF!</v>
      </c>
      <c r="AL300" s="77" t="e">
        <f t="shared" si="235"/>
        <v>#REF!</v>
      </c>
      <c r="AM300" s="77" t="e">
        <f t="shared" si="235"/>
        <v>#REF!</v>
      </c>
      <c r="AN300" s="77" t="e">
        <f t="shared" si="235"/>
        <v>#REF!</v>
      </c>
      <c r="AO300" s="77" t="e">
        <f t="shared" si="235"/>
        <v>#REF!</v>
      </c>
      <c r="AP300" s="77" t="e">
        <f t="shared" si="235"/>
        <v>#REF!</v>
      </c>
      <c r="AQ300" s="77" t="e">
        <f t="shared" si="235"/>
        <v>#REF!</v>
      </c>
      <c r="AR300" s="77" t="e">
        <f>AR299*(1+AR$4/12)-MIN(AR299*(1+AR$4/12),AR$5)</f>
        <v>#REF!</v>
      </c>
      <c r="AS300" s="77" t="e">
        <f>AS299*(1+AS$4/12)-MIN(AS299*(1+AS$4/12),AS$5)</f>
        <v>#REF!</v>
      </c>
      <c r="AT300" s="77" t="e">
        <f>AT299*(1+AT$4/12)-MIN(AT299*(1+AT$4/12),AT$5)</f>
        <v>#REF!</v>
      </c>
      <c r="AU300" s="77" t="e">
        <f>AU299*(1+AU$4/12)-MIN(AU299*(1+AU$4/12),AU$5)</f>
        <v>#REF!</v>
      </c>
      <c r="AV300" s="77" t="e">
        <f>AV299*(1+AV$4/12)-MIN(AV299*(1+AV$4/12),AV$5)</f>
        <v>#REF!</v>
      </c>
      <c r="AW300" s="70"/>
      <c r="AX300" s="70" t="e">
        <f t="shared" si="206"/>
        <v>#REF!</v>
      </c>
      <c r="AY300" s="65" t="e">
        <f t="shared" si="207"/>
        <v>#REF!</v>
      </c>
      <c r="AZ300" s="73" t="e">
        <f t="shared" si="240"/>
        <v>#REF!</v>
      </c>
      <c r="BA300" s="73" t="e">
        <f t="shared" si="239"/>
        <v>#REF!</v>
      </c>
      <c r="BB300" s="73" t="e">
        <f t="shared" si="239"/>
        <v>#REF!</v>
      </c>
      <c r="BC300" s="73" t="e">
        <f t="shared" si="239"/>
        <v>#REF!</v>
      </c>
      <c r="BD300" s="73" t="e">
        <f t="shared" si="239"/>
        <v>#REF!</v>
      </c>
      <c r="BE300" s="73" t="e">
        <f t="shared" si="239"/>
        <v>#REF!</v>
      </c>
      <c r="BF300" s="73" t="e">
        <f t="shared" si="239"/>
        <v>#REF!</v>
      </c>
      <c r="BG300" s="73" t="e">
        <f t="shared" si="239"/>
        <v>#REF!</v>
      </c>
      <c r="BH300" s="73" t="e">
        <f t="shared" si="239"/>
        <v>#REF!</v>
      </c>
      <c r="BI300" s="73" t="e">
        <f t="shared" si="237"/>
        <v>#REF!</v>
      </c>
      <c r="BJ300" s="73" t="e">
        <f t="shared" si="237"/>
        <v>#REF!</v>
      </c>
      <c r="BK300" s="73" t="e">
        <f t="shared" si="237"/>
        <v>#REF!</v>
      </c>
      <c r="BL300" s="73" t="e">
        <f t="shared" si="237"/>
        <v>#REF!</v>
      </c>
      <c r="BM300" s="73" t="e">
        <f t="shared" si="237"/>
        <v>#REF!</v>
      </c>
      <c r="BN300" s="73" t="e">
        <f t="shared" si="237"/>
        <v>#REF!</v>
      </c>
      <c r="BO300" s="73" t="e">
        <f t="shared" si="237"/>
        <v>#REF!</v>
      </c>
      <c r="BP300" s="73" t="e">
        <f t="shared" si="237"/>
        <v>#REF!</v>
      </c>
      <c r="BQ300" s="73" t="e">
        <f t="shared" si="237"/>
        <v>#REF!</v>
      </c>
      <c r="BR300" s="73" t="e">
        <f t="shared" si="237"/>
        <v>#REF!</v>
      </c>
      <c r="BS300" s="73" t="e">
        <f t="shared" si="237"/>
        <v>#REF!</v>
      </c>
      <c r="BT300" s="70"/>
      <c r="BU300" s="73" t="e">
        <f t="shared" si="229"/>
        <v>#REF!</v>
      </c>
      <c r="BV300" s="73" t="e">
        <f t="shared" si="229"/>
        <v>#REF!</v>
      </c>
      <c r="BW300" s="73" t="e">
        <f t="shared" si="229"/>
        <v>#REF!</v>
      </c>
      <c r="BX300" s="73" t="e">
        <f t="shared" si="229"/>
        <v>#REF!</v>
      </c>
      <c r="BY300" s="73" t="e">
        <f t="shared" si="229"/>
        <v>#REF!</v>
      </c>
      <c r="BZ300" s="73" t="e">
        <f t="shared" si="229"/>
        <v>#REF!</v>
      </c>
      <c r="CA300" s="73" t="e">
        <f t="shared" si="229"/>
        <v>#REF!</v>
      </c>
      <c r="CB300" s="73" t="e">
        <f t="shared" si="229"/>
        <v>#REF!</v>
      </c>
      <c r="CC300" s="73" t="e">
        <f t="shared" si="229"/>
        <v>#REF!</v>
      </c>
      <c r="CD300" s="73" t="e">
        <f t="shared" si="208"/>
        <v>#REF!</v>
      </c>
      <c r="CE300" s="73" t="e">
        <f t="shared" si="208"/>
        <v>#REF!</v>
      </c>
      <c r="CF300" s="73" t="e">
        <f t="shared" si="208"/>
        <v>#REF!</v>
      </c>
      <c r="CG300" s="73" t="e">
        <f t="shared" si="208"/>
        <v>#REF!</v>
      </c>
      <c r="CH300" s="73" t="e">
        <f t="shared" si="242"/>
        <v>#REF!</v>
      </c>
      <c r="CI300" s="73" t="e">
        <f t="shared" si="241"/>
        <v>#REF!</v>
      </c>
      <c r="CJ300" s="73" t="e">
        <f t="shared" si="241"/>
        <v>#REF!</v>
      </c>
      <c r="CK300" s="73" t="e">
        <f t="shared" si="241"/>
        <v>#REF!</v>
      </c>
      <c r="CL300" s="73" t="e">
        <f t="shared" si="241"/>
        <v>#REF!</v>
      </c>
      <c r="CM300" s="73" t="e">
        <f t="shared" si="241"/>
        <v>#REF!</v>
      </c>
      <c r="CN300" s="73" t="e">
        <f t="shared" si="241"/>
        <v>#REF!</v>
      </c>
      <c r="CP300" s="71" t="e">
        <f t="shared" si="203"/>
        <v>#REF!</v>
      </c>
      <c r="CQ300" s="73" t="e">
        <f t="shared" si="234"/>
        <v>#REF!</v>
      </c>
      <c r="CR300" s="73" t="e">
        <f t="shared" si="234"/>
        <v>#REF!</v>
      </c>
      <c r="CS300" s="73" t="e">
        <f t="shared" si="234"/>
        <v>#REF!</v>
      </c>
      <c r="CT300" s="73" t="e">
        <f t="shared" si="234"/>
        <v>#REF!</v>
      </c>
      <c r="CU300" s="73" t="e">
        <f t="shared" si="234"/>
        <v>#REF!</v>
      </c>
      <c r="CV300" s="73" t="e">
        <f t="shared" si="234"/>
        <v>#REF!</v>
      </c>
      <c r="CW300" s="73" t="e">
        <f t="shared" si="234"/>
        <v>#REF!</v>
      </c>
      <c r="CX300" s="73" t="e">
        <f t="shared" si="234"/>
        <v>#REF!</v>
      </c>
      <c r="CY300" s="73" t="e">
        <f t="shared" si="234"/>
        <v>#REF!</v>
      </c>
      <c r="CZ300" s="73" t="e">
        <f t="shared" si="234"/>
        <v>#REF!</v>
      </c>
      <c r="DA300" s="73" t="e">
        <f t="shared" si="234"/>
        <v>#REF!</v>
      </c>
      <c r="DB300" s="73" t="e">
        <f t="shared" si="234"/>
        <v>#REF!</v>
      </c>
      <c r="DC300" s="73" t="e">
        <f t="shared" si="233"/>
        <v>#REF!</v>
      </c>
      <c r="DD300" s="73" t="e">
        <f t="shared" si="233"/>
        <v>#REF!</v>
      </c>
      <c r="DE300" s="73" t="e">
        <f t="shared" si="233"/>
        <v>#REF!</v>
      </c>
      <c r="DF300" s="73" t="e">
        <f t="shared" si="233"/>
        <v>#REF!</v>
      </c>
      <c r="DG300" s="73" t="e">
        <f t="shared" si="221"/>
        <v>#REF!</v>
      </c>
      <c r="DH300" s="73" t="e">
        <f t="shared" si="221"/>
        <v>#REF!</v>
      </c>
      <c r="DI300" s="73" t="e">
        <f t="shared" si="221"/>
        <v>#REF!</v>
      </c>
      <c r="DJ300" s="73" t="e">
        <f t="shared" si="221"/>
        <v>#REF!</v>
      </c>
      <c r="DL300" s="78" t="e">
        <f t="shared" si="209"/>
        <v>#REF!</v>
      </c>
      <c r="DM300" s="73" t="e">
        <f>MAX(MIN(CR300,$CP300-SUM($DL300:DL300)),0)</f>
        <v>#REF!</v>
      </c>
      <c r="DN300" s="73" t="e">
        <f>MAX(MIN(CS300,$CP300-SUM($DL300:DM300)),0)</f>
        <v>#REF!</v>
      </c>
      <c r="DO300" s="73" t="e">
        <f>MAX(MIN(CT300,$CP300-SUM($DL300:DN300)),0)</f>
        <v>#REF!</v>
      </c>
      <c r="DP300" s="73" t="e">
        <f>MAX(MIN(CU300,$CP300-SUM($DL300:DO300)),0)</f>
        <v>#REF!</v>
      </c>
      <c r="DQ300" s="73" t="e">
        <f>MAX(MIN(CV300,$CP300-SUM($DL300:DP300)),0)</f>
        <v>#REF!</v>
      </c>
      <c r="DR300" s="73" t="e">
        <f>MAX(MIN(CW300,$CP300-SUM($DL300:DQ300)),0)</f>
        <v>#REF!</v>
      </c>
      <c r="DS300" s="73" t="e">
        <f>MAX(MIN(CX300,$CP300-SUM($DL300:DR300)),0)</f>
        <v>#REF!</v>
      </c>
      <c r="DT300" s="73" t="e">
        <f>MAX(MIN(CY300,$CP300-SUM($DL300:DS300)),0)</f>
        <v>#REF!</v>
      </c>
      <c r="DU300" s="73" t="e">
        <f>MAX(MIN(CZ300,$CP300-SUM($DL300:DT300)),0)</f>
        <v>#REF!</v>
      </c>
      <c r="DV300" s="73" t="e">
        <f>MAX(MIN(DA300,$CP300-SUM($DL300:DU300)),0)</f>
        <v>#REF!</v>
      </c>
      <c r="DW300" s="73" t="e">
        <f>MAX(MIN(DB300,$CP300-SUM($DL300:DV300)),0)</f>
        <v>#REF!</v>
      </c>
      <c r="DX300" s="73" t="e">
        <f>MAX(MIN(DC300,$CP300-SUM($DL300:DW300)),0)</f>
        <v>#REF!</v>
      </c>
      <c r="DY300" s="73" t="e">
        <f>MAX(MIN(DD300,$CP300-SUM($DL300:DX300)),0)</f>
        <v>#REF!</v>
      </c>
      <c r="DZ300" s="73" t="e">
        <f>MAX(MIN(DE300,$CP300-SUM($DL300:DY300)),0)</f>
        <v>#REF!</v>
      </c>
      <c r="EA300" s="73" t="e">
        <f>MAX(MIN(DF300,$CP300-SUM($DL300:DZ300)),0)</f>
        <v>#REF!</v>
      </c>
      <c r="EB300" s="73" t="e">
        <f>MAX(MIN(DG300,$CP300-SUM($DL300:EA300)),0)</f>
        <v>#REF!</v>
      </c>
      <c r="EC300" s="73" t="e">
        <f>MAX(MIN(DH300,$CP300-SUM($DL300:EB300)),0)</f>
        <v>#REF!</v>
      </c>
      <c r="ED300" s="73" t="e">
        <f>MAX(MIN(DI300,$CP300-SUM($DL300:EC300)),0)</f>
        <v>#REF!</v>
      </c>
      <c r="EE300" s="73" t="e">
        <f>MAX(MIN(DJ300,$CP300-SUM($DL300:ED300)),0)</f>
        <v>#REF!</v>
      </c>
    </row>
    <row r="301" spans="1:135">
      <c r="A301" s="65" t="e">
        <f t="shared" si="200"/>
        <v>#REF!</v>
      </c>
      <c r="B301" s="74" t="e">
        <f t="shared" si="201"/>
        <v>#REF!</v>
      </c>
      <c r="C301" s="67" t="e">
        <f t="shared" si="202"/>
        <v>#REF!</v>
      </c>
      <c r="D301" s="67" t="e">
        <f t="shared" si="204"/>
        <v>#REF!</v>
      </c>
      <c r="E301" s="68" t="e">
        <f>SUM($F$5:$O$5)+#REF!</f>
        <v>#REF!</v>
      </c>
      <c r="F301" s="76" t="e">
        <f t="shared" si="238"/>
        <v>#REF!</v>
      </c>
      <c r="G301" s="76" t="e">
        <f t="shared" si="238"/>
        <v>#REF!</v>
      </c>
      <c r="H301" s="76" t="e">
        <f t="shared" si="238"/>
        <v>#REF!</v>
      </c>
      <c r="I301" s="76" t="e">
        <f t="shared" si="238"/>
        <v>#REF!</v>
      </c>
      <c r="J301" s="76" t="e">
        <f t="shared" si="238"/>
        <v>#REF!</v>
      </c>
      <c r="K301" s="76" t="e">
        <f t="shared" si="238"/>
        <v>#REF!</v>
      </c>
      <c r="L301" s="76" t="e">
        <f t="shared" si="238"/>
        <v>#REF!</v>
      </c>
      <c r="M301" s="76" t="e">
        <f t="shared" si="238"/>
        <v>#REF!</v>
      </c>
      <c r="N301" s="76" t="e">
        <f t="shared" si="238"/>
        <v>#REF!</v>
      </c>
      <c r="O301" s="76" t="e">
        <f t="shared" si="238"/>
        <v>#REF!</v>
      </c>
      <c r="P301" s="76" t="e">
        <f t="shared" si="238"/>
        <v>#REF!</v>
      </c>
      <c r="Q301" s="76" t="e">
        <f t="shared" si="238"/>
        <v>#REF!</v>
      </c>
      <c r="R301" s="76" t="e">
        <f t="shared" si="236"/>
        <v>#REF!</v>
      </c>
      <c r="S301" s="76" t="e">
        <f t="shared" si="236"/>
        <v>#REF!</v>
      </c>
      <c r="T301" s="76" t="e">
        <f t="shared" si="236"/>
        <v>#REF!</v>
      </c>
      <c r="U301" s="76" t="e">
        <f t="shared" si="236"/>
        <v>#REF!</v>
      </c>
      <c r="V301" s="76" t="e">
        <f t="shared" si="236"/>
        <v>#REF!</v>
      </c>
      <c r="W301" s="76" t="e">
        <f t="shared" si="236"/>
        <v>#REF!</v>
      </c>
      <c r="X301" s="76" t="e">
        <f t="shared" si="236"/>
        <v>#REF!</v>
      </c>
      <c r="Y301" s="76" t="e">
        <f t="shared" si="236"/>
        <v>#REF!</v>
      </c>
      <c r="Z301" s="70"/>
      <c r="AA301" s="71" t="e">
        <f t="shared" si="211"/>
        <v>#REF!</v>
      </c>
      <c r="AB301" s="71" t="e">
        <f t="shared" si="205"/>
        <v>#REF!</v>
      </c>
      <c r="AC301" s="77" t="e">
        <f t="shared" ref="AC301:AV313" si="243">AC300*(1+AC$4/12)-MIN(AC300*(1+AC$4/12),AC$5)</f>
        <v>#REF!</v>
      </c>
      <c r="AD301" s="77" t="e">
        <f t="shared" si="243"/>
        <v>#REF!</v>
      </c>
      <c r="AE301" s="77" t="e">
        <f t="shared" si="243"/>
        <v>#REF!</v>
      </c>
      <c r="AF301" s="77" t="e">
        <f t="shared" si="243"/>
        <v>#REF!</v>
      </c>
      <c r="AG301" s="77" t="e">
        <f t="shared" si="243"/>
        <v>#REF!</v>
      </c>
      <c r="AH301" s="77" t="e">
        <f t="shared" si="243"/>
        <v>#REF!</v>
      </c>
      <c r="AI301" s="77" t="e">
        <f t="shared" si="243"/>
        <v>#REF!</v>
      </c>
      <c r="AJ301" s="77" t="e">
        <f t="shared" si="243"/>
        <v>#REF!</v>
      </c>
      <c r="AK301" s="77" t="e">
        <f t="shared" si="243"/>
        <v>#REF!</v>
      </c>
      <c r="AL301" s="77" t="e">
        <f t="shared" si="243"/>
        <v>#REF!</v>
      </c>
      <c r="AM301" s="77" t="e">
        <f t="shared" si="243"/>
        <v>#REF!</v>
      </c>
      <c r="AN301" s="77" t="e">
        <f t="shared" si="243"/>
        <v>#REF!</v>
      </c>
      <c r="AO301" s="77" t="e">
        <f t="shared" si="243"/>
        <v>#REF!</v>
      </c>
      <c r="AP301" s="77" t="e">
        <f t="shared" si="243"/>
        <v>#REF!</v>
      </c>
      <c r="AQ301" s="77" t="e">
        <f t="shared" si="243"/>
        <v>#REF!</v>
      </c>
      <c r="AR301" s="77" t="e">
        <f t="shared" si="243"/>
        <v>#REF!</v>
      </c>
      <c r="AS301" s="77" t="e">
        <f t="shared" si="243"/>
        <v>#REF!</v>
      </c>
      <c r="AT301" s="77" t="e">
        <f t="shared" si="243"/>
        <v>#REF!</v>
      </c>
      <c r="AU301" s="77" t="e">
        <f t="shared" si="243"/>
        <v>#REF!</v>
      </c>
      <c r="AV301" s="77" t="e">
        <f t="shared" si="243"/>
        <v>#REF!</v>
      </c>
      <c r="AW301" s="70"/>
      <c r="AX301" s="70" t="e">
        <f t="shared" si="206"/>
        <v>#REF!</v>
      </c>
      <c r="AY301" s="65" t="e">
        <f t="shared" si="207"/>
        <v>#REF!</v>
      </c>
      <c r="AZ301" s="73" t="e">
        <f t="shared" si="240"/>
        <v>#REF!</v>
      </c>
      <c r="BA301" s="73" t="e">
        <f t="shared" si="239"/>
        <v>#REF!</v>
      </c>
      <c r="BB301" s="73" t="e">
        <f t="shared" si="239"/>
        <v>#REF!</v>
      </c>
      <c r="BC301" s="73" t="e">
        <f t="shared" si="239"/>
        <v>#REF!</v>
      </c>
      <c r="BD301" s="73" t="e">
        <f t="shared" si="239"/>
        <v>#REF!</v>
      </c>
      <c r="BE301" s="73" t="e">
        <f t="shared" si="239"/>
        <v>#REF!</v>
      </c>
      <c r="BF301" s="73" t="e">
        <f t="shared" si="239"/>
        <v>#REF!</v>
      </c>
      <c r="BG301" s="73" t="e">
        <f t="shared" si="239"/>
        <v>#REF!</v>
      </c>
      <c r="BH301" s="73" t="e">
        <f t="shared" si="239"/>
        <v>#REF!</v>
      </c>
      <c r="BI301" s="73" t="e">
        <f t="shared" si="237"/>
        <v>#REF!</v>
      </c>
      <c r="BJ301" s="73" t="e">
        <f t="shared" si="237"/>
        <v>#REF!</v>
      </c>
      <c r="BK301" s="73" t="e">
        <f t="shared" si="237"/>
        <v>#REF!</v>
      </c>
      <c r="BL301" s="73" t="e">
        <f t="shared" si="237"/>
        <v>#REF!</v>
      </c>
      <c r="BM301" s="73" t="e">
        <f t="shared" si="237"/>
        <v>#REF!</v>
      </c>
      <c r="BN301" s="73" t="e">
        <f t="shared" si="237"/>
        <v>#REF!</v>
      </c>
      <c r="BO301" s="73" t="e">
        <f t="shared" si="237"/>
        <v>#REF!</v>
      </c>
      <c r="BP301" s="73" t="e">
        <f t="shared" si="237"/>
        <v>#REF!</v>
      </c>
      <c r="BQ301" s="73" t="e">
        <f t="shared" si="237"/>
        <v>#REF!</v>
      </c>
      <c r="BR301" s="73" t="e">
        <f t="shared" si="237"/>
        <v>#REF!</v>
      </c>
      <c r="BS301" s="73" t="e">
        <f t="shared" si="237"/>
        <v>#REF!</v>
      </c>
      <c r="BT301" s="70"/>
      <c r="BU301" s="73" t="e">
        <f t="shared" si="229"/>
        <v>#REF!</v>
      </c>
      <c r="BV301" s="73" t="e">
        <f t="shared" si="229"/>
        <v>#REF!</v>
      </c>
      <c r="BW301" s="73" t="e">
        <f t="shared" si="229"/>
        <v>#REF!</v>
      </c>
      <c r="BX301" s="73" t="e">
        <f t="shared" si="229"/>
        <v>#REF!</v>
      </c>
      <c r="BY301" s="73" t="e">
        <f t="shared" si="229"/>
        <v>#REF!</v>
      </c>
      <c r="BZ301" s="73" t="e">
        <f t="shared" si="229"/>
        <v>#REF!</v>
      </c>
      <c r="CA301" s="73" t="e">
        <f t="shared" si="229"/>
        <v>#REF!</v>
      </c>
      <c r="CB301" s="73" t="e">
        <f t="shared" si="229"/>
        <v>#REF!</v>
      </c>
      <c r="CC301" s="73" t="e">
        <f t="shared" si="229"/>
        <v>#REF!</v>
      </c>
      <c r="CD301" s="73" t="e">
        <f t="shared" si="208"/>
        <v>#REF!</v>
      </c>
      <c r="CE301" s="73" t="e">
        <f t="shared" si="208"/>
        <v>#REF!</v>
      </c>
      <c r="CF301" s="73" t="e">
        <f t="shared" si="208"/>
        <v>#REF!</v>
      </c>
      <c r="CG301" s="73" t="e">
        <f t="shared" si="208"/>
        <v>#REF!</v>
      </c>
      <c r="CH301" s="73" t="e">
        <f t="shared" si="242"/>
        <v>#REF!</v>
      </c>
      <c r="CI301" s="73" t="e">
        <f t="shared" si="241"/>
        <v>#REF!</v>
      </c>
      <c r="CJ301" s="73" t="e">
        <f t="shared" si="241"/>
        <v>#REF!</v>
      </c>
      <c r="CK301" s="73" t="e">
        <f t="shared" si="241"/>
        <v>#REF!</v>
      </c>
      <c r="CL301" s="73" t="e">
        <f t="shared" si="241"/>
        <v>#REF!</v>
      </c>
      <c r="CM301" s="73" t="e">
        <f t="shared" si="241"/>
        <v>#REF!</v>
      </c>
      <c r="CN301" s="73" t="e">
        <f t="shared" si="241"/>
        <v>#REF!</v>
      </c>
      <c r="CP301" s="71" t="e">
        <f t="shared" si="203"/>
        <v>#REF!</v>
      </c>
      <c r="CQ301" s="73" t="e">
        <f t="shared" si="234"/>
        <v>#REF!</v>
      </c>
      <c r="CR301" s="73" t="e">
        <f t="shared" si="234"/>
        <v>#REF!</v>
      </c>
      <c r="CS301" s="73" t="e">
        <f t="shared" si="234"/>
        <v>#REF!</v>
      </c>
      <c r="CT301" s="73" t="e">
        <f t="shared" si="234"/>
        <v>#REF!</v>
      </c>
      <c r="CU301" s="73" t="e">
        <f t="shared" si="234"/>
        <v>#REF!</v>
      </c>
      <c r="CV301" s="73" t="e">
        <f t="shared" si="234"/>
        <v>#REF!</v>
      </c>
      <c r="CW301" s="73" t="e">
        <f t="shared" si="234"/>
        <v>#REF!</v>
      </c>
      <c r="CX301" s="73" t="e">
        <f t="shared" si="234"/>
        <v>#REF!</v>
      </c>
      <c r="CY301" s="73" t="e">
        <f t="shared" si="234"/>
        <v>#REF!</v>
      </c>
      <c r="CZ301" s="73" t="e">
        <f t="shared" si="234"/>
        <v>#REF!</v>
      </c>
      <c r="DA301" s="73" t="e">
        <f t="shared" si="234"/>
        <v>#REF!</v>
      </c>
      <c r="DB301" s="73" t="e">
        <f t="shared" si="234"/>
        <v>#REF!</v>
      </c>
      <c r="DC301" s="73" t="e">
        <f t="shared" si="233"/>
        <v>#REF!</v>
      </c>
      <c r="DD301" s="73" t="e">
        <f t="shared" si="233"/>
        <v>#REF!</v>
      </c>
      <c r="DE301" s="73" t="e">
        <f t="shared" si="233"/>
        <v>#REF!</v>
      </c>
      <c r="DF301" s="73" t="e">
        <f t="shared" si="233"/>
        <v>#REF!</v>
      </c>
      <c r="DG301" s="73" t="e">
        <f t="shared" si="221"/>
        <v>#REF!</v>
      </c>
      <c r="DH301" s="73" t="e">
        <f t="shared" si="221"/>
        <v>#REF!</v>
      </c>
      <c r="DI301" s="73" t="e">
        <f t="shared" si="221"/>
        <v>#REF!</v>
      </c>
      <c r="DJ301" s="73" t="e">
        <f t="shared" si="221"/>
        <v>#REF!</v>
      </c>
      <c r="DL301" s="78" t="e">
        <f t="shared" si="209"/>
        <v>#REF!</v>
      </c>
      <c r="DM301" s="73" t="e">
        <f>MAX(MIN(CR301,$CP301-SUM($DL301:DL301)),0)</f>
        <v>#REF!</v>
      </c>
      <c r="DN301" s="73" t="e">
        <f>MAX(MIN(CS301,$CP301-SUM($DL301:DM301)),0)</f>
        <v>#REF!</v>
      </c>
      <c r="DO301" s="73" t="e">
        <f>MAX(MIN(CT301,$CP301-SUM($DL301:DN301)),0)</f>
        <v>#REF!</v>
      </c>
      <c r="DP301" s="73" t="e">
        <f>MAX(MIN(CU301,$CP301-SUM($DL301:DO301)),0)</f>
        <v>#REF!</v>
      </c>
      <c r="DQ301" s="73" t="e">
        <f>MAX(MIN(CV301,$CP301-SUM($DL301:DP301)),0)</f>
        <v>#REF!</v>
      </c>
      <c r="DR301" s="73" t="e">
        <f>MAX(MIN(CW301,$CP301-SUM($DL301:DQ301)),0)</f>
        <v>#REF!</v>
      </c>
      <c r="DS301" s="73" t="e">
        <f>MAX(MIN(CX301,$CP301-SUM($DL301:DR301)),0)</f>
        <v>#REF!</v>
      </c>
      <c r="DT301" s="73" t="e">
        <f>MAX(MIN(CY301,$CP301-SUM($DL301:DS301)),0)</f>
        <v>#REF!</v>
      </c>
      <c r="DU301" s="73" t="e">
        <f>MAX(MIN(CZ301,$CP301-SUM($DL301:DT301)),0)</f>
        <v>#REF!</v>
      </c>
      <c r="DV301" s="73" t="e">
        <f>MAX(MIN(DA301,$CP301-SUM($DL301:DU301)),0)</f>
        <v>#REF!</v>
      </c>
      <c r="DW301" s="73" t="e">
        <f>MAX(MIN(DB301,$CP301-SUM($DL301:DV301)),0)</f>
        <v>#REF!</v>
      </c>
      <c r="DX301" s="73" t="e">
        <f>MAX(MIN(DC301,$CP301-SUM($DL301:DW301)),0)</f>
        <v>#REF!</v>
      </c>
      <c r="DY301" s="73" t="e">
        <f>MAX(MIN(DD301,$CP301-SUM($DL301:DX301)),0)</f>
        <v>#REF!</v>
      </c>
      <c r="DZ301" s="73" t="e">
        <f>MAX(MIN(DE301,$CP301-SUM($DL301:DY301)),0)</f>
        <v>#REF!</v>
      </c>
      <c r="EA301" s="73" t="e">
        <f>MAX(MIN(DF301,$CP301-SUM($DL301:DZ301)),0)</f>
        <v>#REF!</v>
      </c>
      <c r="EB301" s="73" t="e">
        <f>MAX(MIN(DG301,$CP301-SUM($DL301:EA301)),0)</f>
        <v>#REF!</v>
      </c>
      <c r="EC301" s="73" t="e">
        <f>MAX(MIN(DH301,$CP301-SUM($DL301:EB301)),0)</f>
        <v>#REF!</v>
      </c>
      <c r="ED301" s="73" t="e">
        <f>MAX(MIN(DI301,$CP301-SUM($DL301:EC301)),0)</f>
        <v>#REF!</v>
      </c>
      <c r="EE301" s="73" t="e">
        <f>MAX(MIN(DJ301,$CP301-SUM($DL301:ED301)),0)</f>
        <v>#REF!</v>
      </c>
    </row>
    <row r="302" spans="1:135">
      <c r="A302" s="65" t="e">
        <f t="shared" si="200"/>
        <v>#REF!</v>
      </c>
      <c r="B302" s="74" t="e">
        <f t="shared" si="201"/>
        <v>#REF!</v>
      </c>
      <c r="C302" s="67" t="e">
        <f t="shared" si="202"/>
        <v>#REF!</v>
      </c>
      <c r="D302" s="67" t="e">
        <f t="shared" si="204"/>
        <v>#REF!</v>
      </c>
      <c r="E302" s="68" t="e">
        <f>SUM($F$5:$O$5)+#REF!</f>
        <v>#REF!</v>
      </c>
      <c r="F302" s="76" t="e">
        <f t="shared" si="238"/>
        <v>#REF!</v>
      </c>
      <c r="G302" s="76" t="e">
        <f t="shared" si="238"/>
        <v>#REF!</v>
      </c>
      <c r="H302" s="76" t="e">
        <f t="shared" si="238"/>
        <v>#REF!</v>
      </c>
      <c r="I302" s="76" t="e">
        <f t="shared" si="238"/>
        <v>#REF!</v>
      </c>
      <c r="J302" s="76" t="e">
        <f t="shared" si="238"/>
        <v>#REF!</v>
      </c>
      <c r="K302" s="76" t="e">
        <f t="shared" si="238"/>
        <v>#REF!</v>
      </c>
      <c r="L302" s="76" t="e">
        <f t="shared" si="238"/>
        <v>#REF!</v>
      </c>
      <c r="M302" s="76" t="e">
        <f t="shared" si="238"/>
        <v>#REF!</v>
      </c>
      <c r="N302" s="76" t="e">
        <f t="shared" si="238"/>
        <v>#REF!</v>
      </c>
      <c r="O302" s="76" t="e">
        <f t="shared" si="238"/>
        <v>#REF!</v>
      </c>
      <c r="P302" s="76" t="e">
        <f t="shared" si="238"/>
        <v>#REF!</v>
      </c>
      <c r="Q302" s="76" t="e">
        <f t="shared" si="238"/>
        <v>#REF!</v>
      </c>
      <c r="R302" s="76" t="e">
        <f t="shared" si="236"/>
        <v>#REF!</v>
      </c>
      <c r="S302" s="76" t="e">
        <f t="shared" si="236"/>
        <v>#REF!</v>
      </c>
      <c r="T302" s="76" t="e">
        <f t="shared" si="236"/>
        <v>#REF!</v>
      </c>
      <c r="U302" s="76" t="e">
        <f t="shared" si="236"/>
        <v>#REF!</v>
      </c>
      <c r="V302" s="76" t="e">
        <f t="shared" si="236"/>
        <v>#REF!</v>
      </c>
      <c r="W302" s="76" t="e">
        <f t="shared" si="236"/>
        <v>#REF!</v>
      </c>
      <c r="X302" s="76" t="e">
        <f t="shared" si="236"/>
        <v>#REF!</v>
      </c>
      <c r="Y302" s="76" t="e">
        <f t="shared" si="236"/>
        <v>#REF!</v>
      </c>
      <c r="Z302" s="70"/>
      <c r="AA302" s="71" t="e">
        <f t="shared" si="211"/>
        <v>#REF!</v>
      </c>
      <c r="AB302" s="71" t="e">
        <f t="shared" si="205"/>
        <v>#REF!</v>
      </c>
      <c r="AC302" s="77" t="e">
        <f t="shared" si="243"/>
        <v>#REF!</v>
      </c>
      <c r="AD302" s="77" t="e">
        <f t="shared" si="243"/>
        <v>#REF!</v>
      </c>
      <c r="AE302" s="77" t="e">
        <f t="shared" si="243"/>
        <v>#REF!</v>
      </c>
      <c r="AF302" s="77" t="e">
        <f t="shared" si="243"/>
        <v>#REF!</v>
      </c>
      <c r="AG302" s="77" t="e">
        <f t="shared" si="243"/>
        <v>#REF!</v>
      </c>
      <c r="AH302" s="77" t="e">
        <f t="shared" si="243"/>
        <v>#REF!</v>
      </c>
      <c r="AI302" s="77" t="e">
        <f t="shared" si="243"/>
        <v>#REF!</v>
      </c>
      <c r="AJ302" s="77" t="e">
        <f t="shared" si="243"/>
        <v>#REF!</v>
      </c>
      <c r="AK302" s="77" t="e">
        <f t="shared" si="243"/>
        <v>#REF!</v>
      </c>
      <c r="AL302" s="77" t="e">
        <f t="shared" si="243"/>
        <v>#REF!</v>
      </c>
      <c r="AM302" s="77" t="e">
        <f t="shared" si="243"/>
        <v>#REF!</v>
      </c>
      <c r="AN302" s="77" t="e">
        <f t="shared" si="243"/>
        <v>#REF!</v>
      </c>
      <c r="AO302" s="77" t="e">
        <f t="shared" si="243"/>
        <v>#REF!</v>
      </c>
      <c r="AP302" s="77" t="e">
        <f t="shared" si="243"/>
        <v>#REF!</v>
      </c>
      <c r="AQ302" s="77" t="e">
        <f t="shared" si="243"/>
        <v>#REF!</v>
      </c>
      <c r="AR302" s="77" t="e">
        <f t="shared" si="243"/>
        <v>#REF!</v>
      </c>
      <c r="AS302" s="77" t="e">
        <f t="shared" si="243"/>
        <v>#REF!</v>
      </c>
      <c r="AT302" s="77" t="e">
        <f t="shared" si="243"/>
        <v>#REF!</v>
      </c>
      <c r="AU302" s="77" t="e">
        <f t="shared" si="243"/>
        <v>#REF!</v>
      </c>
      <c r="AV302" s="77" t="e">
        <f t="shared" si="243"/>
        <v>#REF!</v>
      </c>
      <c r="AW302" s="70"/>
      <c r="AX302" s="70" t="e">
        <f t="shared" si="206"/>
        <v>#REF!</v>
      </c>
      <c r="AY302" s="65" t="e">
        <f t="shared" si="207"/>
        <v>#REF!</v>
      </c>
      <c r="AZ302" s="73" t="e">
        <f t="shared" si="240"/>
        <v>#REF!</v>
      </c>
      <c r="BA302" s="73" t="e">
        <f t="shared" si="239"/>
        <v>#REF!</v>
      </c>
      <c r="BB302" s="73" t="e">
        <f t="shared" si="239"/>
        <v>#REF!</v>
      </c>
      <c r="BC302" s="73" t="e">
        <f t="shared" si="239"/>
        <v>#REF!</v>
      </c>
      <c r="BD302" s="73" t="e">
        <f t="shared" si="239"/>
        <v>#REF!</v>
      </c>
      <c r="BE302" s="73" t="e">
        <f t="shared" si="239"/>
        <v>#REF!</v>
      </c>
      <c r="BF302" s="73" t="e">
        <f t="shared" si="239"/>
        <v>#REF!</v>
      </c>
      <c r="BG302" s="73" t="e">
        <f t="shared" si="239"/>
        <v>#REF!</v>
      </c>
      <c r="BH302" s="73" t="e">
        <f t="shared" si="239"/>
        <v>#REF!</v>
      </c>
      <c r="BI302" s="73" t="e">
        <f t="shared" si="237"/>
        <v>#REF!</v>
      </c>
      <c r="BJ302" s="73" t="e">
        <f t="shared" si="237"/>
        <v>#REF!</v>
      </c>
      <c r="BK302" s="73" t="e">
        <f t="shared" si="237"/>
        <v>#REF!</v>
      </c>
      <c r="BL302" s="73" t="e">
        <f t="shared" si="237"/>
        <v>#REF!</v>
      </c>
      <c r="BM302" s="73" t="e">
        <f t="shared" si="237"/>
        <v>#REF!</v>
      </c>
      <c r="BN302" s="73" t="e">
        <f t="shared" si="237"/>
        <v>#REF!</v>
      </c>
      <c r="BO302" s="73" t="e">
        <f t="shared" si="237"/>
        <v>#REF!</v>
      </c>
      <c r="BP302" s="73" t="e">
        <f t="shared" si="237"/>
        <v>#REF!</v>
      </c>
      <c r="BQ302" s="73" t="e">
        <f t="shared" si="237"/>
        <v>#REF!</v>
      </c>
      <c r="BR302" s="73" t="e">
        <f t="shared" si="237"/>
        <v>#REF!</v>
      </c>
      <c r="BS302" s="73" t="e">
        <f t="shared" si="237"/>
        <v>#REF!</v>
      </c>
      <c r="BT302" s="70"/>
      <c r="BU302" s="73" t="e">
        <f t="shared" si="229"/>
        <v>#REF!</v>
      </c>
      <c r="BV302" s="73" t="e">
        <f t="shared" si="229"/>
        <v>#REF!</v>
      </c>
      <c r="BW302" s="73" t="e">
        <f t="shared" si="229"/>
        <v>#REF!</v>
      </c>
      <c r="BX302" s="73" t="e">
        <f t="shared" ref="BX302:CC344" si="244">MIN(I$5,I301*(1+I$4/12))</f>
        <v>#REF!</v>
      </c>
      <c r="BY302" s="73" t="e">
        <f t="shared" si="244"/>
        <v>#REF!</v>
      </c>
      <c r="BZ302" s="73" t="e">
        <f t="shared" si="244"/>
        <v>#REF!</v>
      </c>
      <c r="CA302" s="73" t="e">
        <f t="shared" si="244"/>
        <v>#REF!</v>
      </c>
      <c r="CB302" s="73" t="e">
        <f t="shared" si="244"/>
        <v>#REF!</v>
      </c>
      <c r="CC302" s="73" t="e">
        <f t="shared" si="244"/>
        <v>#REF!</v>
      </c>
      <c r="CD302" s="73" t="e">
        <f t="shared" si="208"/>
        <v>#REF!</v>
      </c>
      <c r="CE302" s="73" t="e">
        <f t="shared" si="208"/>
        <v>#REF!</v>
      </c>
      <c r="CF302" s="73" t="e">
        <f t="shared" si="208"/>
        <v>#REF!</v>
      </c>
      <c r="CG302" s="73" t="e">
        <f t="shared" si="208"/>
        <v>#REF!</v>
      </c>
      <c r="CH302" s="73" t="e">
        <f t="shared" si="242"/>
        <v>#REF!</v>
      </c>
      <c r="CI302" s="73" t="e">
        <f t="shared" si="241"/>
        <v>#REF!</v>
      </c>
      <c r="CJ302" s="73" t="e">
        <f t="shared" si="241"/>
        <v>#REF!</v>
      </c>
      <c r="CK302" s="73" t="e">
        <f t="shared" si="241"/>
        <v>#REF!</v>
      </c>
      <c r="CL302" s="73" t="e">
        <f t="shared" si="241"/>
        <v>#REF!</v>
      </c>
      <c r="CM302" s="73" t="e">
        <f t="shared" si="241"/>
        <v>#REF!</v>
      </c>
      <c r="CN302" s="73" t="e">
        <f t="shared" si="241"/>
        <v>#REF!</v>
      </c>
      <c r="CP302" s="71" t="e">
        <f t="shared" si="203"/>
        <v>#REF!</v>
      </c>
      <c r="CQ302" s="73" t="e">
        <f t="shared" si="234"/>
        <v>#REF!</v>
      </c>
      <c r="CR302" s="73" t="e">
        <f t="shared" si="234"/>
        <v>#REF!</v>
      </c>
      <c r="CS302" s="73" t="e">
        <f t="shared" si="234"/>
        <v>#REF!</v>
      </c>
      <c r="CT302" s="73" t="e">
        <f t="shared" si="234"/>
        <v>#REF!</v>
      </c>
      <c r="CU302" s="73" t="e">
        <f t="shared" si="234"/>
        <v>#REF!</v>
      </c>
      <c r="CV302" s="73" t="e">
        <f t="shared" si="234"/>
        <v>#REF!</v>
      </c>
      <c r="CW302" s="73" t="e">
        <f t="shared" si="234"/>
        <v>#REF!</v>
      </c>
      <c r="CX302" s="73" t="e">
        <f t="shared" si="234"/>
        <v>#REF!</v>
      </c>
      <c r="CY302" s="73" t="e">
        <f t="shared" si="234"/>
        <v>#REF!</v>
      </c>
      <c r="CZ302" s="73" t="e">
        <f t="shared" si="234"/>
        <v>#REF!</v>
      </c>
      <c r="DA302" s="73" t="e">
        <f t="shared" si="234"/>
        <v>#REF!</v>
      </c>
      <c r="DB302" s="73" t="e">
        <f t="shared" si="234"/>
        <v>#REF!</v>
      </c>
      <c r="DC302" s="73" t="e">
        <f t="shared" si="233"/>
        <v>#REF!</v>
      </c>
      <c r="DD302" s="73" t="e">
        <f t="shared" si="233"/>
        <v>#REF!</v>
      </c>
      <c r="DE302" s="73" t="e">
        <f t="shared" si="233"/>
        <v>#REF!</v>
      </c>
      <c r="DF302" s="73" t="e">
        <f t="shared" si="233"/>
        <v>#REF!</v>
      </c>
      <c r="DG302" s="73" t="e">
        <f t="shared" si="221"/>
        <v>#REF!</v>
      </c>
      <c r="DH302" s="73" t="e">
        <f t="shared" si="221"/>
        <v>#REF!</v>
      </c>
      <c r="DI302" s="73" t="e">
        <f t="shared" si="221"/>
        <v>#REF!</v>
      </c>
      <c r="DJ302" s="73" t="e">
        <f t="shared" si="221"/>
        <v>#REF!</v>
      </c>
      <c r="DL302" s="78" t="e">
        <f t="shared" si="209"/>
        <v>#REF!</v>
      </c>
      <c r="DM302" s="73" t="e">
        <f>MAX(MIN(CR302,$CP302-SUM($DL302:DL302)),0)</f>
        <v>#REF!</v>
      </c>
      <c r="DN302" s="73" t="e">
        <f>MAX(MIN(CS302,$CP302-SUM($DL302:DM302)),0)</f>
        <v>#REF!</v>
      </c>
      <c r="DO302" s="73" t="e">
        <f>MAX(MIN(CT302,$CP302-SUM($DL302:DN302)),0)</f>
        <v>#REF!</v>
      </c>
      <c r="DP302" s="73" t="e">
        <f>MAX(MIN(CU302,$CP302-SUM($DL302:DO302)),0)</f>
        <v>#REF!</v>
      </c>
      <c r="DQ302" s="73" t="e">
        <f>MAX(MIN(CV302,$CP302-SUM($DL302:DP302)),0)</f>
        <v>#REF!</v>
      </c>
      <c r="DR302" s="73" t="e">
        <f>MAX(MIN(CW302,$CP302-SUM($DL302:DQ302)),0)</f>
        <v>#REF!</v>
      </c>
      <c r="DS302" s="73" t="e">
        <f>MAX(MIN(CX302,$CP302-SUM($DL302:DR302)),0)</f>
        <v>#REF!</v>
      </c>
      <c r="DT302" s="73" t="e">
        <f>MAX(MIN(CY302,$CP302-SUM($DL302:DS302)),0)</f>
        <v>#REF!</v>
      </c>
      <c r="DU302" s="73" t="e">
        <f>MAX(MIN(CZ302,$CP302-SUM($DL302:DT302)),0)</f>
        <v>#REF!</v>
      </c>
      <c r="DV302" s="73" t="e">
        <f>MAX(MIN(DA302,$CP302-SUM($DL302:DU302)),0)</f>
        <v>#REF!</v>
      </c>
      <c r="DW302" s="73" t="e">
        <f>MAX(MIN(DB302,$CP302-SUM($DL302:DV302)),0)</f>
        <v>#REF!</v>
      </c>
      <c r="DX302" s="73" t="e">
        <f>MAX(MIN(DC302,$CP302-SUM($DL302:DW302)),0)</f>
        <v>#REF!</v>
      </c>
      <c r="DY302" s="73" t="e">
        <f>MAX(MIN(DD302,$CP302-SUM($DL302:DX302)),0)</f>
        <v>#REF!</v>
      </c>
      <c r="DZ302" s="73" t="e">
        <f>MAX(MIN(DE302,$CP302-SUM($DL302:DY302)),0)</f>
        <v>#REF!</v>
      </c>
      <c r="EA302" s="73" t="e">
        <f>MAX(MIN(DF302,$CP302-SUM($DL302:DZ302)),0)</f>
        <v>#REF!</v>
      </c>
      <c r="EB302" s="73" t="e">
        <f>MAX(MIN(DG302,$CP302-SUM($DL302:EA302)),0)</f>
        <v>#REF!</v>
      </c>
      <c r="EC302" s="73" t="e">
        <f>MAX(MIN(DH302,$CP302-SUM($DL302:EB302)),0)</f>
        <v>#REF!</v>
      </c>
      <c r="ED302" s="73" t="e">
        <f>MAX(MIN(DI302,$CP302-SUM($DL302:EC302)),0)</f>
        <v>#REF!</v>
      </c>
      <c r="EE302" s="73" t="e">
        <f>MAX(MIN(DJ302,$CP302-SUM($DL302:ED302)),0)</f>
        <v>#REF!</v>
      </c>
    </row>
    <row r="303" spans="1:135">
      <c r="A303" s="65" t="e">
        <f t="shared" si="200"/>
        <v>#REF!</v>
      </c>
      <c r="B303" s="74" t="e">
        <f t="shared" si="201"/>
        <v>#REF!</v>
      </c>
      <c r="C303" s="67" t="e">
        <f t="shared" si="202"/>
        <v>#REF!</v>
      </c>
      <c r="D303" s="67" t="e">
        <f t="shared" si="204"/>
        <v>#REF!</v>
      </c>
      <c r="E303" s="68" t="e">
        <f>SUM($F$5:$O$5)+#REF!</f>
        <v>#REF!</v>
      </c>
      <c r="F303" s="76" t="e">
        <f t="shared" si="238"/>
        <v>#REF!</v>
      </c>
      <c r="G303" s="76" t="e">
        <f t="shared" si="238"/>
        <v>#REF!</v>
      </c>
      <c r="H303" s="76" t="e">
        <f t="shared" si="238"/>
        <v>#REF!</v>
      </c>
      <c r="I303" s="76" t="e">
        <f t="shared" si="238"/>
        <v>#REF!</v>
      </c>
      <c r="J303" s="76" t="e">
        <f t="shared" si="238"/>
        <v>#REF!</v>
      </c>
      <c r="K303" s="76" t="e">
        <f t="shared" si="238"/>
        <v>#REF!</v>
      </c>
      <c r="L303" s="76" t="e">
        <f t="shared" si="238"/>
        <v>#REF!</v>
      </c>
      <c r="M303" s="76" t="e">
        <f t="shared" si="238"/>
        <v>#REF!</v>
      </c>
      <c r="N303" s="76" t="e">
        <f t="shared" si="238"/>
        <v>#REF!</v>
      </c>
      <c r="O303" s="76" t="e">
        <f t="shared" si="238"/>
        <v>#REF!</v>
      </c>
      <c r="P303" s="76" t="e">
        <f t="shared" si="238"/>
        <v>#REF!</v>
      </c>
      <c r="Q303" s="76" t="e">
        <f t="shared" si="238"/>
        <v>#REF!</v>
      </c>
      <c r="R303" s="76" t="e">
        <f t="shared" si="236"/>
        <v>#REF!</v>
      </c>
      <c r="S303" s="76" t="e">
        <f t="shared" si="236"/>
        <v>#REF!</v>
      </c>
      <c r="T303" s="76" t="e">
        <f t="shared" si="236"/>
        <v>#REF!</v>
      </c>
      <c r="U303" s="76" t="e">
        <f t="shared" si="236"/>
        <v>#REF!</v>
      </c>
      <c r="V303" s="76" t="e">
        <f t="shared" si="236"/>
        <v>#REF!</v>
      </c>
      <c r="W303" s="76" t="e">
        <f t="shared" si="236"/>
        <v>#REF!</v>
      </c>
      <c r="X303" s="76" t="e">
        <f t="shared" si="236"/>
        <v>#REF!</v>
      </c>
      <c r="Y303" s="76" t="e">
        <f t="shared" si="236"/>
        <v>#REF!</v>
      </c>
      <c r="Z303" s="70"/>
      <c r="AA303" s="71" t="e">
        <f t="shared" si="211"/>
        <v>#REF!</v>
      </c>
      <c r="AB303" s="71" t="e">
        <f t="shared" si="205"/>
        <v>#REF!</v>
      </c>
      <c r="AC303" s="77" t="e">
        <f t="shared" si="243"/>
        <v>#REF!</v>
      </c>
      <c r="AD303" s="77" t="e">
        <f t="shared" si="243"/>
        <v>#REF!</v>
      </c>
      <c r="AE303" s="77" t="e">
        <f t="shared" si="243"/>
        <v>#REF!</v>
      </c>
      <c r="AF303" s="77" t="e">
        <f t="shared" si="243"/>
        <v>#REF!</v>
      </c>
      <c r="AG303" s="77" t="e">
        <f t="shared" si="243"/>
        <v>#REF!</v>
      </c>
      <c r="AH303" s="77" t="e">
        <f t="shared" si="243"/>
        <v>#REF!</v>
      </c>
      <c r="AI303" s="77" t="e">
        <f t="shared" si="243"/>
        <v>#REF!</v>
      </c>
      <c r="AJ303" s="77" t="e">
        <f t="shared" si="243"/>
        <v>#REF!</v>
      </c>
      <c r="AK303" s="77" t="e">
        <f t="shared" si="243"/>
        <v>#REF!</v>
      </c>
      <c r="AL303" s="77" t="e">
        <f t="shared" si="243"/>
        <v>#REF!</v>
      </c>
      <c r="AM303" s="77" t="e">
        <f t="shared" si="243"/>
        <v>#REF!</v>
      </c>
      <c r="AN303" s="77" t="e">
        <f t="shared" si="243"/>
        <v>#REF!</v>
      </c>
      <c r="AO303" s="77" t="e">
        <f t="shared" si="243"/>
        <v>#REF!</v>
      </c>
      <c r="AP303" s="77" t="e">
        <f t="shared" si="243"/>
        <v>#REF!</v>
      </c>
      <c r="AQ303" s="77" t="e">
        <f t="shared" si="243"/>
        <v>#REF!</v>
      </c>
      <c r="AR303" s="77" t="e">
        <f t="shared" si="243"/>
        <v>#REF!</v>
      </c>
      <c r="AS303" s="77" t="e">
        <f t="shared" si="243"/>
        <v>#REF!</v>
      </c>
      <c r="AT303" s="77" t="e">
        <f t="shared" si="243"/>
        <v>#REF!</v>
      </c>
      <c r="AU303" s="77" t="e">
        <f t="shared" si="243"/>
        <v>#REF!</v>
      </c>
      <c r="AV303" s="77" t="e">
        <f t="shared" si="243"/>
        <v>#REF!</v>
      </c>
      <c r="AW303" s="70"/>
      <c r="AX303" s="70" t="e">
        <f t="shared" si="206"/>
        <v>#REF!</v>
      </c>
      <c r="AY303" s="65" t="e">
        <f t="shared" si="207"/>
        <v>#REF!</v>
      </c>
      <c r="AZ303" s="73" t="e">
        <f t="shared" si="240"/>
        <v>#REF!</v>
      </c>
      <c r="BA303" s="73" t="e">
        <f t="shared" si="239"/>
        <v>#REF!</v>
      </c>
      <c r="BB303" s="73" t="e">
        <f t="shared" si="239"/>
        <v>#REF!</v>
      </c>
      <c r="BC303" s="73" t="e">
        <f t="shared" si="239"/>
        <v>#REF!</v>
      </c>
      <c r="BD303" s="73" t="e">
        <f t="shared" si="239"/>
        <v>#REF!</v>
      </c>
      <c r="BE303" s="73" t="e">
        <f t="shared" si="239"/>
        <v>#REF!</v>
      </c>
      <c r="BF303" s="73" t="e">
        <f t="shared" si="239"/>
        <v>#REF!</v>
      </c>
      <c r="BG303" s="73" t="e">
        <f t="shared" si="239"/>
        <v>#REF!</v>
      </c>
      <c r="BH303" s="73" t="e">
        <f t="shared" si="239"/>
        <v>#REF!</v>
      </c>
      <c r="BI303" s="73" t="e">
        <f t="shared" si="237"/>
        <v>#REF!</v>
      </c>
      <c r="BJ303" s="73" t="e">
        <f t="shared" si="237"/>
        <v>#REF!</v>
      </c>
      <c r="BK303" s="73" t="e">
        <f t="shared" si="237"/>
        <v>#REF!</v>
      </c>
      <c r="BL303" s="73" t="e">
        <f t="shared" si="237"/>
        <v>#REF!</v>
      </c>
      <c r="BM303" s="73" t="e">
        <f t="shared" si="237"/>
        <v>#REF!</v>
      </c>
      <c r="BN303" s="73" t="e">
        <f t="shared" si="237"/>
        <v>#REF!</v>
      </c>
      <c r="BO303" s="73" t="e">
        <f t="shared" si="237"/>
        <v>#REF!</v>
      </c>
      <c r="BP303" s="73" t="e">
        <f t="shared" si="237"/>
        <v>#REF!</v>
      </c>
      <c r="BQ303" s="73" t="e">
        <f t="shared" si="237"/>
        <v>#REF!</v>
      </c>
      <c r="BR303" s="73" t="e">
        <f t="shared" si="237"/>
        <v>#REF!</v>
      </c>
      <c r="BS303" s="73" t="e">
        <f t="shared" si="237"/>
        <v>#REF!</v>
      </c>
      <c r="BT303" s="70"/>
      <c r="BU303" s="73" t="e">
        <f t="shared" ref="BU303:BZ366" si="245">MIN(F$5,F302*(1+F$4/12))</f>
        <v>#REF!</v>
      </c>
      <c r="BV303" s="73" t="e">
        <f t="shared" si="245"/>
        <v>#REF!</v>
      </c>
      <c r="BW303" s="73" t="e">
        <f t="shared" si="245"/>
        <v>#REF!</v>
      </c>
      <c r="BX303" s="73" t="e">
        <f t="shared" si="244"/>
        <v>#REF!</v>
      </c>
      <c r="BY303" s="73" t="e">
        <f t="shared" si="244"/>
        <v>#REF!</v>
      </c>
      <c r="BZ303" s="73" t="e">
        <f t="shared" si="244"/>
        <v>#REF!</v>
      </c>
      <c r="CA303" s="73" t="e">
        <f t="shared" si="244"/>
        <v>#REF!</v>
      </c>
      <c r="CB303" s="73" t="e">
        <f t="shared" si="244"/>
        <v>#REF!</v>
      </c>
      <c r="CC303" s="73" t="e">
        <f t="shared" si="244"/>
        <v>#REF!</v>
      </c>
      <c r="CD303" s="73" t="e">
        <f t="shared" si="208"/>
        <v>#REF!</v>
      </c>
      <c r="CE303" s="73" t="e">
        <f t="shared" si="208"/>
        <v>#REF!</v>
      </c>
      <c r="CF303" s="73" t="e">
        <f t="shared" si="208"/>
        <v>#REF!</v>
      </c>
      <c r="CG303" s="73" t="e">
        <f t="shared" si="208"/>
        <v>#REF!</v>
      </c>
      <c r="CH303" s="73" t="e">
        <f t="shared" si="242"/>
        <v>#REF!</v>
      </c>
      <c r="CI303" s="73" t="e">
        <f t="shared" si="241"/>
        <v>#REF!</v>
      </c>
      <c r="CJ303" s="73" t="e">
        <f t="shared" si="241"/>
        <v>#REF!</v>
      </c>
      <c r="CK303" s="73" t="e">
        <f t="shared" si="241"/>
        <v>#REF!</v>
      </c>
      <c r="CL303" s="73" t="e">
        <f t="shared" si="241"/>
        <v>#REF!</v>
      </c>
      <c r="CM303" s="73" t="e">
        <f t="shared" si="241"/>
        <v>#REF!</v>
      </c>
      <c r="CN303" s="73" t="e">
        <f t="shared" si="241"/>
        <v>#REF!</v>
      </c>
      <c r="CP303" s="71" t="e">
        <f t="shared" si="203"/>
        <v>#REF!</v>
      </c>
      <c r="CQ303" s="73" t="e">
        <f t="shared" si="234"/>
        <v>#REF!</v>
      </c>
      <c r="CR303" s="73" t="e">
        <f t="shared" si="234"/>
        <v>#REF!</v>
      </c>
      <c r="CS303" s="73" t="e">
        <f t="shared" si="234"/>
        <v>#REF!</v>
      </c>
      <c r="CT303" s="73" t="e">
        <f t="shared" si="234"/>
        <v>#REF!</v>
      </c>
      <c r="CU303" s="73" t="e">
        <f t="shared" si="234"/>
        <v>#REF!</v>
      </c>
      <c r="CV303" s="73" t="e">
        <f t="shared" si="234"/>
        <v>#REF!</v>
      </c>
      <c r="CW303" s="73" t="e">
        <f t="shared" si="234"/>
        <v>#REF!</v>
      </c>
      <c r="CX303" s="73" t="e">
        <f t="shared" si="234"/>
        <v>#REF!</v>
      </c>
      <c r="CY303" s="73" t="e">
        <f t="shared" si="234"/>
        <v>#REF!</v>
      </c>
      <c r="CZ303" s="73" t="e">
        <f t="shared" si="234"/>
        <v>#REF!</v>
      </c>
      <c r="DA303" s="73" t="e">
        <f t="shared" si="234"/>
        <v>#REF!</v>
      </c>
      <c r="DB303" s="73" t="e">
        <f t="shared" si="234"/>
        <v>#REF!</v>
      </c>
      <c r="DC303" s="73" t="e">
        <f t="shared" si="233"/>
        <v>#REF!</v>
      </c>
      <c r="DD303" s="73" t="e">
        <f t="shared" si="233"/>
        <v>#REF!</v>
      </c>
      <c r="DE303" s="73" t="e">
        <f t="shared" si="233"/>
        <v>#REF!</v>
      </c>
      <c r="DF303" s="73" t="e">
        <f t="shared" si="233"/>
        <v>#REF!</v>
      </c>
      <c r="DG303" s="73" t="e">
        <f t="shared" si="221"/>
        <v>#REF!</v>
      </c>
      <c r="DH303" s="73" t="e">
        <f t="shared" si="221"/>
        <v>#REF!</v>
      </c>
      <c r="DI303" s="73" t="e">
        <f t="shared" si="221"/>
        <v>#REF!</v>
      </c>
      <c r="DJ303" s="73" t="e">
        <f t="shared" si="221"/>
        <v>#REF!</v>
      </c>
      <c r="DL303" s="78" t="e">
        <f t="shared" si="209"/>
        <v>#REF!</v>
      </c>
      <c r="DM303" s="73" t="e">
        <f>MAX(MIN(CR303,$CP303-SUM($DL303:DL303)),0)</f>
        <v>#REF!</v>
      </c>
      <c r="DN303" s="73" t="e">
        <f>MAX(MIN(CS303,$CP303-SUM($DL303:DM303)),0)</f>
        <v>#REF!</v>
      </c>
      <c r="DO303" s="73" t="e">
        <f>MAX(MIN(CT303,$CP303-SUM($DL303:DN303)),0)</f>
        <v>#REF!</v>
      </c>
      <c r="DP303" s="73" t="e">
        <f>MAX(MIN(CU303,$CP303-SUM($DL303:DO303)),0)</f>
        <v>#REF!</v>
      </c>
      <c r="DQ303" s="73" t="e">
        <f>MAX(MIN(CV303,$CP303-SUM($DL303:DP303)),0)</f>
        <v>#REF!</v>
      </c>
      <c r="DR303" s="73" t="e">
        <f>MAX(MIN(CW303,$CP303-SUM($DL303:DQ303)),0)</f>
        <v>#REF!</v>
      </c>
      <c r="DS303" s="73" t="e">
        <f>MAX(MIN(CX303,$CP303-SUM($DL303:DR303)),0)</f>
        <v>#REF!</v>
      </c>
      <c r="DT303" s="73" t="e">
        <f>MAX(MIN(CY303,$CP303-SUM($DL303:DS303)),0)</f>
        <v>#REF!</v>
      </c>
      <c r="DU303" s="73" t="e">
        <f>MAX(MIN(CZ303,$CP303-SUM($DL303:DT303)),0)</f>
        <v>#REF!</v>
      </c>
      <c r="DV303" s="73" t="e">
        <f>MAX(MIN(DA303,$CP303-SUM($DL303:DU303)),0)</f>
        <v>#REF!</v>
      </c>
      <c r="DW303" s="73" t="e">
        <f>MAX(MIN(DB303,$CP303-SUM($DL303:DV303)),0)</f>
        <v>#REF!</v>
      </c>
      <c r="DX303" s="73" t="e">
        <f>MAX(MIN(DC303,$CP303-SUM($DL303:DW303)),0)</f>
        <v>#REF!</v>
      </c>
      <c r="DY303" s="73" t="e">
        <f>MAX(MIN(DD303,$CP303-SUM($DL303:DX303)),0)</f>
        <v>#REF!</v>
      </c>
      <c r="DZ303" s="73" t="e">
        <f>MAX(MIN(DE303,$CP303-SUM($DL303:DY303)),0)</f>
        <v>#REF!</v>
      </c>
      <c r="EA303" s="73" t="e">
        <f>MAX(MIN(DF303,$CP303-SUM($DL303:DZ303)),0)</f>
        <v>#REF!</v>
      </c>
      <c r="EB303" s="73" t="e">
        <f>MAX(MIN(DG303,$CP303-SUM($DL303:EA303)),0)</f>
        <v>#REF!</v>
      </c>
      <c r="EC303" s="73" t="e">
        <f>MAX(MIN(DH303,$CP303-SUM($DL303:EB303)),0)</f>
        <v>#REF!</v>
      </c>
      <c r="ED303" s="73" t="e">
        <f>MAX(MIN(DI303,$CP303-SUM($DL303:EC303)),0)</f>
        <v>#REF!</v>
      </c>
      <c r="EE303" s="73" t="e">
        <f>MAX(MIN(DJ303,$CP303-SUM($DL303:ED303)),0)</f>
        <v>#REF!</v>
      </c>
    </row>
    <row r="304" spans="1:135">
      <c r="A304" s="65" t="e">
        <f t="shared" si="200"/>
        <v>#REF!</v>
      </c>
      <c r="B304" s="74" t="e">
        <f t="shared" si="201"/>
        <v>#REF!</v>
      </c>
      <c r="C304" s="67" t="e">
        <f t="shared" si="202"/>
        <v>#REF!</v>
      </c>
      <c r="D304" s="67" t="e">
        <f t="shared" si="204"/>
        <v>#REF!</v>
      </c>
      <c r="E304" s="68" t="e">
        <f>SUM($F$5:$O$5)+#REF!</f>
        <v>#REF!</v>
      </c>
      <c r="F304" s="76" t="e">
        <f t="shared" si="238"/>
        <v>#REF!</v>
      </c>
      <c r="G304" s="76" t="e">
        <f t="shared" si="238"/>
        <v>#REF!</v>
      </c>
      <c r="H304" s="76" t="e">
        <f t="shared" si="238"/>
        <v>#REF!</v>
      </c>
      <c r="I304" s="76" t="e">
        <f t="shared" si="238"/>
        <v>#REF!</v>
      </c>
      <c r="J304" s="76" t="e">
        <f t="shared" si="238"/>
        <v>#REF!</v>
      </c>
      <c r="K304" s="76" t="e">
        <f t="shared" si="238"/>
        <v>#REF!</v>
      </c>
      <c r="L304" s="76" t="e">
        <f t="shared" si="238"/>
        <v>#REF!</v>
      </c>
      <c r="M304" s="76" t="e">
        <f t="shared" si="238"/>
        <v>#REF!</v>
      </c>
      <c r="N304" s="76" t="e">
        <f t="shared" si="238"/>
        <v>#REF!</v>
      </c>
      <c r="O304" s="76" t="e">
        <f t="shared" si="238"/>
        <v>#REF!</v>
      </c>
      <c r="P304" s="76" t="e">
        <f t="shared" si="238"/>
        <v>#REF!</v>
      </c>
      <c r="Q304" s="76" t="e">
        <f t="shared" si="238"/>
        <v>#REF!</v>
      </c>
      <c r="R304" s="76" t="e">
        <f t="shared" si="236"/>
        <v>#REF!</v>
      </c>
      <c r="S304" s="76" t="e">
        <f t="shared" si="236"/>
        <v>#REF!</v>
      </c>
      <c r="T304" s="76" t="e">
        <f t="shared" si="236"/>
        <v>#REF!</v>
      </c>
      <c r="U304" s="76" t="e">
        <f t="shared" si="236"/>
        <v>#REF!</v>
      </c>
      <c r="V304" s="76" t="e">
        <f t="shared" si="236"/>
        <v>#REF!</v>
      </c>
      <c r="W304" s="76" t="e">
        <f t="shared" si="236"/>
        <v>#REF!</v>
      </c>
      <c r="X304" s="76" t="e">
        <f t="shared" si="236"/>
        <v>#REF!</v>
      </c>
      <c r="Y304" s="76" t="e">
        <f t="shared" si="236"/>
        <v>#REF!</v>
      </c>
      <c r="Z304" s="70"/>
      <c r="AA304" s="71" t="e">
        <f t="shared" si="211"/>
        <v>#REF!</v>
      </c>
      <c r="AB304" s="71" t="e">
        <f t="shared" si="205"/>
        <v>#REF!</v>
      </c>
      <c r="AC304" s="77" t="e">
        <f t="shared" si="243"/>
        <v>#REF!</v>
      </c>
      <c r="AD304" s="77" t="e">
        <f t="shared" si="243"/>
        <v>#REF!</v>
      </c>
      <c r="AE304" s="77" t="e">
        <f t="shared" si="243"/>
        <v>#REF!</v>
      </c>
      <c r="AF304" s="77" t="e">
        <f t="shared" si="243"/>
        <v>#REF!</v>
      </c>
      <c r="AG304" s="77" t="e">
        <f t="shared" si="243"/>
        <v>#REF!</v>
      </c>
      <c r="AH304" s="77" t="e">
        <f t="shared" si="243"/>
        <v>#REF!</v>
      </c>
      <c r="AI304" s="77" t="e">
        <f t="shared" si="243"/>
        <v>#REF!</v>
      </c>
      <c r="AJ304" s="77" t="e">
        <f t="shared" si="243"/>
        <v>#REF!</v>
      </c>
      <c r="AK304" s="77" t="e">
        <f t="shared" si="243"/>
        <v>#REF!</v>
      </c>
      <c r="AL304" s="77" t="e">
        <f t="shared" si="243"/>
        <v>#REF!</v>
      </c>
      <c r="AM304" s="77" t="e">
        <f t="shared" si="243"/>
        <v>#REF!</v>
      </c>
      <c r="AN304" s="77" t="e">
        <f t="shared" si="243"/>
        <v>#REF!</v>
      </c>
      <c r="AO304" s="77" t="e">
        <f t="shared" si="243"/>
        <v>#REF!</v>
      </c>
      <c r="AP304" s="77" t="e">
        <f t="shared" si="243"/>
        <v>#REF!</v>
      </c>
      <c r="AQ304" s="77" t="e">
        <f t="shared" si="243"/>
        <v>#REF!</v>
      </c>
      <c r="AR304" s="77" t="e">
        <f t="shared" si="243"/>
        <v>#REF!</v>
      </c>
      <c r="AS304" s="77" t="e">
        <f t="shared" si="243"/>
        <v>#REF!</v>
      </c>
      <c r="AT304" s="77" t="e">
        <f t="shared" si="243"/>
        <v>#REF!</v>
      </c>
      <c r="AU304" s="77" t="e">
        <f t="shared" si="243"/>
        <v>#REF!</v>
      </c>
      <c r="AV304" s="77" t="e">
        <f t="shared" si="243"/>
        <v>#REF!</v>
      </c>
      <c r="AW304" s="70"/>
      <c r="AX304" s="70" t="e">
        <f t="shared" si="206"/>
        <v>#REF!</v>
      </c>
      <c r="AY304" s="65" t="e">
        <f t="shared" si="207"/>
        <v>#REF!</v>
      </c>
      <c r="AZ304" s="73" t="e">
        <f t="shared" si="240"/>
        <v>#REF!</v>
      </c>
      <c r="BA304" s="73" t="e">
        <f t="shared" si="239"/>
        <v>#REF!</v>
      </c>
      <c r="BB304" s="73" t="e">
        <f t="shared" si="239"/>
        <v>#REF!</v>
      </c>
      <c r="BC304" s="73" t="e">
        <f t="shared" si="239"/>
        <v>#REF!</v>
      </c>
      <c r="BD304" s="73" t="e">
        <f t="shared" si="239"/>
        <v>#REF!</v>
      </c>
      <c r="BE304" s="73" t="e">
        <f t="shared" si="239"/>
        <v>#REF!</v>
      </c>
      <c r="BF304" s="73" t="e">
        <f t="shared" si="239"/>
        <v>#REF!</v>
      </c>
      <c r="BG304" s="73" t="e">
        <f t="shared" si="239"/>
        <v>#REF!</v>
      </c>
      <c r="BH304" s="73" t="e">
        <f t="shared" si="239"/>
        <v>#REF!</v>
      </c>
      <c r="BI304" s="73" t="e">
        <f t="shared" si="237"/>
        <v>#REF!</v>
      </c>
      <c r="BJ304" s="73" t="e">
        <f t="shared" si="237"/>
        <v>#REF!</v>
      </c>
      <c r="BK304" s="73" t="e">
        <f t="shared" si="237"/>
        <v>#REF!</v>
      </c>
      <c r="BL304" s="73" t="e">
        <f t="shared" si="237"/>
        <v>#REF!</v>
      </c>
      <c r="BM304" s="73" t="e">
        <f t="shared" si="237"/>
        <v>#REF!</v>
      </c>
      <c r="BN304" s="73" t="e">
        <f t="shared" si="237"/>
        <v>#REF!</v>
      </c>
      <c r="BO304" s="73" t="e">
        <f t="shared" si="237"/>
        <v>#REF!</v>
      </c>
      <c r="BP304" s="73" t="e">
        <f t="shared" si="237"/>
        <v>#REF!</v>
      </c>
      <c r="BQ304" s="73" t="e">
        <f t="shared" si="237"/>
        <v>#REF!</v>
      </c>
      <c r="BR304" s="73" t="e">
        <f t="shared" si="237"/>
        <v>#REF!</v>
      </c>
      <c r="BS304" s="73" t="e">
        <f t="shared" si="237"/>
        <v>#REF!</v>
      </c>
      <c r="BT304" s="70"/>
      <c r="BU304" s="73" t="e">
        <f t="shared" si="245"/>
        <v>#REF!</v>
      </c>
      <c r="BV304" s="73" t="e">
        <f t="shared" si="245"/>
        <v>#REF!</v>
      </c>
      <c r="BW304" s="73" t="e">
        <f t="shared" si="245"/>
        <v>#REF!</v>
      </c>
      <c r="BX304" s="73" t="e">
        <f t="shared" si="244"/>
        <v>#REF!</v>
      </c>
      <c r="BY304" s="73" t="e">
        <f t="shared" si="244"/>
        <v>#REF!</v>
      </c>
      <c r="BZ304" s="73" t="e">
        <f t="shared" si="244"/>
        <v>#REF!</v>
      </c>
      <c r="CA304" s="73" t="e">
        <f t="shared" si="244"/>
        <v>#REF!</v>
      </c>
      <c r="CB304" s="73" t="e">
        <f t="shared" si="244"/>
        <v>#REF!</v>
      </c>
      <c r="CC304" s="73" t="e">
        <f t="shared" si="244"/>
        <v>#REF!</v>
      </c>
      <c r="CD304" s="73" t="e">
        <f t="shared" si="208"/>
        <v>#REF!</v>
      </c>
      <c r="CE304" s="73" t="e">
        <f t="shared" si="208"/>
        <v>#REF!</v>
      </c>
      <c r="CF304" s="73" t="e">
        <f t="shared" si="208"/>
        <v>#REF!</v>
      </c>
      <c r="CG304" s="73" t="e">
        <f t="shared" si="208"/>
        <v>#REF!</v>
      </c>
      <c r="CH304" s="73" t="e">
        <f t="shared" si="242"/>
        <v>#REF!</v>
      </c>
      <c r="CI304" s="73" t="e">
        <f t="shared" si="241"/>
        <v>#REF!</v>
      </c>
      <c r="CJ304" s="73" t="e">
        <f t="shared" si="241"/>
        <v>#REF!</v>
      </c>
      <c r="CK304" s="73" t="e">
        <f t="shared" si="241"/>
        <v>#REF!</v>
      </c>
      <c r="CL304" s="73" t="e">
        <f t="shared" si="241"/>
        <v>#REF!</v>
      </c>
      <c r="CM304" s="73" t="e">
        <f t="shared" si="241"/>
        <v>#REF!</v>
      </c>
      <c r="CN304" s="73" t="e">
        <f t="shared" si="241"/>
        <v>#REF!</v>
      </c>
      <c r="CP304" s="71" t="e">
        <f t="shared" si="203"/>
        <v>#REF!</v>
      </c>
      <c r="CQ304" s="73" t="e">
        <f t="shared" si="234"/>
        <v>#REF!</v>
      </c>
      <c r="CR304" s="73" t="e">
        <f t="shared" si="234"/>
        <v>#REF!</v>
      </c>
      <c r="CS304" s="73" t="e">
        <f t="shared" si="234"/>
        <v>#REF!</v>
      </c>
      <c r="CT304" s="73" t="e">
        <f t="shared" si="234"/>
        <v>#REF!</v>
      </c>
      <c r="CU304" s="73" t="e">
        <f t="shared" si="234"/>
        <v>#REF!</v>
      </c>
      <c r="CV304" s="73" t="e">
        <f t="shared" si="234"/>
        <v>#REF!</v>
      </c>
      <c r="CW304" s="73" t="e">
        <f t="shared" si="234"/>
        <v>#REF!</v>
      </c>
      <c r="CX304" s="73" t="e">
        <f t="shared" si="234"/>
        <v>#REF!</v>
      </c>
      <c r="CY304" s="73" t="e">
        <f t="shared" si="234"/>
        <v>#REF!</v>
      </c>
      <c r="CZ304" s="73" t="e">
        <f t="shared" si="234"/>
        <v>#REF!</v>
      </c>
      <c r="DA304" s="73" t="e">
        <f t="shared" si="234"/>
        <v>#REF!</v>
      </c>
      <c r="DB304" s="73" t="e">
        <f t="shared" si="234"/>
        <v>#REF!</v>
      </c>
      <c r="DC304" s="73" t="e">
        <f t="shared" si="233"/>
        <v>#REF!</v>
      </c>
      <c r="DD304" s="73" t="e">
        <f t="shared" si="233"/>
        <v>#REF!</v>
      </c>
      <c r="DE304" s="73" t="e">
        <f t="shared" si="233"/>
        <v>#REF!</v>
      </c>
      <c r="DF304" s="73" t="e">
        <f t="shared" si="233"/>
        <v>#REF!</v>
      </c>
      <c r="DG304" s="73" t="e">
        <f t="shared" si="221"/>
        <v>#REF!</v>
      </c>
      <c r="DH304" s="73" t="e">
        <f t="shared" si="221"/>
        <v>#REF!</v>
      </c>
      <c r="DI304" s="73" t="e">
        <f t="shared" si="221"/>
        <v>#REF!</v>
      </c>
      <c r="DJ304" s="73" t="e">
        <f t="shared" si="221"/>
        <v>#REF!</v>
      </c>
      <c r="DL304" s="78" t="e">
        <f t="shared" si="209"/>
        <v>#REF!</v>
      </c>
      <c r="DM304" s="73" t="e">
        <f>MAX(MIN(CR304,$CP304-SUM($DL304:DL304)),0)</f>
        <v>#REF!</v>
      </c>
      <c r="DN304" s="73" t="e">
        <f>MAX(MIN(CS304,$CP304-SUM($DL304:DM304)),0)</f>
        <v>#REF!</v>
      </c>
      <c r="DO304" s="73" t="e">
        <f>MAX(MIN(CT304,$CP304-SUM($DL304:DN304)),0)</f>
        <v>#REF!</v>
      </c>
      <c r="DP304" s="73" t="e">
        <f>MAX(MIN(CU304,$CP304-SUM($DL304:DO304)),0)</f>
        <v>#REF!</v>
      </c>
      <c r="DQ304" s="73" t="e">
        <f>MAX(MIN(CV304,$CP304-SUM($DL304:DP304)),0)</f>
        <v>#REF!</v>
      </c>
      <c r="DR304" s="73" t="e">
        <f>MAX(MIN(CW304,$CP304-SUM($DL304:DQ304)),0)</f>
        <v>#REF!</v>
      </c>
      <c r="DS304" s="73" t="e">
        <f>MAX(MIN(CX304,$CP304-SUM($DL304:DR304)),0)</f>
        <v>#REF!</v>
      </c>
      <c r="DT304" s="73" t="e">
        <f>MAX(MIN(CY304,$CP304-SUM($DL304:DS304)),0)</f>
        <v>#REF!</v>
      </c>
      <c r="DU304" s="73" t="e">
        <f>MAX(MIN(CZ304,$CP304-SUM($DL304:DT304)),0)</f>
        <v>#REF!</v>
      </c>
      <c r="DV304" s="73" t="e">
        <f>MAX(MIN(DA304,$CP304-SUM($DL304:DU304)),0)</f>
        <v>#REF!</v>
      </c>
      <c r="DW304" s="73" t="e">
        <f>MAX(MIN(DB304,$CP304-SUM($DL304:DV304)),0)</f>
        <v>#REF!</v>
      </c>
      <c r="DX304" s="73" t="e">
        <f>MAX(MIN(DC304,$CP304-SUM($DL304:DW304)),0)</f>
        <v>#REF!</v>
      </c>
      <c r="DY304" s="73" t="e">
        <f>MAX(MIN(DD304,$CP304-SUM($DL304:DX304)),0)</f>
        <v>#REF!</v>
      </c>
      <c r="DZ304" s="73" t="e">
        <f>MAX(MIN(DE304,$CP304-SUM($DL304:DY304)),0)</f>
        <v>#REF!</v>
      </c>
      <c r="EA304" s="73" t="e">
        <f>MAX(MIN(DF304,$CP304-SUM($DL304:DZ304)),0)</f>
        <v>#REF!</v>
      </c>
      <c r="EB304" s="73" t="e">
        <f>MAX(MIN(DG304,$CP304-SUM($DL304:EA304)),0)</f>
        <v>#REF!</v>
      </c>
      <c r="EC304" s="73" t="e">
        <f>MAX(MIN(DH304,$CP304-SUM($DL304:EB304)),0)</f>
        <v>#REF!</v>
      </c>
      <c r="ED304" s="73" t="e">
        <f>MAX(MIN(DI304,$CP304-SUM($DL304:EC304)),0)</f>
        <v>#REF!</v>
      </c>
      <c r="EE304" s="73" t="e">
        <f>MAX(MIN(DJ304,$CP304-SUM($DL304:ED304)),0)</f>
        <v>#REF!</v>
      </c>
    </row>
    <row r="305" spans="1:135">
      <c r="A305" s="65" t="e">
        <f t="shared" si="200"/>
        <v>#REF!</v>
      </c>
      <c r="B305" s="74" t="e">
        <f t="shared" si="201"/>
        <v>#REF!</v>
      </c>
      <c r="C305" s="67" t="e">
        <f t="shared" si="202"/>
        <v>#REF!</v>
      </c>
      <c r="D305" s="67" t="e">
        <f t="shared" si="204"/>
        <v>#REF!</v>
      </c>
      <c r="E305" s="68" t="e">
        <f>SUM($F$5:$O$5)+#REF!</f>
        <v>#REF!</v>
      </c>
      <c r="F305" s="76" t="e">
        <f t="shared" si="238"/>
        <v>#REF!</v>
      </c>
      <c r="G305" s="76" t="e">
        <f t="shared" si="238"/>
        <v>#REF!</v>
      </c>
      <c r="H305" s="76" t="e">
        <f t="shared" si="238"/>
        <v>#REF!</v>
      </c>
      <c r="I305" s="76" t="e">
        <f t="shared" si="238"/>
        <v>#REF!</v>
      </c>
      <c r="J305" s="76" t="e">
        <f t="shared" si="238"/>
        <v>#REF!</v>
      </c>
      <c r="K305" s="76" t="e">
        <f t="shared" si="238"/>
        <v>#REF!</v>
      </c>
      <c r="L305" s="76" t="e">
        <f t="shared" si="238"/>
        <v>#REF!</v>
      </c>
      <c r="M305" s="76" t="e">
        <f t="shared" si="238"/>
        <v>#REF!</v>
      </c>
      <c r="N305" s="76" t="e">
        <f t="shared" si="238"/>
        <v>#REF!</v>
      </c>
      <c r="O305" s="76" t="e">
        <f t="shared" si="238"/>
        <v>#REF!</v>
      </c>
      <c r="P305" s="76" t="e">
        <f t="shared" si="238"/>
        <v>#REF!</v>
      </c>
      <c r="Q305" s="76" t="e">
        <f t="shared" si="238"/>
        <v>#REF!</v>
      </c>
      <c r="R305" s="76" t="e">
        <f t="shared" si="236"/>
        <v>#REF!</v>
      </c>
      <c r="S305" s="76" t="e">
        <f t="shared" si="236"/>
        <v>#REF!</v>
      </c>
      <c r="T305" s="76" t="e">
        <f t="shared" si="236"/>
        <v>#REF!</v>
      </c>
      <c r="U305" s="76" t="e">
        <f t="shared" si="236"/>
        <v>#REF!</v>
      </c>
      <c r="V305" s="76" t="e">
        <f t="shared" si="236"/>
        <v>#REF!</v>
      </c>
      <c r="W305" s="76" t="e">
        <f t="shared" si="236"/>
        <v>#REF!</v>
      </c>
      <c r="X305" s="76" t="e">
        <f t="shared" si="236"/>
        <v>#REF!</v>
      </c>
      <c r="Y305" s="76" t="e">
        <f t="shared" si="236"/>
        <v>#REF!</v>
      </c>
      <c r="Z305" s="70"/>
      <c r="AA305" s="71" t="e">
        <f t="shared" si="211"/>
        <v>#REF!</v>
      </c>
      <c r="AB305" s="71" t="e">
        <f t="shared" si="205"/>
        <v>#REF!</v>
      </c>
      <c r="AC305" s="77" t="e">
        <f t="shared" si="243"/>
        <v>#REF!</v>
      </c>
      <c r="AD305" s="77" t="e">
        <f t="shared" si="243"/>
        <v>#REF!</v>
      </c>
      <c r="AE305" s="77" t="e">
        <f t="shared" si="243"/>
        <v>#REF!</v>
      </c>
      <c r="AF305" s="77" t="e">
        <f t="shared" si="243"/>
        <v>#REF!</v>
      </c>
      <c r="AG305" s="77" t="e">
        <f t="shared" si="243"/>
        <v>#REF!</v>
      </c>
      <c r="AH305" s="77" t="e">
        <f t="shared" si="243"/>
        <v>#REF!</v>
      </c>
      <c r="AI305" s="77" t="e">
        <f t="shared" si="243"/>
        <v>#REF!</v>
      </c>
      <c r="AJ305" s="77" t="e">
        <f t="shared" si="243"/>
        <v>#REF!</v>
      </c>
      <c r="AK305" s="77" t="e">
        <f t="shared" si="243"/>
        <v>#REF!</v>
      </c>
      <c r="AL305" s="77" t="e">
        <f t="shared" si="243"/>
        <v>#REF!</v>
      </c>
      <c r="AM305" s="77" t="e">
        <f t="shared" si="243"/>
        <v>#REF!</v>
      </c>
      <c r="AN305" s="77" t="e">
        <f t="shared" si="243"/>
        <v>#REF!</v>
      </c>
      <c r="AO305" s="77" t="e">
        <f t="shared" si="243"/>
        <v>#REF!</v>
      </c>
      <c r="AP305" s="77" t="e">
        <f t="shared" si="243"/>
        <v>#REF!</v>
      </c>
      <c r="AQ305" s="77" t="e">
        <f t="shared" si="243"/>
        <v>#REF!</v>
      </c>
      <c r="AR305" s="77" t="e">
        <f t="shared" si="243"/>
        <v>#REF!</v>
      </c>
      <c r="AS305" s="77" t="e">
        <f t="shared" si="243"/>
        <v>#REF!</v>
      </c>
      <c r="AT305" s="77" t="e">
        <f t="shared" si="243"/>
        <v>#REF!</v>
      </c>
      <c r="AU305" s="77" t="e">
        <f t="shared" si="243"/>
        <v>#REF!</v>
      </c>
      <c r="AV305" s="77" t="e">
        <f t="shared" si="243"/>
        <v>#REF!</v>
      </c>
      <c r="AW305" s="70"/>
      <c r="AX305" s="70" t="e">
        <f t="shared" si="206"/>
        <v>#REF!</v>
      </c>
      <c r="AY305" s="65" t="e">
        <f t="shared" si="207"/>
        <v>#REF!</v>
      </c>
      <c r="AZ305" s="73" t="e">
        <f t="shared" si="240"/>
        <v>#REF!</v>
      </c>
      <c r="BA305" s="73" t="e">
        <f t="shared" si="239"/>
        <v>#REF!</v>
      </c>
      <c r="BB305" s="73" t="e">
        <f t="shared" si="239"/>
        <v>#REF!</v>
      </c>
      <c r="BC305" s="73" t="e">
        <f t="shared" si="239"/>
        <v>#REF!</v>
      </c>
      <c r="BD305" s="73" t="e">
        <f t="shared" si="239"/>
        <v>#REF!</v>
      </c>
      <c r="BE305" s="73" t="e">
        <f t="shared" si="239"/>
        <v>#REF!</v>
      </c>
      <c r="BF305" s="73" t="e">
        <f t="shared" si="239"/>
        <v>#REF!</v>
      </c>
      <c r="BG305" s="73" t="e">
        <f t="shared" si="239"/>
        <v>#REF!</v>
      </c>
      <c r="BH305" s="73" t="e">
        <f t="shared" si="239"/>
        <v>#REF!</v>
      </c>
      <c r="BI305" s="73" t="e">
        <f t="shared" si="237"/>
        <v>#REF!</v>
      </c>
      <c r="BJ305" s="73" t="e">
        <f t="shared" si="237"/>
        <v>#REF!</v>
      </c>
      <c r="BK305" s="73" t="e">
        <f t="shared" si="237"/>
        <v>#REF!</v>
      </c>
      <c r="BL305" s="73" t="e">
        <f t="shared" si="237"/>
        <v>#REF!</v>
      </c>
      <c r="BM305" s="73" t="e">
        <f t="shared" si="237"/>
        <v>#REF!</v>
      </c>
      <c r="BN305" s="73" t="e">
        <f t="shared" si="237"/>
        <v>#REF!</v>
      </c>
      <c r="BO305" s="73" t="e">
        <f t="shared" si="237"/>
        <v>#REF!</v>
      </c>
      <c r="BP305" s="73" t="e">
        <f t="shared" si="237"/>
        <v>#REF!</v>
      </c>
      <c r="BQ305" s="73" t="e">
        <f t="shared" si="237"/>
        <v>#REF!</v>
      </c>
      <c r="BR305" s="73" t="e">
        <f t="shared" si="237"/>
        <v>#REF!</v>
      </c>
      <c r="BS305" s="73" t="e">
        <f t="shared" si="237"/>
        <v>#REF!</v>
      </c>
      <c r="BT305" s="70"/>
      <c r="BU305" s="73" t="e">
        <f t="shared" si="245"/>
        <v>#REF!</v>
      </c>
      <c r="BV305" s="73" t="e">
        <f t="shared" si="245"/>
        <v>#REF!</v>
      </c>
      <c r="BW305" s="73" t="e">
        <f t="shared" si="245"/>
        <v>#REF!</v>
      </c>
      <c r="BX305" s="73" t="e">
        <f t="shared" si="244"/>
        <v>#REF!</v>
      </c>
      <c r="BY305" s="73" t="e">
        <f t="shared" si="244"/>
        <v>#REF!</v>
      </c>
      <c r="BZ305" s="73" t="e">
        <f t="shared" si="244"/>
        <v>#REF!</v>
      </c>
      <c r="CA305" s="73" t="e">
        <f t="shared" si="244"/>
        <v>#REF!</v>
      </c>
      <c r="CB305" s="73" t="e">
        <f t="shared" si="244"/>
        <v>#REF!</v>
      </c>
      <c r="CC305" s="73" t="e">
        <f t="shared" si="244"/>
        <v>#REF!</v>
      </c>
      <c r="CD305" s="73" t="e">
        <f t="shared" si="208"/>
        <v>#REF!</v>
      </c>
      <c r="CE305" s="73" t="e">
        <f t="shared" si="208"/>
        <v>#REF!</v>
      </c>
      <c r="CF305" s="73" t="e">
        <f t="shared" si="208"/>
        <v>#REF!</v>
      </c>
      <c r="CG305" s="73" t="e">
        <f t="shared" si="208"/>
        <v>#REF!</v>
      </c>
      <c r="CH305" s="73" t="e">
        <f t="shared" si="208"/>
        <v>#REF!</v>
      </c>
      <c r="CI305" s="73" t="e">
        <f t="shared" si="208"/>
        <v>#REF!</v>
      </c>
      <c r="CJ305" s="73" t="e">
        <f t="shared" si="208"/>
        <v>#REF!</v>
      </c>
      <c r="CK305" s="73" t="e">
        <f t="shared" si="208"/>
        <v>#REF!</v>
      </c>
      <c r="CL305" s="73" t="e">
        <f t="shared" ref="CL305:CL336" si="246">MIN(W$5,W304*(1+W$4/12))</f>
        <v>#REF!</v>
      </c>
      <c r="CM305" s="73" t="e">
        <f t="shared" ref="CM305:CM336" si="247">MIN(X$5,X304*(1+X$4/12))</f>
        <v>#REF!</v>
      </c>
      <c r="CN305" s="73" t="e">
        <f t="shared" ref="CN305:CN336" si="248">MIN(Y$5,Y304*(1+Y$4/12))</f>
        <v>#REF!</v>
      </c>
      <c r="CP305" s="71" t="e">
        <f t="shared" si="203"/>
        <v>#REF!</v>
      </c>
      <c r="CQ305" s="73" t="e">
        <f t="shared" si="234"/>
        <v>#REF!</v>
      </c>
      <c r="CR305" s="73" t="e">
        <f t="shared" si="234"/>
        <v>#REF!</v>
      </c>
      <c r="CS305" s="73" t="e">
        <f t="shared" si="234"/>
        <v>#REF!</v>
      </c>
      <c r="CT305" s="73" t="e">
        <f t="shared" ref="CT305:DI330" si="249">I304*(1+I$4/12)-BX305</f>
        <v>#REF!</v>
      </c>
      <c r="CU305" s="73" t="e">
        <f t="shared" si="249"/>
        <v>#REF!</v>
      </c>
      <c r="CV305" s="73" t="e">
        <f t="shared" si="249"/>
        <v>#REF!</v>
      </c>
      <c r="CW305" s="73" t="e">
        <f t="shared" si="249"/>
        <v>#REF!</v>
      </c>
      <c r="CX305" s="73" t="e">
        <f t="shared" si="249"/>
        <v>#REF!</v>
      </c>
      <c r="CY305" s="73" t="e">
        <f t="shared" si="249"/>
        <v>#REF!</v>
      </c>
      <c r="CZ305" s="73" t="e">
        <f t="shared" si="249"/>
        <v>#REF!</v>
      </c>
      <c r="DA305" s="73" t="e">
        <f t="shared" si="249"/>
        <v>#REF!</v>
      </c>
      <c r="DB305" s="73" t="e">
        <f t="shared" si="249"/>
        <v>#REF!</v>
      </c>
      <c r="DC305" s="73" t="e">
        <f t="shared" si="233"/>
        <v>#REF!</v>
      </c>
      <c r="DD305" s="73" t="e">
        <f t="shared" si="233"/>
        <v>#REF!</v>
      </c>
      <c r="DE305" s="73" t="e">
        <f t="shared" si="233"/>
        <v>#REF!</v>
      </c>
      <c r="DF305" s="73" t="e">
        <f t="shared" si="233"/>
        <v>#REF!</v>
      </c>
      <c r="DG305" s="73" t="e">
        <f t="shared" si="221"/>
        <v>#REF!</v>
      </c>
      <c r="DH305" s="73" t="e">
        <f t="shared" si="221"/>
        <v>#REF!</v>
      </c>
      <c r="DI305" s="73" t="e">
        <f t="shared" si="221"/>
        <v>#REF!</v>
      </c>
      <c r="DJ305" s="73" t="e">
        <f t="shared" si="221"/>
        <v>#REF!</v>
      </c>
      <c r="DL305" s="78" t="e">
        <f t="shared" si="209"/>
        <v>#REF!</v>
      </c>
      <c r="DM305" s="73" t="e">
        <f>MAX(MIN(CR305,$CP305-SUM($DL305:DL305)),0)</f>
        <v>#REF!</v>
      </c>
      <c r="DN305" s="73" t="e">
        <f>MAX(MIN(CS305,$CP305-SUM($DL305:DM305)),0)</f>
        <v>#REF!</v>
      </c>
      <c r="DO305" s="73" t="e">
        <f>MAX(MIN(CT305,$CP305-SUM($DL305:DN305)),0)</f>
        <v>#REF!</v>
      </c>
      <c r="DP305" s="73" t="e">
        <f>MAX(MIN(CU305,$CP305-SUM($DL305:DO305)),0)</f>
        <v>#REF!</v>
      </c>
      <c r="DQ305" s="73" t="e">
        <f>MAX(MIN(CV305,$CP305-SUM($DL305:DP305)),0)</f>
        <v>#REF!</v>
      </c>
      <c r="DR305" s="73" t="e">
        <f>MAX(MIN(CW305,$CP305-SUM($DL305:DQ305)),0)</f>
        <v>#REF!</v>
      </c>
      <c r="DS305" s="73" t="e">
        <f>MAX(MIN(CX305,$CP305-SUM($DL305:DR305)),0)</f>
        <v>#REF!</v>
      </c>
      <c r="DT305" s="73" t="e">
        <f>MAX(MIN(CY305,$CP305-SUM($DL305:DS305)),0)</f>
        <v>#REF!</v>
      </c>
      <c r="DU305" s="73" t="e">
        <f>MAX(MIN(CZ305,$CP305-SUM($DL305:DT305)),0)</f>
        <v>#REF!</v>
      </c>
      <c r="DV305" s="73" t="e">
        <f>MAX(MIN(DA305,$CP305-SUM($DL305:DU305)),0)</f>
        <v>#REF!</v>
      </c>
      <c r="DW305" s="73" t="e">
        <f>MAX(MIN(DB305,$CP305-SUM($DL305:DV305)),0)</f>
        <v>#REF!</v>
      </c>
      <c r="DX305" s="73" t="e">
        <f>MAX(MIN(DC305,$CP305-SUM($DL305:DW305)),0)</f>
        <v>#REF!</v>
      </c>
      <c r="DY305" s="73" t="e">
        <f>MAX(MIN(DD305,$CP305-SUM($DL305:DX305)),0)</f>
        <v>#REF!</v>
      </c>
      <c r="DZ305" s="73" t="e">
        <f>MAX(MIN(DE305,$CP305-SUM($DL305:DY305)),0)</f>
        <v>#REF!</v>
      </c>
      <c r="EA305" s="73" t="e">
        <f>MAX(MIN(DF305,$CP305-SUM($DL305:DZ305)),0)</f>
        <v>#REF!</v>
      </c>
      <c r="EB305" s="73" t="e">
        <f>MAX(MIN(DG305,$CP305-SUM($DL305:EA305)),0)</f>
        <v>#REF!</v>
      </c>
      <c r="EC305" s="73" t="e">
        <f>MAX(MIN(DH305,$CP305-SUM($DL305:EB305)),0)</f>
        <v>#REF!</v>
      </c>
      <c r="ED305" s="73" t="e">
        <f>MAX(MIN(DI305,$CP305-SUM($DL305:EC305)),0)</f>
        <v>#REF!</v>
      </c>
      <c r="EE305" s="73" t="e">
        <f>MAX(MIN(DJ305,$CP305-SUM($DL305:ED305)),0)</f>
        <v>#REF!</v>
      </c>
    </row>
    <row r="306" spans="1:135">
      <c r="A306" s="65" t="e">
        <f t="shared" si="200"/>
        <v>#REF!</v>
      </c>
      <c r="B306" s="74" t="e">
        <f t="shared" si="201"/>
        <v>#REF!</v>
      </c>
      <c r="C306" s="67" t="e">
        <f t="shared" si="202"/>
        <v>#REF!</v>
      </c>
      <c r="D306" s="67" t="e">
        <f t="shared" si="204"/>
        <v>#REF!</v>
      </c>
      <c r="E306" s="68" t="e">
        <f>SUM($F$5:$O$5)+#REF!</f>
        <v>#REF!</v>
      </c>
      <c r="F306" s="76" t="e">
        <f t="shared" si="238"/>
        <v>#REF!</v>
      </c>
      <c r="G306" s="76" t="e">
        <f t="shared" si="238"/>
        <v>#REF!</v>
      </c>
      <c r="H306" s="76" t="e">
        <f t="shared" si="238"/>
        <v>#REF!</v>
      </c>
      <c r="I306" s="76" t="e">
        <f t="shared" si="238"/>
        <v>#REF!</v>
      </c>
      <c r="J306" s="76" t="e">
        <f t="shared" si="238"/>
        <v>#REF!</v>
      </c>
      <c r="K306" s="76" t="e">
        <f t="shared" si="238"/>
        <v>#REF!</v>
      </c>
      <c r="L306" s="76" t="e">
        <f t="shared" si="238"/>
        <v>#REF!</v>
      </c>
      <c r="M306" s="76" t="e">
        <f t="shared" si="238"/>
        <v>#REF!</v>
      </c>
      <c r="N306" s="76" t="e">
        <f t="shared" si="238"/>
        <v>#REF!</v>
      </c>
      <c r="O306" s="76" t="e">
        <f t="shared" si="238"/>
        <v>#REF!</v>
      </c>
      <c r="P306" s="76" t="e">
        <f t="shared" si="238"/>
        <v>#REF!</v>
      </c>
      <c r="Q306" s="76" t="e">
        <f t="shared" si="238"/>
        <v>#REF!</v>
      </c>
      <c r="R306" s="76" t="e">
        <f t="shared" si="236"/>
        <v>#REF!</v>
      </c>
      <c r="S306" s="76" t="e">
        <f t="shared" si="236"/>
        <v>#REF!</v>
      </c>
      <c r="T306" s="76" t="e">
        <f t="shared" si="236"/>
        <v>#REF!</v>
      </c>
      <c r="U306" s="76" t="e">
        <f t="shared" si="236"/>
        <v>#REF!</v>
      </c>
      <c r="V306" s="76" t="e">
        <f t="shared" si="236"/>
        <v>#REF!</v>
      </c>
      <c r="W306" s="76" t="e">
        <f t="shared" si="236"/>
        <v>#REF!</v>
      </c>
      <c r="X306" s="76" t="e">
        <f t="shared" si="236"/>
        <v>#REF!</v>
      </c>
      <c r="Y306" s="76" t="e">
        <f t="shared" si="236"/>
        <v>#REF!</v>
      </c>
      <c r="Z306" s="70"/>
      <c r="AA306" s="71" t="e">
        <f t="shared" si="211"/>
        <v>#REF!</v>
      </c>
      <c r="AB306" s="71" t="e">
        <f t="shared" si="205"/>
        <v>#REF!</v>
      </c>
      <c r="AC306" s="77" t="e">
        <f t="shared" si="243"/>
        <v>#REF!</v>
      </c>
      <c r="AD306" s="77" t="e">
        <f t="shared" si="243"/>
        <v>#REF!</v>
      </c>
      <c r="AE306" s="77" t="e">
        <f t="shared" si="243"/>
        <v>#REF!</v>
      </c>
      <c r="AF306" s="77" t="e">
        <f t="shared" si="243"/>
        <v>#REF!</v>
      </c>
      <c r="AG306" s="77" t="e">
        <f t="shared" si="243"/>
        <v>#REF!</v>
      </c>
      <c r="AH306" s="77" t="e">
        <f t="shared" si="243"/>
        <v>#REF!</v>
      </c>
      <c r="AI306" s="77" t="e">
        <f t="shared" si="243"/>
        <v>#REF!</v>
      </c>
      <c r="AJ306" s="77" t="e">
        <f t="shared" si="243"/>
        <v>#REF!</v>
      </c>
      <c r="AK306" s="77" t="e">
        <f t="shared" si="243"/>
        <v>#REF!</v>
      </c>
      <c r="AL306" s="77" t="e">
        <f t="shared" si="243"/>
        <v>#REF!</v>
      </c>
      <c r="AM306" s="77" t="e">
        <f t="shared" si="243"/>
        <v>#REF!</v>
      </c>
      <c r="AN306" s="77" t="e">
        <f t="shared" si="243"/>
        <v>#REF!</v>
      </c>
      <c r="AO306" s="77" t="e">
        <f t="shared" si="243"/>
        <v>#REF!</v>
      </c>
      <c r="AP306" s="77" t="e">
        <f t="shared" si="243"/>
        <v>#REF!</v>
      </c>
      <c r="AQ306" s="77" t="e">
        <f t="shared" si="243"/>
        <v>#REF!</v>
      </c>
      <c r="AR306" s="77" t="e">
        <f t="shared" si="243"/>
        <v>#REF!</v>
      </c>
      <c r="AS306" s="77" t="e">
        <f t="shared" si="243"/>
        <v>#REF!</v>
      </c>
      <c r="AT306" s="77" t="e">
        <f t="shared" si="243"/>
        <v>#REF!</v>
      </c>
      <c r="AU306" s="77" t="e">
        <f t="shared" si="243"/>
        <v>#REF!</v>
      </c>
      <c r="AV306" s="77" t="e">
        <f t="shared" si="243"/>
        <v>#REF!</v>
      </c>
      <c r="AW306" s="70"/>
      <c r="AX306" s="70" t="e">
        <f t="shared" si="206"/>
        <v>#REF!</v>
      </c>
      <c r="AY306" s="65" t="e">
        <f t="shared" si="207"/>
        <v>#REF!</v>
      </c>
      <c r="AZ306" s="73" t="e">
        <f t="shared" si="240"/>
        <v>#REF!</v>
      </c>
      <c r="BA306" s="73" t="e">
        <f t="shared" si="239"/>
        <v>#REF!</v>
      </c>
      <c r="BB306" s="73" t="e">
        <f t="shared" si="239"/>
        <v>#REF!</v>
      </c>
      <c r="BC306" s="73" t="e">
        <f t="shared" si="239"/>
        <v>#REF!</v>
      </c>
      <c r="BD306" s="73" t="e">
        <f t="shared" si="239"/>
        <v>#REF!</v>
      </c>
      <c r="BE306" s="73" t="e">
        <f t="shared" si="239"/>
        <v>#REF!</v>
      </c>
      <c r="BF306" s="73" t="e">
        <f t="shared" si="239"/>
        <v>#REF!</v>
      </c>
      <c r="BG306" s="73" t="e">
        <f t="shared" si="239"/>
        <v>#REF!</v>
      </c>
      <c r="BH306" s="73" t="e">
        <f t="shared" si="239"/>
        <v>#REF!</v>
      </c>
      <c r="BI306" s="73" t="e">
        <f t="shared" si="237"/>
        <v>#REF!</v>
      </c>
      <c r="BJ306" s="73" t="e">
        <f t="shared" si="237"/>
        <v>#REF!</v>
      </c>
      <c r="BK306" s="73" t="e">
        <f t="shared" si="237"/>
        <v>#REF!</v>
      </c>
      <c r="BL306" s="73" t="e">
        <f t="shared" si="237"/>
        <v>#REF!</v>
      </c>
      <c r="BM306" s="73" t="e">
        <f t="shared" si="237"/>
        <v>#REF!</v>
      </c>
      <c r="BN306" s="73" t="e">
        <f t="shared" si="237"/>
        <v>#REF!</v>
      </c>
      <c r="BO306" s="73" t="e">
        <f t="shared" si="237"/>
        <v>#REF!</v>
      </c>
      <c r="BP306" s="73" t="e">
        <f t="shared" si="237"/>
        <v>#REF!</v>
      </c>
      <c r="BQ306" s="73" t="e">
        <f t="shared" si="237"/>
        <v>#REF!</v>
      </c>
      <c r="BR306" s="73" t="e">
        <f t="shared" si="237"/>
        <v>#REF!</v>
      </c>
      <c r="BS306" s="73" t="e">
        <f t="shared" si="237"/>
        <v>#REF!</v>
      </c>
      <c r="BT306" s="70"/>
      <c r="BU306" s="73" t="e">
        <f t="shared" si="245"/>
        <v>#REF!</v>
      </c>
      <c r="BV306" s="73" t="e">
        <f t="shared" si="245"/>
        <v>#REF!</v>
      </c>
      <c r="BW306" s="73" t="e">
        <f t="shared" si="245"/>
        <v>#REF!</v>
      </c>
      <c r="BX306" s="73" t="e">
        <f t="shared" si="244"/>
        <v>#REF!</v>
      </c>
      <c r="BY306" s="73" t="e">
        <f t="shared" si="244"/>
        <v>#REF!</v>
      </c>
      <c r="BZ306" s="73" t="e">
        <f t="shared" si="244"/>
        <v>#REF!</v>
      </c>
      <c r="CA306" s="73" t="e">
        <f t="shared" si="244"/>
        <v>#REF!</v>
      </c>
      <c r="CB306" s="73" t="e">
        <f t="shared" si="244"/>
        <v>#REF!</v>
      </c>
      <c r="CC306" s="73" t="e">
        <f t="shared" si="244"/>
        <v>#REF!</v>
      </c>
      <c r="CD306" s="73" t="e">
        <f t="shared" si="208"/>
        <v>#REF!</v>
      </c>
      <c r="CE306" s="73" t="e">
        <f t="shared" si="208"/>
        <v>#REF!</v>
      </c>
      <c r="CF306" s="73" t="e">
        <f t="shared" si="208"/>
        <v>#REF!</v>
      </c>
      <c r="CG306" s="73" t="e">
        <f t="shared" si="208"/>
        <v>#REF!</v>
      </c>
      <c r="CH306" s="73" t="e">
        <f t="shared" si="208"/>
        <v>#REF!</v>
      </c>
      <c r="CI306" s="73" t="e">
        <f t="shared" si="208"/>
        <v>#REF!</v>
      </c>
      <c r="CJ306" s="73" t="e">
        <f t="shared" si="208"/>
        <v>#REF!</v>
      </c>
      <c r="CK306" s="73" t="e">
        <f t="shared" si="208"/>
        <v>#REF!</v>
      </c>
      <c r="CL306" s="73" t="e">
        <f t="shared" si="246"/>
        <v>#REF!</v>
      </c>
      <c r="CM306" s="73" t="e">
        <f t="shared" si="247"/>
        <v>#REF!</v>
      </c>
      <c r="CN306" s="73" t="e">
        <f t="shared" si="248"/>
        <v>#REF!</v>
      </c>
      <c r="CP306" s="71" t="e">
        <f t="shared" si="203"/>
        <v>#REF!</v>
      </c>
      <c r="CQ306" s="73" t="e">
        <f t="shared" ref="CQ306:CY350" si="250">F305*(1+F$4/12)-BU306</f>
        <v>#REF!</v>
      </c>
      <c r="CR306" s="73" t="e">
        <f t="shared" si="250"/>
        <v>#REF!</v>
      </c>
      <c r="CS306" s="73" t="e">
        <f t="shared" si="250"/>
        <v>#REF!</v>
      </c>
      <c r="CT306" s="73" t="e">
        <f t="shared" si="249"/>
        <v>#REF!</v>
      </c>
      <c r="CU306" s="73" t="e">
        <f t="shared" si="249"/>
        <v>#REF!</v>
      </c>
      <c r="CV306" s="73" t="e">
        <f t="shared" si="249"/>
        <v>#REF!</v>
      </c>
      <c r="CW306" s="73" t="e">
        <f t="shared" si="249"/>
        <v>#REF!</v>
      </c>
      <c r="CX306" s="73" t="e">
        <f t="shared" si="249"/>
        <v>#REF!</v>
      </c>
      <c r="CY306" s="73" t="e">
        <f t="shared" si="249"/>
        <v>#REF!</v>
      </c>
      <c r="CZ306" s="73" t="e">
        <f t="shared" si="249"/>
        <v>#REF!</v>
      </c>
      <c r="DA306" s="73" t="e">
        <f t="shared" si="249"/>
        <v>#REF!</v>
      </c>
      <c r="DB306" s="73" t="e">
        <f t="shared" si="249"/>
        <v>#REF!</v>
      </c>
      <c r="DC306" s="73" t="e">
        <f t="shared" si="233"/>
        <v>#REF!</v>
      </c>
      <c r="DD306" s="73" t="e">
        <f t="shared" si="233"/>
        <v>#REF!</v>
      </c>
      <c r="DE306" s="73" t="e">
        <f t="shared" si="233"/>
        <v>#REF!</v>
      </c>
      <c r="DF306" s="73" t="e">
        <f t="shared" si="233"/>
        <v>#REF!</v>
      </c>
      <c r="DG306" s="73" t="e">
        <f t="shared" si="221"/>
        <v>#REF!</v>
      </c>
      <c r="DH306" s="73" t="e">
        <f t="shared" si="221"/>
        <v>#REF!</v>
      </c>
      <c r="DI306" s="73" t="e">
        <f t="shared" si="221"/>
        <v>#REF!</v>
      </c>
      <c r="DJ306" s="73" t="e">
        <f t="shared" si="221"/>
        <v>#REF!</v>
      </c>
      <c r="DL306" s="78" t="e">
        <f t="shared" si="209"/>
        <v>#REF!</v>
      </c>
      <c r="DM306" s="73" t="e">
        <f>MAX(MIN(CR306,$CP306-SUM($DL306:DL306)),0)</f>
        <v>#REF!</v>
      </c>
      <c r="DN306" s="73" t="e">
        <f>MAX(MIN(CS306,$CP306-SUM($DL306:DM306)),0)</f>
        <v>#REF!</v>
      </c>
      <c r="DO306" s="73" t="e">
        <f>MAX(MIN(CT306,$CP306-SUM($DL306:DN306)),0)</f>
        <v>#REF!</v>
      </c>
      <c r="DP306" s="73" t="e">
        <f>MAX(MIN(CU306,$CP306-SUM($DL306:DO306)),0)</f>
        <v>#REF!</v>
      </c>
      <c r="DQ306" s="73" t="e">
        <f>MAX(MIN(CV306,$CP306-SUM($DL306:DP306)),0)</f>
        <v>#REF!</v>
      </c>
      <c r="DR306" s="73" t="e">
        <f>MAX(MIN(CW306,$CP306-SUM($DL306:DQ306)),0)</f>
        <v>#REF!</v>
      </c>
      <c r="DS306" s="73" t="e">
        <f>MAX(MIN(CX306,$CP306-SUM($DL306:DR306)),0)</f>
        <v>#REF!</v>
      </c>
      <c r="DT306" s="73" t="e">
        <f>MAX(MIN(CY306,$CP306-SUM($DL306:DS306)),0)</f>
        <v>#REF!</v>
      </c>
      <c r="DU306" s="73" t="e">
        <f>MAX(MIN(CZ306,$CP306-SUM($DL306:DT306)),0)</f>
        <v>#REF!</v>
      </c>
      <c r="DV306" s="73" t="e">
        <f>MAX(MIN(DA306,$CP306-SUM($DL306:DU306)),0)</f>
        <v>#REF!</v>
      </c>
      <c r="DW306" s="73" t="e">
        <f>MAX(MIN(DB306,$CP306-SUM($DL306:DV306)),0)</f>
        <v>#REF!</v>
      </c>
      <c r="DX306" s="73" t="e">
        <f>MAX(MIN(DC306,$CP306-SUM($DL306:DW306)),0)</f>
        <v>#REF!</v>
      </c>
      <c r="DY306" s="73" t="e">
        <f>MAX(MIN(DD306,$CP306-SUM($DL306:DX306)),0)</f>
        <v>#REF!</v>
      </c>
      <c r="DZ306" s="73" t="e">
        <f>MAX(MIN(DE306,$CP306-SUM($DL306:DY306)),0)</f>
        <v>#REF!</v>
      </c>
      <c r="EA306" s="73" t="e">
        <f>MAX(MIN(DF306,$CP306-SUM($DL306:DZ306)),0)</f>
        <v>#REF!</v>
      </c>
      <c r="EB306" s="73" t="e">
        <f>MAX(MIN(DG306,$CP306-SUM($DL306:EA306)),0)</f>
        <v>#REF!</v>
      </c>
      <c r="EC306" s="73" t="e">
        <f>MAX(MIN(DH306,$CP306-SUM($DL306:EB306)),0)</f>
        <v>#REF!</v>
      </c>
      <c r="ED306" s="73" t="e">
        <f>MAX(MIN(DI306,$CP306-SUM($DL306:EC306)),0)</f>
        <v>#REF!</v>
      </c>
      <c r="EE306" s="73" t="e">
        <f>MAX(MIN(DJ306,$CP306-SUM($DL306:ED306)),0)</f>
        <v>#REF!</v>
      </c>
    </row>
    <row r="307" spans="1:135">
      <c r="A307" s="65" t="e">
        <f t="shared" si="200"/>
        <v>#REF!</v>
      </c>
      <c r="B307" s="74" t="e">
        <f t="shared" si="201"/>
        <v>#REF!</v>
      </c>
      <c r="C307" s="67" t="e">
        <f t="shared" si="202"/>
        <v>#REF!</v>
      </c>
      <c r="D307" s="67" t="e">
        <f t="shared" si="204"/>
        <v>#REF!</v>
      </c>
      <c r="E307" s="68" t="e">
        <f>SUM($F$5:$O$5)+#REF!</f>
        <v>#REF!</v>
      </c>
      <c r="F307" s="76" t="e">
        <f t="shared" si="238"/>
        <v>#REF!</v>
      </c>
      <c r="G307" s="76" t="e">
        <f t="shared" si="238"/>
        <v>#REF!</v>
      </c>
      <c r="H307" s="76" t="e">
        <f t="shared" si="238"/>
        <v>#REF!</v>
      </c>
      <c r="I307" s="76" t="e">
        <f t="shared" si="238"/>
        <v>#REF!</v>
      </c>
      <c r="J307" s="76" t="e">
        <f t="shared" si="238"/>
        <v>#REF!</v>
      </c>
      <c r="K307" s="76" t="e">
        <f t="shared" si="238"/>
        <v>#REF!</v>
      </c>
      <c r="L307" s="76" t="e">
        <f t="shared" si="238"/>
        <v>#REF!</v>
      </c>
      <c r="M307" s="76" t="e">
        <f t="shared" si="238"/>
        <v>#REF!</v>
      </c>
      <c r="N307" s="76" t="e">
        <f t="shared" si="238"/>
        <v>#REF!</v>
      </c>
      <c r="O307" s="76" t="e">
        <f t="shared" si="238"/>
        <v>#REF!</v>
      </c>
      <c r="P307" s="76" t="e">
        <f t="shared" si="238"/>
        <v>#REF!</v>
      </c>
      <c r="Q307" s="76" t="e">
        <f t="shared" si="238"/>
        <v>#REF!</v>
      </c>
      <c r="R307" s="76" t="e">
        <f t="shared" si="236"/>
        <v>#REF!</v>
      </c>
      <c r="S307" s="76" t="e">
        <f t="shared" si="236"/>
        <v>#REF!</v>
      </c>
      <c r="T307" s="76" t="e">
        <f t="shared" si="236"/>
        <v>#REF!</v>
      </c>
      <c r="U307" s="76" t="e">
        <f t="shared" si="236"/>
        <v>#REF!</v>
      </c>
      <c r="V307" s="76" t="e">
        <f t="shared" si="236"/>
        <v>#REF!</v>
      </c>
      <c r="W307" s="76" t="e">
        <f t="shared" si="236"/>
        <v>#REF!</v>
      </c>
      <c r="X307" s="76" t="e">
        <f t="shared" si="236"/>
        <v>#REF!</v>
      </c>
      <c r="Y307" s="76" t="e">
        <f t="shared" si="236"/>
        <v>#REF!</v>
      </c>
      <c r="Z307" s="70"/>
      <c r="AA307" s="71" t="e">
        <f t="shared" si="211"/>
        <v>#REF!</v>
      </c>
      <c r="AB307" s="71" t="e">
        <f t="shared" si="205"/>
        <v>#REF!</v>
      </c>
      <c r="AC307" s="77" t="e">
        <f t="shared" si="243"/>
        <v>#REF!</v>
      </c>
      <c r="AD307" s="77" t="e">
        <f t="shared" si="243"/>
        <v>#REF!</v>
      </c>
      <c r="AE307" s="77" t="e">
        <f t="shared" si="243"/>
        <v>#REF!</v>
      </c>
      <c r="AF307" s="77" t="e">
        <f t="shared" si="243"/>
        <v>#REF!</v>
      </c>
      <c r="AG307" s="77" t="e">
        <f t="shared" si="243"/>
        <v>#REF!</v>
      </c>
      <c r="AH307" s="77" t="e">
        <f t="shared" si="243"/>
        <v>#REF!</v>
      </c>
      <c r="AI307" s="77" t="e">
        <f t="shared" si="243"/>
        <v>#REF!</v>
      </c>
      <c r="AJ307" s="77" t="e">
        <f t="shared" si="243"/>
        <v>#REF!</v>
      </c>
      <c r="AK307" s="77" t="e">
        <f t="shared" si="243"/>
        <v>#REF!</v>
      </c>
      <c r="AL307" s="77" t="e">
        <f t="shared" si="243"/>
        <v>#REF!</v>
      </c>
      <c r="AM307" s="77" t="e">
        <f t="shared" si="243"/>
        <v>#REF!</v>
      </c>
      <c r="AN307" s="77" t="e">
        <f t="shared" si="243"/>
        <v>#REF!</v>
      </c>
      <c r="AO307" s="77" t="e">
        <f t="shared" si="243"/>
        <v>#REF!</v>
      </c>
      <c r="AP307" s="77" t="e">
        <f t="shared" si="243"/>
        <v>#REF!</v>
      </c>
      <c r="AQ307" s="77" t="e">
        <f t="shared" si="243"/>
        <v>#REF!</v>
      </c>
      <c r="AR307" s="77" t="e">
        <f t="shared" si="243"/>
        <v>#REF!</v>
      </c>
      <c r="AS307" s="77" t="e">
        <f t="shared" si="243"/>
        <v>#REF!</v>
      </c>
      <c r="AT307" s="77" t="e">
        <f t="shared" si="243"/>
        <v>#REF!</v>
      </c>
      <c r="AU307" s="77" t="e">
        <f t="shared" si="243"/>
        <v>#REF!</v>
      </c>
      <c r="AV307" s="77" t="e">
        <f t="shared" si="243"/>
        <v>#REF!</v>
      </c>
      <c r="AW307" s="70"/>
      <c r="AX307" s="70" t="e">
        <f t="shared" si="206"/>
        <v>#REF!</v>
      </c>
      <c r="AY307" s="65" t="e">
        <f t="shared" si="207"/>
        <v>#REF!</v>
      </c>
      <c r="AZ307" s="73" t="e">
        <f t="shared" si="240"/>
        <v>#REF!</v>
      </c>
      <c r="BA307" s="73" t="e">
        <f t="shared" si="239"/>
        <v>#REF!</v>
      </c>
      <c r="BB307" s="73" t="e">
        <f t="shared" si="239"/>
        <v>#REF!</v>
      </c>
      <c r="BC307" s="73" t="e">
        <f t="shared" si="239"/>
        <v>#REF!</v>
      </c>
      <c r="BD307" s="73" t="e">
        <f t="shared" si="239"/>
        <v>#REF!</v>
      </c>
      <c r="BE307" s="73" t="e">
        <f t="shared" si="239"/>
        <v>#REF!</v>
      </c>
      <c r="BF307" s="73" t="e">
        <f t="shared" si="239"/>
        <v>#REF!</v>
      </c>
      <c r="BG307" s="73" t="e">
        <f t="shared" si="239"/>
        <v>#REF!</v>
      </c>
      <c r="BH307" s="73" t="e">
        <f t="shared" si="239"/>
        <v>#REF!</v>
      </c>
      <c r="BI307" s="73" t="e">
        <f t="shared" si="237"/>
        <v>#REF!</v>
      </c>
      <c r="BJ307" s="73" t="e">
        <f t="shared" si="237"/>
        <v>#REF!</v>
      </c>
      <c r="BK307" s="73" t="e">
        <f t="shared" si="237"/>
        <v>#REF!</v>
      </c>
      <c r="BL307" s="73" t="e">
        <f t="shared" si="237"/>
        <v>#REF!</v>
      </c>
      <c r="BM307" s="73" t="e">
        <f t="shared" si="237"/>
        <v>#REF!</v>
      </c>
      <c r="BN307" s="73" t="e">
        <f t="shared" si="237"/>
        <v>#REF!</v>
      </c>
      <c r="BO307" s="73" t="e">
        <f t="shared" si="237"/>
        <v>#REF!</v>
      </c>
      <c r="BP307" s="73" t="e">
        <f t="shared" si="237"/>
        <v>#REF!</v>
      </c>
      <c r="BQ307" s="73" t="e">
        <f t="shared" si="237"/>
        <v>#REF!</v>
      </c>
      <c r="BR307" s="73" t="e">
        <f t="shared" si="237"/>
        <v>#REF!</v>
      </c>
      <c r="BS307" s="73" t="e">
        <f t="shared" si="237"/>
        <v>#REF!</v>
      </c>
      <c r="BT307" s="70"/>
      <c r="BU307" s="73" t="e">
        <f t="shared" si="245"/>
        <v>#REF!</v>
      </c>
      <c r="BV307" s="73" t="e">
        <f t="shared" si="245"/>
        <v>#REF!</v>
      </c>
      <c r="BW307" s="73" t="e">
        <f t="shared" si="245"/>
        <v>#REF!</v>
      </c>
      <c r="BX307" s="73" t="e">
        <f t="shared" si="244"/>
        <v>#REF!</v>
      </c>
      <c r="BY307" s="73" t="e">
        <f t="shared" si="244"/>
        <v>#REF!</v>
      </c>
      <c r="BZ307" s="73" t="e">
        <f t="shared" si="244"/>
        <v>#REF!</v>
      </c>
      <c r="CA307" s="73" t="e">
        <f t="shared" si="244"/>
        <v>#REF!</v>
      </c>
      <c r="CB307" s="73" t="e">
        <f t="shared" si="244"/>
        <v>#REF!</v>
      </c>
      <c r="CC307" s="73" t="e">
        <f t="shared" si="244"/>
        <v>#REF!</v>
      </c>
      <c r="CD307" s="73" t="e">
        <f t="shared" si="208"/>
        <v>#REF!</v>
      </c>
      <c r="CE307" s="73" t="e">
        <f t="shared" si="208"/>
        <v>#REF!</v>
      </c>
      <c r="CF307" s="73" t="e">
        <f t="shared" si="208"/>
        <v>#REF!</v>
      </c>
      <c r="CG307" s="73" t="e">
        <f t="shared" si="208"/>
        <v>#REF!</v>
      </c>
      <c r="CH307" s="73" t="e">
        <f t="shared" si="208"/>
        <v>#REF!</v>
      </c>
      <c r="CI307" s="73" t="e">
        <f t="shared" si="208"/>
        <v>#REF!</v>
      </c>
      <c r="CJ307" s="73" t="e">
        <f t="shared" si="208"/>
        <v>#REF!</v>
      </c>
      <c r="CK307" s="73" t="e">
        <f t="shared" si="208"/>
        <v>#REF!</v>
      </c>
      <c r="CL307" s="73" t="e">
        <f t="shared" si="246"/>
        <v>#REF!</v>
      </c>
      <c r="CM307" s="73" t="e">
        <f t="shared" si="247"/>
        <v>#REF!</v>
      </c>
      <c r="CN307" s="73" t="e">
        <f t="shared" si="248"/>
        <v>#REF!</v>
      </c>
      <c r="CP307" s="71" t="e">
        <f t="shared" si="203"/>
        <v>#REF!</v>
      </c>
      <c r="CQ307" s="73" t="e">
        <f t="shared" si="250"/>
        <v>#REF!</v>
      </c>
      <c r="CR307" s="73" t="e">
        <f t="shared" si="250"/>
        <v>#REF!</v>
      </c>
      <c r="CS307" s="73" t="e">
        <f t="shared" si="250"/>
        <v>#REF!</v>
      </c>
      <c r="CT307" s="73" t="e">
        <f t="shared" si="249"/>
        <v>#REF!</v>
      </c>
      <c r="CU307" s="73" t="e">
        <f t="shared" si="249"/>
        <v>#REF!</v>
      </c>
      <c r="CV307" s="73" t="e">
        <f t="shared" si="249"/>
        <v>#REF!</v>
      </c>
      <c r="CW307" s="73" t="e">
        <f t="shared" si="249"/>
        <v>#REF!</v>
      </c>
      <c r="CX307" s="73" t="e">
        <f t="shared" si="249"/>
        <v>#REF!</v>
      </c>
      <c r="CY307" s="73" t="e">
        <f t="shared" si="249"/>
        <v>#REF!</v>
      </c>
      <c r="CZ307" s="73" t="e">
        <f t="shared" si="249"/>
        <v>#REF!</v>
      </c>
      <c r="DA307" s="73" t="e">
        <f t="shared" si="249"/>
        <v>#REF!</v>
      </c>
      <c r="DB307" s="73" t="e">
        <f t="shared" si="249"/>
        <v>#REF!</v>
      </c>
      <c r="DC307" s="73" t="e">
        <f t="shared" si="233"/>
        <v>#REF!</v>
      </c>
      <c r="DD307" s="73" t="e">
        <f t="shared" si="233"/>
        <v>#REF!</v>
      </c>
      <c r="DE307" s="73" t="e">
        <f t="shared" si="233"/>
        <v>#REF!</v>
      </c>
      <c r="DF307" s="73" t="e">
        <f t="shared" si="233"/>
        <v>#REF!</v>
      </c>
      <c r="DG307" s="73" t="e">
        <f t="shared" si="221"/>
        <v>#REF!</v>
      </c>
      <c r="DH307" s="73" t="e">
        <f t="shared" si="221"/>
        <v>#REF!</v>
      </c>
      <c r="DI307" s="73" t="e">
        <f t="shared" si="221"/>
        <v>#REF!</v>
      </c>
      <c r="DJ307" s="73" t="e">
        <f t="shared" si="221"/>
        <v>#REF!</v>
      </c>
      <c r="DL307" s="78" t="e">
        <f t="shared" si="209"/>
        <v>#REF!</v>
      </c>
      <c r="DM307" s="73" t="e">
        <f>MAX(MIN(CR307,$CP307-SUM($DL307:DL307)),0)</f>
        <v>#REF!</v>
      </c>
      <c r="DN307" s="73" t="e">
        <f>MAX(MIN(CS307,$CP307-SUM($DL307:DM307)),0)</f>
        <v>#REF!</v>
      </c>
      <c r="DO307" s="73" t="e">
        <f>MAX(MIN(CT307,$CP307-SUM($DL307:DN307)),0)</f>
        <v>#REF!</v>
      </c>
      <c r="DP307" s="73" t="e">
        <f>MAX(MIN(CU307,$CP307-SUM($DL307:DO307)),0)</f>
        <v>#REF!</v>
      </c>
      <c r="DQ307" s="73" t="e">
        <f>MAX(MIN(CV307,$CP307-SUM($DL307:DP307)),0)</f>
        <v>#REF!</v>
      </c>
      <c r="DR307" s="73" t="e">
        <f>MAX(MIN(CW307,$CP307-SUM($DL307:DQ307)),0)</f>
        <v>#REF!</v>
      </c>
      <c r="DS307" s="73" t="e">
        <f>MAX(MIN(CX307,$CP307-SUM($DL307:DR307)),0)</f>
        <v>#REF!</v>
      </c>
      <c r="DT307" s="73" t="e">
        <f>MAX(MIN(CY307,$CP307-SUM($DL307:DS307)),0)</f>
        <v>#REF!</v>
      </c>
      <c r="DU307" s="73" t="e">
        <f>MAX(MIN(CZ307,$CP307-SUM($DL307:DT307)),0)</f>
        <v>#REF!</v>
      </c>
      <c r="DV307" s="73" t="e">
        <f>MAX(MIN(DA307,$CP307-SUM($DL307:DU307)),0)</f>
        <v>#REF!</v>
      </c>
      <c r="DW307" s="73" t="e">
        <f>MAX(MIN(DB307,$CP307-SUM($DL307:DV307)),0)</f>
        <v>#REF!</v>
      </c>
      <c r="DX307" s="73" t="e">
        <f>MAX(MIN(DC307,$CP307-SUM($DL307:DW307)),0)</f>
        <v>#REF!</v>
      </c>
      <c r="DY307" s="73" t="e">
        <f>MAX(MIN(DD307,$CP307-SUM($DL307:DX307)),0)</f>
        <v>#REF!</v>
      </c>
      <c r="DZ307" s="73" t="e">
        <f>MAX(MIN(DE307,$CP307-SUM($DL307:DY307)),0)</f>
        <v>#REF!</v>
      </c>
      <c r="EA307" s="73" t="e">
        <f>MAX(MIN(DF307,$CP307-SUM($DL307:DZ307)),0)</f>
        <v>#REF!</v>
      </c>
      <c r="EB307" s="73" t="e">
        <f>MAX(MIN(DG307,$CP307-SUM($DL307:EA307)),0)</f>
        <v>#REF!</v>
      </c>
      <c r="EC307" s="73" t="e">
        <f>MAX(MIN(DH307,$CP307-SUM($DL307:EB307)),0)</f>
        <v>#REF!</v>
      </c>
      <c r="ED307" s="73" t="e">
        <f>MAX(MIN(DI307,$CP307-SUM($DL307:EC307)),0)</f>
        <v>#REF!</v>
      </c>
      <c r="EE307" s="73" t="e">
        <f>MAX(MIN(DJ307,$CP307-SUM($DL307:ED307)),0)</f>
        <v>#REF!</v>
      </c>
    </row>
    <row r="308" spans="1:135">
      <c r="A308" s="65" t="e">
        <f t="shared" si="200"/>
        <v>#REF!</v>
      </c>
      <c r="B308" s="74" t="e">
        <f t="shared" si="201"/>
        <v>#REF!</v>
      </c>
      <c r="C308" s="67" t="e">
        <f t="shared" si="202"/>
        <v>#REF!</v>
      </c>
      <c r="D308" s="67" t="e">
        <f t="shared" si="204"/>
        <v>#REF!</v>
      </c>
      <c r="E308" s="68" t="e">
        <f>SUM($F$5:$O$5)+#REF!</f>
        <v>#REF!</v>
      </c>
      <c r="F308" s="76" t="e">
        <f t="shared" si="238"/>
        <v>#REF!</v>
      </c>
      <c r="G308" s="76" t="e">
        <f t="shared" si="238"/>
        <v>#REF!</v>
      </c>
      <c r="H308" s="76" t="e">
        <f t="shared" si="238"/>
        <v>#REF!</v>
      </c>
      <c r="I308" s="76" t="e">
        <f t="shared" si="238"/>
        <v>#REF!</v>
      </c>
      <c r="J308" s="76" t="e">
        <f t="shared" si="238"/>
        <v>#REF!</v>
      </c>
      <c r="K308" s="76" t="e">
        <f t="shared" si="238"/>
        <v>#REF!</v>
      </c>
      <c r="L308" s="76" t="e">
        <f t="shared" si="238"/>
        <v>#REF!</v>
      </c>
      <c r="M308" s="76" t="e">
        <f t="shared" si="238"/>
        <v>#REF!</v>
      </c>
      <c r="N308" s="76" t="e">
        <f t="shared" si="238"/>
        <v>#REF!</v>
      </c>
      <c r="O308" s="76" t="e">
        <f t="shared" si="238"/>
        <v>#REF!</v>
      </c>
      <c r="P308" s="76" t="e">
        <f t="shared" si="238"/>
        <v>#REF!</v>
      </c>
      <c r="Q308" s="76" t="e">
        <f t="shared" si="238"/>
        <v>#REF!</v>
      </c>
      <c r="R308" s="76" t="e">
        <f t="shared" si="238"/>
        <v>#REF!</v>
      </c>
      <c r="S308" s="76" t="e">
        <f t="shared" si="238"/>
        <v>#REF!</v>
      </c>
      <c r="T308" s="76" t="e">
        <f t="shared" si="238"/>
        <v>#REF!</v>
      </c>
      <c r="U308" s="76" t="e">
        <f t="shared" si="238"/>
        <v>#REF!</v>
      </c>
      <c r="V308" s="76" t="e">
        <f t="shared" ref="V308:Y323" si="251">V307*(1+V$4/12)-BP308</f>
        <v>#REF!</v>
      </c>
      <c r="W308" s="76" t="e">
        <f t="shared" si="251"/>
        <v>#REF!</v>
      </c>
      <c r="X308" s="76" t="e">
        <f t="shared" si="251"/>
        <v>#REF!</v>
      </c>
      <c r="Y308" s="76" t="e">
        <f t="shared" si="251"/>
        <v>#REF!</v>
      </c>
      <c r="Z308" s="70"/>
      <c r="AA308" s="71" t="e">
        <f t="shared" si="211"/>
        <v>#REF!</v>
      </c>
      <c r="AB308" s="71" t="e">
        <f t="shared" si="205"/>
        <v>#REF!</v>
      </c>
      <c r="AC308" s="77" t="e">
        <f t="shared" si="243"/>
        <v>#REF!</v>
      </c>
      <c r="AD308" s="77" t="e">
        <f t="shared" si="243"/>
        <v>#REF!</v>
      </c>
      <c r="AE308" s="77" t="e">
        <f t="shared" si="243"/>
        <v>#REF!</v>
      </c>
      <c r="AF308" s="77" t="e">
        <f t="shared" si="243"/>
        <v>#REF!</v>
      </c>
      <c r="AG308" s="77" t="e">
        <f t="shared" si="243"/>
        <v>#REF!</v>
      </c>
      <c r="AH308" s="77" t="e">
        <f t="shared" si="243"/>
        <v>#REF!</v>
      </c>
      <c r="AI308" s="77" t="e">
        <f t="shared" si="243"/>
        <v>#REF!</v>
      </c>
      <c r="AJ308" s="77" t="e">
        <f t="shared" si="243"/>
        <v>#REF!</v>
      </c>
      <c r="AK308" s="77" t="e">
        <f t="shared" si="243"/>
        <v>#REF!</v>
      </c>
      <c r="AL308" s="77" t="e">
        <f t="shared" si="243"/>
        <v>#REF!</v>
      </c>
      <c r="AM308" s="77" t="e">
        <f t="shared" si="243"/>
        <v>#REF!</v>
      </c>
      <c r="AN308" s="77" t="e">
        <f t="shared" si="243"/>
        <v>#REF!</v>
      </c>
      <c r="AO308" s="77" t="e">
        <f t="shared" si="243"/>
        <v>#REF!</v>
      </c>
      <c r="AP308" s="77" t="e">
        <f t="shared" si="243"/>
        <v>#REF!</v>
      </c>
      <c r="AQ308" s="77" t="e">
        <f t="shared" si="243"/>
        <v>#REF!</v>
      </c>
      <c r="AR308" s="77" t="e">
        <f t="shared" si="243"/>
        <v>#REF!</v>
      </c>
      <c r="AS308" s="77" t="e">
        <f t="shared" si="243"/>
        <v>#REF!</v>
      </c>
      <c r="AT308" s="77" t="e">
        <f t="shared" si="243"/>
        <v>#REF!</v>
      </c>
      <c r="AU308" s="77" t="e">
        <f t="shared" si="243"/>
        <v>#REF!</v>
      </c>
      <c r="AV308" s="77" t="e">
        <f t="shared" si="243"/>
        <v>#REF!</v>
      </c>
      <c r="AW308" s="70"/>
      <c r="AX308" s="70" t="e">
        <f t="shared" si="206"/>
        <v>#REF!</v>
      </c>
      <c r="AY308" s="65" t="e">
        <f t="shared" si="207"/>
        <v>#REF!</v>
      </c>
      <c r="AZ308" s="73" t="e">
        <f t="shared" si="240"/>
        <v>#REF!</v>
      </c>
      <c r="BA308" s="73" t="e">
        <f t="shared" si="239"/>
        <v>#REF!</v>
      </c>
      <c r="BB308" s="73" t="e">
        <f t="shared" si="239"/>
        <v>#REF!</v>
      </c>
      <c r="BC308" s="73" t="e">
        <f t="shared" si="239"/>
        <v>#REF!</v>
      </c>
      <c r="BD308" s="73" t="e">
        <f t="shared" si="239"/>
        <v>#REF!</v>
      </c>
      <c r="BE308" s="73" t="e">
        <f t="shared" si="239"/>
        <v>#REF!</v>
      </c>
      <c r="BF308" s="73" t="e">
        <f t="shared" si="239"/>
        <v>#REF!</v>
      </c>
      <c r="BG308" s="73" t="e">
        <f t="shared" si="239"/>
        <v>#REF!</v>
      </c>
      <c r="BH308" s="73" t="e">
        <f t="shared" si="239"/>
        <v>#REF!</v>
      </c>
      <c r="BI308" s="73" t="e">
        <f t="shared" si="237"/>
        <v>#REF!</v>
      </c>
      <c r="BJ308" s="73" t="e">
        <f t="shared" si="237"/>
        <v>#REF!</v>
      </c>
      <c r="BK308" s="73" t="e">
        <f t="shared" si="237"/>
        <v>#REF!</v>
      </c>
      <c r="BL308" s="73" t="e">
        <f t="shared" si="237"/>
        <v>#REF!</v>
      </c>
      <c r="BM308" s="73" t="e">
        <f t="shared" si="237"/>
        <v>#REF!</v>
      </c>
      <c r="BN308" s="73" t="e">
        <f t="shared" si="237"/>
        <v>#REF!</v>
      </c>
      <c r="BO308" s="73" t="e">
        <f t="shared" si="237"/>
        <v>#REF!</v>
      </c>
      <c r="BP308" s="73" t="e">
        <f t="shared" si="237"/>
        <v>#REF!</v>
      </c>
      <c r="BQ308" s="73" t="e">
        <f t="shared" si="237"/>
        <v>#REF!</v>
      </c>
      <c r="BR308" s="73" t="e">
        <f t="shared" si="237"/>
        <v>#REF!</v>
      </c>
      <c r="BS308" s="73" t="e">
        <f t="shared" si="237"/>
        <v>#REF!</v>
      </c>
      <c r="BT308" s="70"/>
      <c r="BU308" s="73" t="e">
        <f t="shared" si="245"/>
        <v>#REF!</v>
      </c>
      <c r="BV308" s="73" t="e">
        <f t="shared" si="245"/>
        <v>#REF!</v>
      </c>
      <c r="BW308" s="73" t="e">
        <f t="shared" si="245"/>
        <v>#REF!</v>
      </c>
      <c r="BX308" s="73" t="e">
        <f t="shared" si="244"/>
        <v>#REF!</v>
      </c>
      <c r="BY308" s="73" t="e">
        <f t="shared" si="244"/>
        <v>#REF!</v>
      </c>
      <c r="BZ308" s="73" t="e">
        <f t="shared" si="244"/>
        <v>#REF!</v>
      </c>
      <c r="CA308" s="73" t="e">
        <f t="shared" si="244"/>
        <v>#REF!</v>
      </c>
      <c r="CB308" s="73" t="e">
        <f t="shared" si="244"/>
        <v>#REF!</v>
      </c>
      <c r="CC308" s="73" t="e">
        <f t="shared" si="244"/>
        <v>#REF!</v>
      </c>
      <c r="CD308" s="73" t="e">
        <f t="shared" si="208"/>
        <v>#REF!</v>
      </c>
      <c r="CE308" s="73" t="e">
        <f t="shared" si="208"/>
        <v>#REF!</v>
      </c>
      <c r="CF308" s="73" t="e">
        <f t="shared" si="208"/>
        <v>#REF!</v>
      </c>
      <c r="CG308" s="73" t="e">
        <f t="shared" si="208"/>
        <v>#REF!</v>
      </c>
      <c r="CH308" s="73" t="e">
        <f t="shared" si="208"/>
        <v>#REF!</v>
      </c>
      <c r="CI308" s="73" t="e">
        <f t="shared" si="208"/>
        <v>#REF!</v>
      </c>
      <c r="CJ308" s="73" t="e">
        <f t="shared" si="208"/>
        <v>#REF!</v>
      </c>
      <c r="CK308" s="73" t="e">
        <f t="shared" si="208"/>
        <v>#REF!</v>
      </c>
      <c r="CL308" s="73" t="e">
        <f t="shared" si="246"/>
        <v>#REF!</v>
      </c>
      <c r="CM308" s="73" t="e">
        <f t="shared" si="247"/>
        <v>#REF!</v>
      </c>
      <c r="CN308" s="73" t="e">
        <f t="shared" si="248"/>
        <v>#REF!</v>
      </c>
      <c r="CP308" s="71" t="e">
        <f t="shared" si="203"/>
        <v>#REF!</v>
      </c>
      <c r="CQ308" s="73" t="e">
        <f t="shared" si="250"/>
        <v>#REF!</v>
      </c>
      <c r="CR308" s="73" t="e">
        <f t="shared" si="250"/>
        <v>#REF!</v>
      </c>
      <c r="CS308" s="73" t="e">
        <f t="shared" si="250"/>
        <v>#REF!</v>
      </c>
      <c r="CT308" s="73" t="e">
        <f t="shared" si="249"/>
        <v>#REF!</v>
      </c>
      <c r="CU308" s="73" t="e">
        <f t="shared" si="249"/>
        <v>#REF!</v>
      </c>
      <c r="CV308" s="73" t="e">
        <f t="shared" si="249"/>
        <v>#REF!</v>
      </c>
      <c r="CW308" s="73" t="e">
        <f t="shared" si="249"/>
        <v>#REF!</v>
      </c>
      <c r="CX308" s="73" t="e">
        <f t="shared" si="249"/>
        <v>#REF!</v>
      </c>
      <c r="CY308" s="73" t="e">
        <f t="shared" si="249"/>
        <v>#REF!</v>
      </c>
      <c r="CZ308" s="73" t="e">
        <f t="shared" si="249"/>
        <v>#REF!</v>
      </c>
      <c r="DA308" s="73" t="e">
        <f t="shared" si="249"/>
        <v>#REF!</v>
      </c>
      <c r="DB308" s="73" t="e">
        <f t="shared" si="249"/>
        <v>#REF!</v>
      </c>
      <c r="DC308" s="73" t="e">
        <f t="shared" si="233"/>
        <v>#REF!</v>
      </c>
      <c r="DD308" s="73" t="e">
        <f t="shared" si="233"/>
        <v>#REF!</v>
      </c>
      <c r="DE308" s="73" t="e">
        <f t="shared" si="233"/>
        <v>#REF!</v>
      </c>
      <c r="DF308" s="73" t="e">
        <f t="shared" si="233"/>
        <v>#REF!</v>
      </c>
      <c r="DG308" s="73" t="e">
        <f t="shared" si="221"/>
        <v>#REF!</v>
      </c>
      <c r="DH308" s="73" t="e">
        <f t="shared" si="221"/>
        <v>#REF!</v>
      </c>
      <c r="DI308" s="73" t="e">
        <f t="shared" si="221"/>
        <v>#REF!</v>
      </c>
      <c r="DJ308" s="73" t="e">
        <f t="shared" si="221"/>
        <v>#REF!</v>
      </c>
      <c r="DL308" s="78" t="e">
        <f t="shared" si="209"/>
        <v>#REF!</v>
      </c>
      <c r="DM308" s="73" t="e">
        <f>MAX(MIN(CR308,$CP308-SUM($DL308:DL308)),0)</f>
        <v>#REF!</v>
      </c>
      <c r="DN308" s="73" t="e">
        <f>MAX(MIN(CS308,$CP308-SUM($DL308:DM308)),0)</f>
        <v>#REF!</v>
      </c>
      <c r="DO308" s="73" t="e">
        <f>MAX(MIN(CT308,$CP308-SUM($DL308:DN308)),0)</f>
        <v>#REF!</v>
      </c>
      <c r="DP308" s="73" t="e">
        <f>MAX(MIN(CU308,$CP308-SUM($DL308:DO308)),0)</f>
        <v>#REF!</v>
      </c>
      <c r="DQ308" s="73" t="e">
        <f>MAX(MIN(CV308,$CP308-SUM($DL308:DP308)),0)</f>
        <v>#REF!</v>
      </c>
      <c r="DR308" s="73" t="e">
        <f>MAX(MIN(CW308,$CP308-SUM($DL308:DQ308)),0)</f>
        <v>#REF!</v>
      </c>
      <c r="DS308" s="73" t="e">
        <f>MAX(MIN(CX308,$CP308-SUM($DL308:DR308)),0)</f>
        <v>#REF!</v>
      </c>
      <c r="DT308" s="73" t="e">
        <f>MAX(MIN(CY308,$CP308-SUM($DL308:DS308)),0)</f>
        <v>#REF!</v>
      </c>
      <c r="DU308" s="73" t="e">
        <f>MAX(MIN(CZ308,$CP308-SUM($DL308:DT308)),0)</f>
        <v>#REF!</v>
      </c>
      <c r="DV308" s="73" t="e">
        <f>MAX(MIN(DA308,$CP308-SUM($DL308:DU308)),0)</f>
        <v>#REF!</v>
      </c>
      <c r="DW308" s="73" t="e">
        <f>MAX(MIN(DB308,$CP308-SUM($DL308:DV308)),0)</f>
        <v>#REF!</v>
      </c>
      <c r="DX308" s="73" t="e">
        <f>MAX(MIN(DC308,$CP308-SUM($DL308:DW308)),0)</f>
        <v>#REF!</v>
      </c>
      <c r="DY308" s="73" t="e">
        <f>MAX(MIN(DD308,$CP308-SUM($DL308:DX308)),0)</f>
        <v>#REF!</v>
      </c>
      <c r="DZ308" s="73" t="e">
        <f>MAX(MIN(DE308,$CP308-SUM($DL308:DY308)),0)</f>
        <v>#REF!</v>
      </c>
      <c r="EA308" s="73" t="e">
        <f>MAX(MIN(DF308,$CP308-SUM($DL308:DZ308)),0)</f>
        <v>#REF!</v>
      </c>
      <c r="EB308" s="73" t="e">
        <f>MAX(MIN(DG308,$CP308-SUM($DL308:EA308)),0)</f>
        <v>#REF!</v>
      </c>
      <c r="EC308" s="73" t="e">
        <f>MAX(MIN(DH308,$CP308-SUM($DL308:EB308)),0)</f>
        <v>#REF!</v>
      </c>
      <c r="ED308" s="73" t="e">
        <f>MAX(MIN(DI308,$CP308-SUM($DL308:EC308)),0)</f>
        <v>#REF!</v>
      </c>
      <c r="EE308" s="73" t="e">
        <f>MAX(MIN(DJ308,$CP308-SUM($DL308:ED308)),0)</f>
        <v>#REF!</v>
      </c>
    </row>
    <row r="309" spans="1:135">
      <c r="A309" s="65" t="e">
        <f t="shared" si="200"/>
        <v>#REF!</v>
      </c>
      <c r="B309" s="74" t="e">
        <f t="shared" si="201"/>
        <v>#REF!</v>
      </c>
      <c r="C309" s="67" t="e">
        <f t="shared" si="202"/>
        <v>#REF!</v>
      </c>
      <c r="D309" s="67" t="e">
        <f t="shared" si="204"/>
        <v>#REF!</v>
      </c>
      <c r="E309" s="68" t="e">
        <f>SUM($F$5:$O$5)+#REF!</f>
        <v>#REF!</v>
      </c>
      <c r="F309" s="76" t="e">
        <f t="shared" ref="F309:U324" si="252">F308*(1+F$4/12)-AZ309</f>
        <v>#REF!</v>
      </c>
      <c r="G309" s="76" t="e">
        <f t="shared" si="252"/>
        <v>#REF!</v>
      </c>
      <c r="H309" s="76" t="e">
        <f t="shared" si="252"/>
        <v>#REF!</v>
      </c>
      <c r="I309" s="76" t="e">
        <f t="shared" si="252"/>
        <v>#REF!</v>
      </c>
      <c r="J309" s="76" t="e">
        <f t="shared" si="252"/>
        <v>#REF!</v>
      </c>
      <c r="K309" s="76" t="e">
        <f t="shared" si="252"/>
        <v>#REF!</v>
      </c>
      <c r="L309" s="76" t="e">
        <f t="shared" si="252"/>
        <v>#REF!</v>
      </c>
      <c r="M309" s="76" t="e">
        <f t="shared" si="252"/>
        <v>#REF!</v>
      </c>
      <c r="N309" s="76" t="e">
        <f t="shared" si="252"/>
        <v>#REF!</v>
      </c>
      <c r="O309" s="76" t="e">
        <f t="shared" si="252"/>
        <v>#REF!</v>
      </c>
      <c r="P309" s="76" t="e">
        <f t="shared" si="252"/>
        <v>#REF!</v>
      </c>
      <c r="Q309" s="76" t="e">
        <f t="shared" si="252"/>
        <v>#REF!</v>
      </c>
      <c r="R309" s="76" t="e">
        <f t="shared" si="252"/>
        <v>#REF!</v>
      </c>
      <c r="S309" s="76" t="e">
        <f t="shared" si="252"/>
        <v>#REF!</v>
      </c>
      <c r="T309" s="76" t="e">
        <f t="shared" si="252"/>
        <v>#REF!</v>
      </c>
      <c r="U309" s="76" t="e">
        <f t="shared" si="252"/>
        <v>#REF!</v>
      </c>
      <c r="V309" s="76" t="e">
        <f t="shared" si="251"/>
        <v>#REF!</v>
      </c>
      <c r="W309" s="76" t="e">
        <f t="shared" si="251"/>
        <v>#REF!</v>
      </c>
      <c r="X309" s="76" t="e">
        <f t="shared" si="251"/>
        <v>#REF!</v>
      </c>
      <c r="Y309" s="76" t="e">
        <f t="shared" si="251"/>
        <v>#REF!</v>
      </c>
      <c r="Z309" s="70"/>
      <c r="AA309" s="71" t="e">
        <f t="shared" si="211"/>
        <v>#REF!</v>
      </c>
      <c r="AB309" s="71" t="e">
        <f t="shared" si="205"/>
        <v>#REF!</v>
      </c>
      <c r="AC309" s="77" t="e">
        <f t="shared" si="243"/>
        <v>#REF!</v>
      </c>
      <c r="AD309" s="77" t="e">
        <f t="shared" si="243"/>
        <v>#REF!</v>
      </c>
      <c r="AE309" s="77" t="e">
        <f t="shared" si="243"/>
        <v>#REF!</v>
      </c>
      <c r="AF309" s="77" t="e">
        <f t="shared" si="243"/>
        <v>#REF!</v>
      </c>
      <c r="AG309" s="77" t="e">
        <f t="shared" si="243"/>
        <v>#REF!</v>
      </c>
      <c r="AH309" s="77" t="e">
        <f t="shared" si="243"/>
        <v>#REF!</v>
      </c>
      <c r="AI309" s="77" t="e">
        <f t="shared" si="243"/>
        <v>#REF!</v>
      </c>
      <c r="AJ309" s="77" t="e">
        <f t="shared" si="243"/>
        <v>#REF!</v>
      </c>
      <c r="AK309" s="77" t="e">
        <f t="shared" si="243"/>
        <v>#REF!</v>
      </c>
      <c r="AL309" s="77" t="e">
        <f t="shared" si="243"/>
        <v>#REF!</v>
      </c>
      <c r="AM309" s="77" t="e">
        <f t="shared" si="243"/>
        <v>#REF!</v>
      </c>
      <c r="AN309" s="77" t="e">
        <f t="shared" si="243"/>
        <v>#REF!</v>
      </c>
      <c r="AO309" s="77" t="e">
        <f t="shared" si="243"/>
        <v>#REF!</v>
      </c>
      <c r="AP309" s="77" t="e">
        <f t="shared" si="243"/>
        <v>#REF!</v>
      </c>
      <c r="AQ309" s="77" t="e">
        <f t="shared" si="243"/>
        <v>#REF!</v>
      </c>
      <c r="AR309" s="77" t="e">
        <f t="shared" si="243"/>
        <v>#REF!</v>
      </c>
      <c r="AS309" s="77" t="e">
        <f t="shared" si="243"/>
        <v>#REF!</v>
      </c>
      <c r="AT309" s="77" t="e">
        <f t="shared" si="243"/>
        <v>#REF!</v>
      </c>
      <c r="AU309" s="77" t="e">
        <f t="shared" si="243"/>
        <v>#REF!</v>
      </c>
      <c r="AV309" s="77" t="e">
        <f t="shared" si="243"/>
        <v>#REF!</v>
      </c>
      <c r="AW309" s="70"/>
      <c r="AX309" s="70" t="e">
        <f t="shared" si="206"/>
        <v>#REF!</v>
      </c>
      <c r="AY309" s="65" t="e">
        <f t="shared" si="207"/>
        <v>#REF!</v>
      </c>
      <c r="AZ309" s="73" t="e">
        <f t="shared" si="240"/>
        <v>#REF!</v>
      </c>
      <c r="BA309" s="73" t="e">
        <f t="shared" si="239"/>
        <v>#REF!</v>
      </c>
      <c r="BB309" s="73" t="e">
        <f t="shared" si="239"/>
        <v>#REF!</v>
      </c>
      <c r="BC309" s="73" t="e">
        <f t="shared" si="239"/>
        <v>#REF!</v>
      </c>
      <c r="BD309" s="73" t="e">
        <f t="shared" si="239"/>
        <v>#REF!</v>
      </c>
      <c r="BE309" s="73" t="e">
        <f t="shared" si="239"/>
        <v>#REF!</v>
      </c>
      <c r="BF309" s="73" t="e">
        <f t="shared" si="239"/>
        <v>#REF!</v>
      </c>
      <c r="BG309" s="73" t="e">
        <f t="shared" si="239"/>
        <v>#REF!</v>
      </c>
      <c r="BH309" s="73" t="e">
        <f t="shared" si="239"/>
        <v>#REF!</v>
      </c>
      <c r="BI309" s="73" t="e">
        <f t="shared" si="237"/>
        <v>#REF!</v>
      </c>
      <c r="BJ309" s="73" t="e">
        <f t="shared" si="237"/>
        <v>#REF!</v>
      </c>
      <c r="BK309" s="73" t="e">
        <f t="shared" si="237"/>
        <v>#REF!</v>
      </c>
      <c r="BL309" s="73" t="e">
        <f t="shared" si="237"/>
        <v>#REF!</v>
      </c>
      <c r="BM309" s="73" t="e">
        <f t="shared" si="237"/>
        <v>#REF!</v>
      </c>
      <c r="BN309" s="73" t="e">
        <f t="shared" si="237"/>
        <v>#REF!</v>
      </c>
      <c r="BO309" s="73" t="e">
        <f t="shared" si="237"/>
        <v>#REF!</v>
      </c>
      <c r="BP309" s="73" t="e">
        <f t="shared" si="237"/>
        <v>#REF!</v>
      </c>
      <c r="BQ309" s="73" t="e">
        <f t="shared" si="237"/>
        <v>#REF!</v>
      </c>
      <c r="BR309" s="73" t="e">
        <f t="shared" si="237"/>
        <v>#REF!</v>
      </c>
      <c r="BS309" s="73" t="e">
        <f t="shared" si="237"/>
        <v>#REF!</v>
      </c>
      <c r="BT309" s="70"/>
      <c r="BU309" s="73" t="e">
        <f t="shared" si="245"/>
        <v>#REF!</v>
      </c>
      <c r="BV309" s="73" t="e">
        <f t="shared" si="245"/>
        <v>#REF!</v>
      </c>
      <c r="BW309" s="73" t="e">
        <f t="shared" si="245"/>
        <v>#REF!</v>
      </c>
      <c r="BX309" s="73" t="e">
        <f t="shared" si="244"/>
        <v>#REF!</v>
      </c>
      <c r="BY309" s="73" t="e">
        <f t="shared" si="244"/>
        <v>#REF!</v>
      </c>
      <c r="BZ309" s="73" t="e">
        <f t="shared" si="244"/>
        <v>#REF!</v>
      </c>
      <c r="CA309" s="73" t="e">
        <f t="shared" si="244"/>
        <v>#REF!</v>
      </c>
      <c r="CB309" s="73" t="e">
        <f t="shared" si="244"/>
        <v>#REF!</v>
      </c>
      <c r="CC309" s="73" t="e">
        <f t="shared" si="244"/>
        <v>#REF!</v>
      </c>
      <c r="CD309" s="73" t="e">
        <f t="shared" si="208"/>
        <v>#REF!</v>
      </c>
      <c r="CE309" s="73" t="e">
        <f t="shared" si="208"/>
        <v>#REF!</v>
      </c>
      <c r="CF309" s="73" t="e">
        <f t="shared" si="208"/>
        <v>#REF!</v>
      </c>
      <c r="CG309" s="73" t="e">
        <f t="shared" si="208"/>
        <v>#REF!</v>
      </c>
      <c r="CH309" s="73" t="e">
        <f t="shared" si="208"/>
        <v>#REF!</v>
      </c>
      <c r="CI309" s="73" t="e">
        <f t="shared" si="208"/>
        <v>#REF!</v>
      </c>
      <c r="CJ309" s="73" t="e">
        <f t="shared" si="208"/>
        <v>#REF!</v>
      </c>
      <c r="CK309" s="73" t="e">
        <f t="shared" si="208"/>
        <v>#REF!</v>
      </c>
      <c r="CL309" s="73" t="e">
        <f t="shared" si="246"/>
        <v>#REF!</v>
      </c>
      <c r="CM309" s="73" t="e">
        <f t="shared" si="247"/>
        <v>#REF!</v>
      </c>
      <c r="CN309" s="73" t="e">
        <f t="shared" si="248"/>
        <v>#REF!</v>
      </c>
      <c r="CP309" s="71" t="e">
        <f t="shared" si="203"/>
        <v>#REF!</v>
      </c>
      <c r="CQ309" s="73" t="e">
        <f t="shared" si="250"/>
        <v>#REF!</v>
      </c>
      <c r="CR309" s="73" t="e">
        <f t="shared" si="250"/>
        <v>#REF!</v>
      </c>
      <c r="CS309" s="73" t="e">
        <f t="shared" si="250"/>
        <v>#REF!</v>
      </c>
      <c r="CT309" s="73" t="e">
        <f t="shared" si="249"/>
        <v>#REF!</v>
      </c>
      <c r="CU309" s="73" t="e">
        <f t="shared" si="249"/>
        <v>#REF!</v>
      </c>
      <c r="CV309" s="73" t="e">
        <f t="shared" si="249"/>
        <v>#REF!</v>
      </c>
      <c r="CW309" s="73" t="e">
        <f t="shared" si="249"/>
        <v>#REF!</v>
      </c>
      <c r="CX309" s="73" t="e">
        <f t="shared" si="249"/>
        <v>#REF!</v>
      </c>
      <c r="CY309" s="73" t="e">
        <f t="shared" si="249"/>
        <v>#REF!</v>
      </c>
      <c r="CZ309" s="73" t="e">
        <f t="shared" si="249"/>
        <v>#REF!</v>
      </c>
      <c r="DA309" s="73" t="e">
        <f t="shared" si="249"/>
        <v>#REF!</v>
      </c>
      <c r="DB309" s="73" t="e">
        <f t="shared" si="249"/>
        <v>#REF!</v>
      </c>
      <c r="DC309" s="73" t="e">
        <f t="shared" si="233"/>
        <v>#REF!</v>
      </c>
      <c r="DD309" s="73" t="e">
        <f t="shared" si="233"/>
        <v>#REF!</v>
      </c>
      <c r="DE309" s="73" t="e">
        <f t="shared" si="233"/>
        <v>#REF!</v>
      </c>
      <c r="DF309" s="73" t="e">
        <f t="shared" si="233"/>
        <v>#REF!</v>
      </c>
      <c r="DG309" s="73" t="e">
        <f t="shared" si="221"/>
        <v>#REF!</v>
      </c>
      <c r="DH309" s="73" t="e">
        <f t="shared" si="221"/>
        <v>#REF!</v>
      </c>
      <c r="DI309" s="73" t="e">
        <f t="shared" si="221"/>
        <v>#REF!</v>
      </c>
      <c r="DJ309" s="73" t="e">
        <f t="shared" si="221"/>
        <v>#REF!</v>
      </c>
      <c r="DL309" s="78" t="e">
        <f t="shared" si="209"/>
        <v>#REF!</v>
      </c>
      <c r="DM309" s="73" t="e">
        <f>MAX(MIN(CR309,$CP309-SUM($DL309:DL309)),0)</f>
        <v>#REF!</v>
      </c>
      <c r="DN309" s="73" t="e">
        <f>MAX(MIN(CS309,$CP309-SUM($DL309:DM309)),0)</f>
        <v>#REF!</v>
      </c>
      <c r="DO309" s="73" t="e">
        <f>MAX(MIN(CT309,$CP309-SUM($DL309:DN309)),0)</f>
        <v>#REF!</v>
      </c>
      <c r="DP309" s="73" t="e">
        <f>MAX(MIN(CU309,$CP309-SUM($DL309:DO309)),0)</f>
        <v>#REF!</v>
      </c>
      <c r="DQ309" s="73" t="e">
        <f>MAX(MIN(CV309,$CP309-SUM($DL309:DP309)),0)</f>
        <v>#REF!</v>
      </c>
      <c r="DR309" s="73" t="e">
        <f>MAX(MIN(CW309,$CP309-SUM($DL309:DQ309)),0)</f>
        <v>#REF!</v>
      </c>
      <c r="DS309" s="73" t="e">
        <f>MAX(MIN(CX309,$CP309-SUM($DL309:DR309)),0)</f>
        <v>#REF!</v>
      </c>
      <c r="DT309" s="73" t="e">
        <f>MAX(MIN(CY309,$CP309-SUM($DL309:DS309)),0)</f>
        <v>#REF!</v>
      </c>
      <c r="DU309" s="73" t="e">
        <f>MAX(MIN(CZ309,$CP309-SUM($DL309:DT309)),0)</f>
        <v>#REF!</v>
      </c>
      <c r="DV309" s="73" t="e">
        <f>MAX(MIN(DA309,$CP309-SUM($DL309:DU309)),0)</f>
        <v>#REF!</v>
      </c>
      <c r="DW309" s="73" t="e">
        <f>MAX(MIN(DB309,$CP309-SUM($DL309:DV309)),0)</f>
        <v>#REF!</v>
      </c>
      <c r="DX309" s="73" t="e">
        <f>MAX(MIN(DC309,$CP309-SUM($DL309:DW309)),0)</f>
        <v>#REF!</v>
      </c>
      <c r="DY309" s="73" t="e">
        <f>MAX(MIN(DD309,$CP309-SUM($DL309:DX309)),0)</f>
        <v>#REF!</v>
      </c>
      <c r="DZ309" s="73" t="e">
        <f>MAX(MIN(DE309,$CP309-SUM($DL309:DY309)),0)</f>
        <v>#REF!</v>
      </c>
      <c r="EA309" s="73" t="e">
        <f>MAX(MIN(DF309,$CP309-SUM($DL309:DZ309)),0)</f>
        <v>#REF!</v>
      </c>
      <c r="EB309" s="73" t="e">
        <f>MAX(MIN(DG309,$CP309-SUM($DL309:EA309)),0)</f>
        <v>#REF!</v>
      </c>
      <c r="EC309" s="73" t="e">
        <f>MAX(MIN(DH309,$CP309-SUM($DL309:EB309)),0)</f>
        <v>#REF!</v>
      </c>
      <c r="ED309" s="73" t="e">
        <f>MAX(MIN(DI309,$CP309-SUM($DL309:EC309)),0)</f>
        <v>#REF!</v>
      </c>
      <c r="EE309" s="73" t="e">
        <f>MAX(MIN(DJ309,$CP309-SUM($DL309:ED309)),0)</f>
        <v>#REF!</v>
      </c>
    </row>
    <row r="310" spans="1:135">
      <c r="A310" s="65" t="e">
        <f t="shared" si="200"/>
        <v>#REF!</v>
      </c>
      <c r="B310" s="74" t="e">
        <f t="shared" si="201"/>
        <v>#REF!</v>
      </c>
      <c r="C310" s="67" t="e">
        <f t="shared" si="202"/>
        <v>#REF!</v>
      </c>
      <c r="D310" s="67" t="e">
        <f t="shared" si="204"/>
        <v>#REF!</v>
      </c>
      <c r="E310" s="68" t="e">
        <f>SUM($F$5:$O$5)+#REF!</f>
        <v>#REF!</v>
      </c>
      <c r="F310" s="76" t="e">
        <f t="shared" si="252"/>
        <v>#REF!</v>
      </c>
      <c r="G310" s="76" t="e">
        <f t="shared" si="252"/>
        <v>#REF!</v>
      </c>
      <c r="H310" s="76" t="e">
        <f t="shared" si="252"/>
        <v>#REF!</v>
      </c>
      <c r="I310" s="76" t="e">
        <f t="shared" si="252"/>
        <v>#REF!</v>
      </c>
      <c r="J310" s="76" t="e">
        <f t="shared" si="252"/>
        <v>#REF!</v>
      </c>
      <c r="K310" s="76" t="e">
        <f t="shared" si="252"/>
        <v>#REF!</v>
      </c>
      <c r="L310" s="76" t="e">
        <f t="shared" si="252"/>
        <v>#REF!</v>
      </c>
      <c r="M310" s="76" t="e">
        <f t="shared" si="252"/>
        <v>#REF!</v>
      </c>
      <c r="N310" s="76" t="e">
        <f t="shared" si="252"/>
        <v>#REF!</v>
      </c>
      <c r="O310" s="76" t="e">
        <f t="shared" si="252"/>
        <v>#REF!</v>
      </c>
      <c r="P310" s="76" t="e">
        <f t="shared" si="252"/>
        <v>#REF!</v>
      </c>
      <c r="Q310" s="76" t="e">
        <f t="shared" si="252"/>
        <v>#REF!</v>
      </c>
      <c r="R310" s="76" t="e">
        <f t="shared" si="252"/>
        <v>#REF!</v>
      </c>
      <c r="S310" s="76" t="e">
        <f t="shared" si="252"/>
        <v>#REF!</v>
      </c>
      <c r="T310" s="76" t="e">
        <f t="shared" si="252"/>
        <v>#REF!</v>
      </c>
      <c r="U310" s="76" t="e">
        <f t="shared" si="252"/>
        <v>#REF!</v>
      </c>
      <c r="V310" s="76" t="e">
        <f t="shared" si="251"/>
        <v>#REF!</v>
      </c>
      <c r="W310" s="76" t="e">
        <f t="shared" si="251"/>
        <v>#REF!</v>
      </c>
      <c r="X310" s="76" t="e">
        <f t="shared" si="251"/>
        <v>#REF!</v>
      </c>
      <c r="Y310" s="76" t="e">
        <f t="shared" si="251"/>
        <v>#REF!</v>
      </c>
      <c r="Z310" s="70"/>
      <c r="AA310" s="71" t="e">
        <f t="shared" si="211"/>
        <v>#REF!</v>
      </c>
      <c r="AB310" s="71" t="e">
        <f t="shared" si="205"/>
        <v>#REF!</v>
      </c>
      <c r="AC310" s="77" t="e">
        <f t="shared" si="243"/>
        <v>#REF!</v>
      </c>
      <c r="AD310" s="77" t="e">
        <f t="shared" si="243"/>
        <v>#REF!</v>
      </c>
      <c r="AE310" s="77" t="e">
        <f t="shared" si="243"/>
        <v>#REF!</v>
      </c>
      <c r="AF310" s="77" t="e">
        <f t="shared" si="243"/>
        <v>#REF!</v>
      </c>
      <c r="AG310" s="77" t="e">
        <f t="shared" si="243"/>
        <v>#REF!</v>
      </c>
      <c r="AH310" s="77" t="e">
        <f t="shared" si="243"/>
        <v>#REF!</v>
      </c>
      <c r="AI310" s="77" t="e">
        <f t="shared" si="243"/>
        <v>#REF!</v>
      </c>
      <c r="AJ310" s="77" t="e">
        <f t="shared" si="243"/>
        <v>#REF!</v>
      </c>
      <c r="AK310" s="77" t="e">
        <f t="shared" si="243"/>
        <v>#REF!</v>
      </c>
      <c r="AL310" s="77" t="e">
        <f t="shared" si="243"/>
        <v>#REF!</v>
      </c>
      <c r="AM310" s="77" t="e">
        <f t="shared" si="243"/>
        <v>#REF!</v>
      </c>
      <c r="AN310" s="77" t="e">
        <f t="shared" si="243"/>
        <v>#REF!</v>
      </c>
      <c r="AO310" s="77" t="e">
        <f t="shared" si="243"/>
        <v>#REF!</v>
      </c>
      <c r="AP310" s="77" t="e">
        <f t="shared" si="243"/>
        <v>#REF!</v>
      </c>
      <c r="AQ310" s="77" t="e">
        <f t="shared" si="243"/>
        <v>#REF!</v>
      </c>
      <c r="AR310" s="77" t="e">
        <f t="shared" si="243"/>
        <v>#REF!</v>
      </c>
      <c r="AS310" s="77" t="e">
        <f t="shared" si="243"/>
        <v>#REF!</v>
      </c>
      <c r="AT310" s="77" t="e">
        <f t="shared" si="243"/>
        <v>#REF!</v>
      </c>
      <c r="AU310" s="77" t="e">
        <f t="shared" si="243"/>
        <v>#REF!</v>
      </c>
      <c r="AV310" s="77" t="e">
        <f t="shared" si="243"/>
        <v>#REF!</v>
      </c>
      <c r="AW310" s="70"/>
      <c r="AX310" s="70" t="e">
        <f t="shared" si="206"/>
        <v>#REF!</v>
      </c>
      <c r="AY310" s="65" t="e">
        <f t="shared" si="207"/>
        <v>#REF!</v>
      </c>
      <c r="AZ310" s="73" t="e">
        <f t="shared" si="240"/>
        <v>#REF!</v>
      </c>
      <c r="BA310" s="73" t="e">
        <f t="shared" si="239"/>
        <v>#REF!</v>
      </c>
      <c r="BB310" s="73" t="e">
        <f t="shared" si="239"/>
        <v>#REF!</v>
      </c>
      <c r="BC310" s="73" t="e">
        <f t="shared" si="239"/>
        <v>#REF!</v>
      </c>
      <c r="BD310" s="73" t="e">
        <f t="shared" si="239"/>
        <v>#REF!</v>
      </c>
      <c r="BE310" s="73" t="e">
        <f t="shared" si="239"/>
        <v>#REF!</v>
      </c>
      <c r="BF310" s="73" t="e">
        <f t="shared" si="239"/>
        <v>#REF!</v>
      </c>
      <c r="BG310" s="73" t="e">
        <f t="shared" si="239"/>
        <v>#REF!</v>
      </c>
      <c r="BH310" s="73" t="e">
        <f t="shared" si="239"/>
        <v>#REF!</v>
      </c>
      <c r="BI310" s="73" t="e">
        <f t="shared" si="237"/>
        <v>#REF!</v>
      </c>
      <c r="BJ310" s="73" t="e">
        <f t="shared" si="237"/>
        <v>#REF!</v>
      </c>
      <c r="BK310" s="73" t="e">
        <f t="shared" si="237"/>
        <v>#REF!</v>
      </c>
      <c r="BL310" s="73" t="e">
        <f t="shared" si="237"/>
        <v>#REF!</v>
      </c>
      <c r="BM310" s="73" t="e">
        <f t="shared" si="237"/>
        <v>#REF!</v>
      </c>
      <c r="BN310" s="73" t="e">
        <f t="shared" si="237"/>
        <v>#REF!</v>
      </c>
      <c r="BO310" s="73" t="e">
        <f t="shared" si="237"/>
        <v>#REF!</v>
      </c>
      <c r="BP310" s="73" t="e">
        <f t="shared" si="237"/>
        <v>#REF!</v>
      </c>
      <c r="BQ310" s="73" t="e">
        <f t="shared" si="237"/>
        <v>#REF!</v>
      </c>
      <c r="BR310" s="73" t="e">
        <f t="shared" si="237"/>
        <v>#REF!</v>
      </c>
      <c r="BS310" s="73" t="e">
        <f t="shared" si="237"/>
        <v>#REF!</v>
      </c>
      <c r="BT310" s="70"/>
      <c r="BU310" s="73" t="e">
        <f t="shared" si="245"/>
        <v>#REF!</v>
      </c>
      <c r="BV310" s="73" t="e">
        <f t="shared" si="245"/>
        <v>#REF!</v>
      </c>
      <c r="BW310" s="73" t="e">
        <f t="shared" si="245"/>
        <v>#REF!</v>
      </c>
      <c r="BX310" s="73" t="e">
        <f t="shared" si="244"/>
        <v>#REF!</v>
      </c>
      <c r="BY310" s="73" t="e">
        <f t="shared" si="244"/>
        <v>#REF!</v>
      </c>
      <c r="BZ310" s="73" t="e">
        <f t="shared" si="244"/>
        <v>#REF!</v>
      </c>
      <c r="CA310" s="73" t="e">
        <f t="shared" si="244"/>
        <v>#REF!</v>
      </c>
      <c r="CB310" s="73" t="e">
        <f t="shared" si="244"/>
        <v>#REF!</v>
      </c>
      <c r="CC310" s="73" t="e">
        <f t="shared" si="244"/>
        <v>#REF!</v>
      </c>
      <c r="CD310" s="73" t="e">
        <f t="shared" si="208"/>
        <v>#REF!</v>
      </c>
      <c r="CE310" s="73" t="e">
        <f t="shared" si="208"/>
        <v>#REF!</v>
      </c>
      <c r="CF310" s="73" t="e">
        <f t="shared" si="208"/>
        <v>#REF!</v>
      </c>
      <c r="CG310" s="73" t="e">
        <f t="shared" si="208"/>
        <v>#REF!</v>
      </c>
      <c r="CH310" s="73" t="e">
        <f t="shared" si="208"/>
        <v>#REF!</v>
      </c>
      <c r="CI310" s="73" t="e">
        <f t="shared" si="208"/>
        <v>#REF!</v>
      </c>
      <c r="CJ310" s="73" t="e">
        <f t="shared" si="208"/>
        <v>#REF!</v>
      </c>
      <c r="CK310" s="73" t="e">
        <f t="shared" si="208"/>
        <v>#REF!</v>
      </c>
      <c r="CL310" s="73" t="e">
        <f t="shared" si="246"/>
        <v>#REF!</v>
      </c>
      <c r="CM310" s="73" t="e">
        <f t="shared" si="247"/>
        <v>#REF!</v>
      </c>
      <c r="CN310" s="73" t="e">
        <f t="shared" si="248"/>
        <v>#REF!</v>
      </c>
      <c r="CP310" s="71" t="e">
        <f t="shared" si="203"/>
        <v>#REF!</v>
      </c>
      <c r="CQ310" s="73" t="e">
        <f t="shared" si="250"/>
        <v>#REF!</v>
      </c>
      <c r="CR310" s="73" t="e">
        <f t="shared" si="250"/>
        <v>#REF!</v>
      </c>
      <c r="CS310" s="73" t="e">
        <f t="shared" si="250"/>
        <v>#REF!</v>
      </c>
      <c r="CT310" s="73" t="e">
        <f t="shared" si="249"/>
        <v>#REF!</v>
      </c>
      <c r="CU310" s="73" t="e">
        <f t="shared" si="249"/>
        <v>#REF!</v>
      </c>
      <c r="CV310" s="73" t="e">
        <f t="shared" si="249"/>
        <v>#REF!</v>
      </c>
      <c r="CW310" s="73" t="e">
        <f t="shared" si="249"/>
        <v>#REF!</v>
      </c>
      <c r="CX310" s="73" t="e">
        <f t="shared" si="249"/>
        <v>#REF!</v>
      </c>
      <c r="CY310" s="73" t="e">
        <f t="shared" si="249"/>
        <v>#REF!</v>
      </c>
      <c r="CZ310" s="73" t="e">
        <f t="shared" si="249"/>
        <v>#REF!</v>
      </c>
      <c r="DA310" s="73" t="e">
        <f t="shared" si="249"/>
        <v>#REF!</v>
      </c>
      <c r="DB310" s="73" t="e">
        <f t="shared" si="249"/>
        <v>#REF!</v>
      </c>
      <c r="DC310" s="73" t="e">
        <f t="shared" si="233"/>
        <v>#REF!</v>
      </c>
      <c r="DD310" s="73" t="e">
        <f t="shared" si="233"/>
        <v>#REF!</v>
      </c>
      <c r="DE310" s="73" t="e">
        <f t="shared" si="233"/>
        <v>#REF!</v>
      </c>
      <c r="DF310" s="73" t="e">
        <f t="shared" si="233"/>
        <v>#REF!</v>
      </c>
      <c r="DG310" s="73" t="e">
        <f t="shared" si="221"/>
        <v>#REF!</v>
      </c>
      <c r="DH310" s="73" t="e">
        <f t="shared" si="221"/>
        <v>#REF!</v>
      </c>
      <c r="DI310" s="73" t="e">
        <f t="shared" si="221"/>
        <v>#REF!</v>
      </c>
      <c r="DJ310" s="73" t="e">
        <f t="shared" si="221"/>
        <v>#REF!</v>
      </c>
      <c r="DL310" s="78" t="e">
        <f t="shared" si="209"/>
        <v>#REF!</v>
      </c>
      <c r="DM310" s="73" t="e">
        <f>MAX(MIN(CR310,$CP310-SUM($DL310:DL310)),0)</f>
        <v>#REF!</v>
      </c>
      <c r="DN310" s="73" t="e">
        <f>MAX(MIN(CS310,$CP310-SUM($DL310:DM310)),0)</f>
        <v>#REF!</v>
      </c>
      <c r="DO310" s="73" t="e">
        <f>MAX(MIN(CT310,$CP310-SUM($DL310:DN310)),0)</f>
        <v>#REF!</v>
      </c>
      <c r="DP310" s="73" t="e">
        <f>MAX(MIN(CU310,$CP310-SUM($DL310:DO310)),0)</f>
        <v>#REF!</v>
      </c>
      <c r="DQ310" s="73" t="e">
        <f>MAX(MIN(CV310,$CP310-SUM($DL310:DP310)),0)</f>
        <v>#REF!</v>
      </c>
      <c r="DR310" s="73" t="e">
        <f>MAX(MIN(CW310,$CP310-SUM($DL310:DQ310)),0)</f>
        <v>#REF!</v>
      </c>
      <c r="DS310" s="73" t="e">
        <f>MAX(MIN(CX310,$CP310-SUM($DL310:DR310)),0)</f>
        <v>#REF!</v>
      </c>
      <c r="DT310" s="73" t="e">
        <f>MAX(MIN(CY310,$CP310-SUM($DL310:DS310)),0)</f>
        <v>#REF!</v>
      </c>
      <c r="DU310" s="73" t="e">
        <f>MAX(MIN(CZ310,$CP310-SUM($DL310:DT310)),0)</f>
        <v>#REF!</v>
      </c>
      <c r="DV310" s="73" t="e">
        <f>MAX(MIN(DA310,$CP310-SUM($DL310:DU310)),0)</f>
        <v>#REF!</v>
      </c>
      <c r="DW310" s="73" t="e">
        <f>MAX(MIN(DB310,$CP310-SUM($DL310:DV310)),0)</f>
        <v>#REF!</v>
      </c>
      <c r="DX310" s="73" t="e">
        <f>MAX(MIN(DC310,$CP310-SUM($DL310:DW310)),0)</f>
        <v>#REF!</v>
      </c>
      <c r="DY310" s="73" t="e">
        <f>MAX(MIN(DD310,$CP310-SUM($DL310:DX310)),0)</f>
        <v>#REF!</v>
      </c>
      <c r="DZ310" s="73" t="e">
        <f>MAX(MIN(DE310,$CP310-SUM($DL310:DY310)),0)</f>
        <v>#REF!</v>
      </c>
      <c r="EA310" s="73" t="e">
        <f>MAX(MIN(DF310,$CP310-SUM($DL310:DZ310)),0)</f>
        <v>#REF!</v>
      </c>
      <c r="EB310" s="73" t="e">
        <f>MAX(MIN(DG310,$CP310-SUM($DL310:EA310)),0)</f>
        <v>#REF!</v>
      </c>
      <c r="EC310" s="73" t="e">
        <f>MAX(MIN(DH310,$CP310-SUM($DL310:EB310)),0)</f>
        <v>#REF!</v>
      </c>
      <c r="ED310" s="73" t="e">
        <f>MAX(MIN(DI310,$CP310-SUM($DL310:EC310)),0)</f>
        <v>#REF!</v>
      </c>
      <c r="EE310" s="73" t="e">
        <f>MAX(MIN(DJ310,$CP310-SUM($DL310:ED310)),0)</f>
        <v>#REF!</v>
      </c>
    </row>
    <row r="311" spans="1:135">
      <c r="A311" s="65" t="e">
        <f t="shared" si="200"/>
        <v>#REF!</v>
      </c>
      <c r="B311" s="74" t="e">
        <f t="shared" si="201"/>
        <v>#REF!</v>
      </c>
      <c r="C311" s="67" t="e">
        <f t="shared" si="202"/>
        <v>#REF!</v>
      </c>
      <c r="D311" s="67" t="e">
        <f t="shared" si="204"/>
        <v>#REF!</v>
      </c>
      <c r="E311" s="68" t="e">
        <f>SUM($F$5:$O$5)+#REF!</f>
        <v>#REF!</v>
      </c>
      <c r="F311" s="76" t="e">
        <f t="shared" si="252"/>
        <v>#REF!</v>
      </c>
      <c r="G311" s="76" t="e">
        <f t="shared" si="252"/>
        <v>#REF!</v>
      </c>
      <c r="H311" s="76" t="e">
        <f t="shared" si="252"/>
        <v>#REF!</v>
      </c>
      <c r="I311" s="76" t="e">
        <f t="shared" si="252"/>
        <v>#REF!</v>
      </c>
      <c r="J311" s="76" t="e">
        <f t="shared" si="252"/>
        <v>#REF!</v>
      </c>
      <c r="K311" s="76" t="e">
        <f t="shared" si="252"/>
        <v>#REF!</v>
      </c>
      <c r="L311" s="76" t="e">
        <f t="shared" si="252"/>
        <v>#REF!</v>
      </c>
      <c r="M311" s="76" t="e">
        <f t="shared" si="252"/>
        <v>#REF!</v>
      </c>
      <c r="N311" s="76" t="e">
        <f t="shared" si="252"/>
        <v>#REF!</v>
      </c>
      <c r="O311" s="76" t="e">
        <f t="shared" si="252"/>
        <v>#REF!</v>
      </c>
      <c r="P311" s="76" t="e">
        <f t="shared" si="252"/>
        <v>#REF!</v>
      </c>
      <c r="Q311" s="76" t="e">
        <f t="shared" si="252"/>
        <v>#REF!</v>
      </c>
      <c r="R311" s="76" t="e">
        <f t="shared" si="252"/>
        <v>#REF!</v>
      </c>
      <c r="S311" s="76" t="e">
        <f t="shared" si="252"/>
        <v>#REF!</v>
      </c>
      <c r="T311" s="76" t="e">
        <f t="shared" si="252"/>
        <v>#REF!</v>
      </c>
      <c r="U311" s="76" t="e">
        <f t="shared" si="252"/>
        <v>#REF!</v>
      </c>
      <c r="V311" s="76" t="e">
        <f t="shared" si="251"/>
        <v>#REF!</v>
      </c>
      <c r="W311" s="76" t="e">
        <f t="shared" si="251"/>
        <v>#REF!</v>
      </c>
      <c r="X311" s="76" t="e">
        <f t="shared" si="251"/>
        <v>#REF!</v>
      </c>
      <c r="Y311" s="76" t="e">
        <f t="shared" si="251"/>
        <v>#REF!</v>
      </c>
      <c r="Z311" s="70"/>
      <c r="AA311" s="71" t="e">
        <f t="shared" si="211"/>
        <v>#REF!</v>
      </c>
      <c r="AB311" s="71" t="e">
        <f t="shared" si="205"/>
        <v>#REF!</v>
      </c>
      <c r="AC311" s="77" t="e">
        <f t="shared" si="243"/>
        <v>#REF!</v>
      </c>
      <c r="AD311" s="77" t="e">
        <f t="shared" si="243"/>
        <v>#REF!</v>
      </c>
      <c r="AE311" s="77" t="e">
        <f t="shared" si="243"/>
        <v>#REF!</v>
      </c>
      <c r="AF311" s="77" t="e">
        <f t="shared" si="243"/>
        <v>#REF!</v>
      </c>
      <c r="AG311" s="77" t="e">
        <f t="shared" si="243"/>
        <v>#REF!</v>
      </c>
      <c r="AH311" s="77" t="e">
        <f t="shared" si="243"/>
        <v>#REF!</v>
      </c>
      <c r="AI311" s="77" t="e">
        <f t="shared" si="243"/>
        <v>#REF!</v>
      </c>
      <c r="AJ311" s="77" t="e">
        <f t="shared" si="243"/>
        <v>#REF!</v>
      </c>
      <c r="AK311" s="77" t="e">
        <f t="shared" si="243"/>
        <v>#REF!</v>
      </c>
      <c r="AL311" s="77" t="e">
        <f t="shared" si="243"/>
        <v>#REF!</v>
      </c>
      <c r="AM311" s="77" t="e">
        <f t="shared" si="243"/>
        <v>#REF!</v>
      </c>
      <c r="AN311" s="77" t="e">
        <f t="shared" si="243"/>
        <v>#REF!</v>
      </c>
      <c r="AO311" s="77" t="e">
        <f t="shared" si="243"/>
        <v>#REF!</v>
      </c>
      <c r="AP311" s="77" t="e">
        <f t="shared" si="243"/>
        <v>#REF!</v>
      </c>
      <c r="AQ311" s="77" t="e">
        <f t="shared" si="243"/>
        <v>#REF!</v>
      </c>
      <c r="AR311" s="77" t="e">
        <f t="shared" si="243"/>
        <v>#REF!</v>
      </c>
      <c r="AS311" s="77" t="e">
        <f t="shared" si="243"/>
        <v>#REF!</v>
      </c>
      <c r="AT311" s="77" t="e">
        <f t="shared" si="243"/>
        <v>#REF!</v>
      </c>
      <c r="AU311" s="77" t="e">
        <f t="shared" si="243"/>
        <v>#REF!</v>
      </c>
      <c r="AV311" s="77" t="e">
        <f t="shared" si="243"/>
        <v>#REF!</v>
      </c>
      <c r="AW311" s="70"/>
      <c r="AX311" s="70" t="e">
        <f t="shared" si="206"/>
        <v>#REF!</v>
      </c>
      <c r="AY311" s="65" t="e">
        <f t="shared" si="207"/>
        <v>#REF!</v>
      </c>
      <c r="AZ311" s="73" t="e">
        <f t="shared" si="240"/>
        <v>#REF!</v>
      </c>
      <c r="BA311" s="73" t="e">
        <f t="shared" si="239"/>
        <v>#REF!</v>
      </c>
      <c r="BB311" s="73" t="e">
        <f t="shared" si="239"/>
        <v>#REF!</v>
      </c>
      <c r="BC311" s="73" t="e">
        <f t="shared" si="239"/>
        <v>#REF!</v>
      </c>
      <c r="BD311" s="73" t="e">
        <f t="shared" si="239"/>
        <v>#REF!</v>
      </c>
      <c r="BE311" s="73" t="e">
        <f t="shared" si="239"/>
        <v>#REF!</v>
      </c>
      <c r="BF311" s="73" t="e">
        <f t="shared" si="239"/>
        <v>#REF!</v>
      </c>
      <c r="BG311" s="73" t="e">
        <f t="shared" si="239"/>
        <v>#REF!</v>
      </c>
      <c r="BH311" s="73" t="e">
        <f t="shared" si="239"/>
        <v>#REF!</v>
      </c>
      <c r="BI311" s="73" t="e">
        <f t="shared" si="237"/>
        <v>#REF!</v>
      </c>
      <c r="BJ311" s="73" t="e">
        <f t="shared" si="237"/>
        <v>#REF!</v>
      </c>
      <c r="BK311" s="73" t="e">
        <f t="shared" si="237"/>
        <v>#REF!</v>
      </c>
      <c r="BL311" s="73" t="e">
        <f t="shared" si="237"/>
        <v>#REF!</v>
      </c>
      <c r="BM311" s="73" t="e">
        <f t="shared" si="237"/>
        <v>#REF!</v>
      </c>
      <c r="BN311" s="73" t="e">
        <f t="shared" si="237"/>
        <v>#REF!</v>
      </c>
      <c r="BO311" s="73" t="e">
        <f t="shared" si="237"/>
        <v>#REF!</v>
      </c>
      <c r="BP311" s="73" t="e">
        <f t="shared" si="237"/>
        <v>#REF!</v>
      </c>
      <c r="BQ311" s="73" t="e">
        <f t="shared" si="237"/>
        <v>#REF!</v>
      </c>
      <c r="BR311" s="73" t="e">
        <f t="shared" si="237"/>
        <v>#REF!</v>
      </c>
      <c r="BS311" s="73" t="e">
        <f t="shared" si="237"/>
        <v>#REF!</v>
      </c>
      <c r="BT311" s="70"/>
      <c r="BU311" s="73" t="e">
        <f t="shared" si="245"/>
        <v>#REF!</v>
      </c>
      <c r="BV311" s="73" t="e">
        <f t="shared" si="245"/>
        <v>#REF!</v>
      </c>
      <c r="BW311" s="73" t="e">
        <f t="shared" si="245"/>
        <v>#REF!</v>
      </c>
      <c r="BX311" s="73" t="e">
        <f t="shared" si="244"/>
        <v>#REF!</v>
      </c>
      <c r="BY311" s="73" t="e">
        <f t="shared" si="244"/>
        <v>#REF!</v>
      </c>
      <c r="BZ311" s="73" t="e">
        <f t="shared" si="244"/>
        <v>#REF!</v>
      </c>
      <c r="CA311" s="73" t="e">
        <f t="shared" si="244"/>
        <v>#REF!</v>
      </c>
      <c r="CB311" s="73" t="e">
        <f t="shared" si="244"/>
        <v>#REF!</v>
      </c>
      <c r="CC311" s="73" t="e">
        <f t="shared" si="244"/>
        <v>#REF!</v>
      </c>
      <c r="CD311" s="73" t="e">
        <f t="shared" si="208"/>
        <v>#REF!</v>
      </c>
      <c r="CE311" s="73" t="e">
        <f t="shared" si="208"/>
        <v>#REF!</v>
      </c>
      <c r="CF311" s="73" t="e">
        <f t="shared" si="208"/>
        <v>#REF!</v>
      </c>
      <c r="CG311" s="73" t="e">
        <f t="shared" si="208"/>
        <v>#REF!</v>
      </c>
      <c r="CH311" s="73" t="e">
        <f t="shared" si="208"/>
        <v>#REF!</v>
      </c>
      <c r="CI311" s="73" t="e">
        <f t="shared" si="208"/>
        <v>#REF!</v>
      </c>
      <c r="CJ311" s="73" t="e">
        <f t="shared" si="208"/>
        <v>#REF!</v>
      </c>
      <c r="CK311" s="73" t="e">
        <f t="shared" si="208"/>
        <v>#REF!</v>
      </c>
      <c r="CL311" s="73" t="e">
        <f t="shared" si="246"/>
        <v>#REF!</v>
      </c>
      <c r="CM311" s="73" t="e">
        <f t="shared" si="247"/>
        <v>#REF!</v>
      </c>
      <c r="CN311" s="73" t="e">
        <f t="shared" si="248"/>
        <v>#REF!</v>
      </c>
      <c r="CP311" s="71" t="e">
        <f t="shared" si="203"/>
        <v>#REF!</v>
      </c>
      <c r="CQ311" s="73" t="e">
        <f t="shared" si="250"/>
        <v>#REF!</v>
      </c>
      <c r="CR311" s="73" t="e">
        <f t="shared" si="250"/>
        <v>#REF!</v>
      </c>
      <c r="CS311" s="73" t="e">
        <f t="shared" si="250"/>
        <v>#REF!</v>
      </c>
      <c r="CT311" s="73" t="e">
        <f t="shared" si="249"/>
        <v>#REF!</v>
      </c>
      <c r="CU311" s="73" t="e">
        <f t="shared" si="249"/>
        <v>#REF!</v>
      </c>
      <c r="CV311" s="73" t="e">
        <f t="shared" si="249"/>
        <v>#REF!</v>
      </c>
      <c r="CW311" s="73" t="e">
        <f t="shared" si="249"/>
        <v>#REF!</v>
      </c>
      <c r="CX311" s="73" t="e">
        <f t="shared" si="249"/>
        <v>#REF!</v>
      </c>
      <c r="CY311" s="73" t="e">
        <f t="shared" si="249"/>
        <v>#REF!</v>
      </c>
      <c r="CZ311" s="73" t="e">
        <f t="shared" si="249"/>
        <v>#REF!</v>
      </c>
      <c r="DA311" s="73" t="e">
        <f t="shared" si="249"/>
        <v>#REF!</v>
      </c>
      <c r="DB311" s="73" t="e">
        <f t="shared" si="249"/>
        <v>#REF!</v>
      </c>
      <c r="DC311" s="73" t="e">
        <f t="shared" si="233"/>
        <v>#REF!</v>
      </c>
      <c r="DD311" s="73" t="e">
        <f t="shared" si="233"/>
        <v>#REF!</v>
      </c>
      <c r="DE311" s="73" t="e">
        <f t="shared" si="233"/>
        <v>#REF!</v>
      </c>
      <c r="DF311" s="73" t="e">
        <f t="shared" si="233"/>
        <v>#REF!</v>
      </c>
      <c r="DG311" s="73" t="e">
        <f t="shared" si="221"/>
        <v>#REF!</v>
      </c>
      <c r="DH311" s="73" t="e">
        <f t="shared" si="221"/>
        <v>#REF!</v>
      </c>
      <c r="DI311" s="73" t="e">
        <f t="shared" si="221"/>
        <v>#REF!</v>
      </c>
      <c r="DJ311" s="73" t="e">
        <f t="shared" si="221"/>
        <v>#REF!</v>
      </c>
      <c r="DL311" s="78" t="e">
        <f t="shared" si="209"/>
        <v>#REF!</v>
      </c>
      <c r="DM311" s="73" t="e">
        <f>MAX(MIN(CR311,$CP311-SUM($DL311:DL311)),0)</f>
        <v>#REF!</v>
      </c>
      <c r="DN311" s="73" t="e">
        <f>MAX(MIN(CS311,$CP311-SUM($DL311:DM311)),0)</f>
        <v>#REF!</v>
      </c>
      <c r="DO311" s="73" t="e">
        <f>MAX(MIN(CT311,$CP311-SUM($DL311:DN311)),0)</f>
        <v>#REF!</v>
      </c>
      <c r="DP311" s="73" t="e">
        <f>MAX(MIN(CU311,$CP311-SUM($DL311:DO311)),0)</f>
        <v>#REF!</v>
      </c>
      <c r="DQ311" s="73" t="e">
        <f>MAX(MIN(CV311,$CP311-SUM($DL311:DP311)),0)</f>
        <v>#REF!</v>
      </c>
      <c r="DR311" s="73" t="e">
        <f>MAX(MIN(CW311,$CP311-SUM($DL311:DQ311)),0)</f>
        <v>#REF!</v>
      </c>
      <c r="DS311" s="73" t="e">
        <f>MAX(MIN(CX311,$CP311-SUM($DL311:DR311)),0)</f>
        <v>#REF!</v>
      </c>
      <c r="DT311" s="73" t="e">
        <f>MAX(MIN(CY311,$CP311-SUM($DL311:DS311)),0)</f>
        <v>#REF!</v>
      </c>
      <c r="DU311" s="73" t="e">
        <f>MAX(MIN(CZ311,$CP311-SUM($DL311:DT311)),0)</f>
        <v>#REF!</v>
      </c>
      <c r="DV311" s="73" t="e">
        <f>MAX(MIN(DA311,$CP311-SUM($DL311:DU311)),0)</f>
        <v>#REF!</v>
      </c>
      <c r="DW311" s="73" t="e">
        <f>MAX(MIN(DB311,$CP311-SUM($DL311:DV311)),0)</f>
        <v>#REF!</v>
      </c>
      <c r="DX311" s="73" t="e">
        <f>MAX(MIN(DC311,$CP311-SUM($DL311:DW311)),0)</f>
        <v>#REF!</v>
      </c>
      <c r="DY311" s="73" t="e">
        <f>MAX(MIN(DD311,$CP311-SUM($DL311:DX311)),0)</f>
        <v>#REF!</v>
      </c>
      <c r="DZ311" s="73" t="e">
        <f>MAX(MIN(DE311,$CP311-SUM($DL311:DY311)),0)</f>
        <v>#REF!</v>
      </c>
      <c r="EA311" s="73" t="e">
        <f>MAX(MIN(DF311,$CP311-SUM($DL311:DZ311)),0)</f>
        <v>#REF!</v>
      </c>
      <c r="EB311" s="73" t="e">
        <f>MAX(MIN(DG311,$CP311-SUM($DL311:EA311)),0)</f>
        <v>#REF!</v>
      </c>
      <c r="EC311" s="73" t="e">
        <f>MAX(MIN(DH311,$CP311-SUM($DL311:EB311)),0)</f>
        <v>#REF!</v>
      </c>
      <c r="ED311" s="73" t="e">
        <f>MAX(MIN(DI311,$CP311-SUM($DL311:EC311)),0)</f>
        <v>#REF!</v>
      </c>
      <c r="EE311" s="73" t="e">
        <f>MAX(MIN(DJ311,$CP311-SUM($DL311:ED311)),0)</f>
        <v>#REF!</v>
      </c>
    </row>
    <row r="312" spans="1:135">
      <c r="A312" s="65" t="e">
        <f t="shared" si="200"/>
        <v>#REF!</v>
      </c>
      <c r="B312" s="74" t="e">
        <f t="shared" si="201"/>
        <v>#REF!</v>
      </c>
      <c r="C312" s="67" t="e">
        <f t="shared" si="202"/>
        <v>#REF!</v>
      </c>
      <c r="D312" s="67" t="e">
        <f t="shared" si="204"/>
        <v>#REF!</v>
      </c>
      <c r="E312" s="68" t="e">
        <f>SUM($F$5:$O$5)+#REF!</f>
        <v>#REF!</v>
      </c>
      <c r="F312" s="76" t="e">
        <f t="shared" si="252"/>
        <v>#REF!</v>
      </c>
      <c r="G312" s="76" t="e">
        <f t="shared" si="252"/>
        <v>#REF!</v>
      </c>
      <c r="H312" s="76" t="e">
        <f t="shared" si="252"/>
        <v>#REF!</v>
      </c>
      <c r="I312" s="76" t="e">
        <f t="shared" si="252"/>
        <v>#REF!</v>
      </c>
      <c r="J312" s="76" t="e">
        <f t="shared" si="252"/>
        <v>#REF!</v>
      </c>
      <c r="K312" s="76" t="e">
        <f t="shared" si="252"/>
        <v>#REF!</v>
      </c>
      <c r="L312" s="76" t="e">
        <f t="shared" si="252"/>
        <v>#REF!</v>
      </c>
      <c r="M312" s="76" t="e">
        <f t="shared" si="252"/>
        <v>#REF!</v>
      </c>
      <c r="N312" s="76" t="e">
        <f t="shared" si="252"/>
        <v>#REF!</v>
      </c>
      <c r="O312" s="76" t="e">
        <f t="shared" si="252"/>
        <v>#REF!</v>
      </c>
      <c r="P312" s="76" t="e">
        <f t="shared" si="252"/>
        <v>#REF!</v>
      </c>
      <c r="Q312" s="76" t="e">
        <f t="shared" si="252"/>
        <v>#REF!</v>
      </c>
      <c r="R312" s="76" t="e">
        <f t="shared" si="252"/>
        <v>#REF!</v>
      </c>
      <c r="S312" s="76" t="e">
        <f t="shared" si="252"/>
        <v>#REF!</v>
      </c>
      <c r="T312" s="76" t="e">
        <f t="shared" si="252"/>
        <v>#REF!</v>
      </c>
      <c r="U312" s="76" t="e">
        <f t="shared" si="252"/>
        <v>#REF!</v>
      </c>
      <c r="V312" s="76" t="e">
        <f t="shared" si="251"/>
        <v>#REF!</v>
      </c>
      <c r="W312" s="76" t="e">
        <f t="shared" si="251"/>
        <v>#REF!</v>
      </c>
      <c r="X312" s="76" t="e">
        <f t="shared" si="251"/>
        <v>#REF!</v>
      </c>
      <c r="Y312" s="76" t="e">
        <f t="shared" si="251"/>
        <v>#REF!</v>
      </c>
      <c r="Z312" s="70"/>
      <c r="AA312" s="71" t="e">
        <f t="shared" si="211"/>
        <v>#REF!</v>
      </c>
      <c r="AB312" s="71" t="e">
        <f t="shared" si="205"/>
        <v>#REF!</v>
      </c>
      <c r="AC312" s="77" t="e">
        <f t="shared" si="243"/>
        <v>#REF!</v>
      </c>
      <c r="AD312" s="77" t="e">
        <f t="shared" si="243"/>
        <v>#REF!</v>
      </c>
      <c r="AE312" s="77" t="e">
        <f t="shared" si="243"/>
        <v>#REF!</v>
      </c>
      <c r="AF312" s="77" t="e">
        <f t="shared" si="243"/>
        <v>#REF!</v>
      </c>
      <c r="AG312" s="77" t="e">
        <f t="shared" si="243"/>
        <v>#REF!</v>
      </c>
      <c r="AH312" s="77" t="e">
        <f t="shared" si="243"/>
        <v>#REF!</v>
      </c>
      <c r="AI312" s="77" t="e">
        <f t="shared" si="243"/>
        <v>#REF!</v>
      </c>
      <c r="AJ312" s="77" t="e">
        <f t="shared" si="243"/>
        <v>#REF!</v>
      </c>
      <c r="AK312" s="77" t="e">
        <f t="shared" si="243"/>
        <v>#REF!</v>
      </c>
      <c r="AL312" s="77" t="e">
        <f t="shared" si="243"/>
        <v>#REF!</v>
      </c>
      <c r="AM312" s="77" t="e">
        <f t="shared" si="243"/>
        <v>#REF!</v>
      </c>
      <c r="AN312" s="77" t="e">
        <f t="shared" si="243"/>
        <v>#REF!</v>
      </c>
      <c r="AO312" s="77" t="e">
        <f t="shared" si="243"/>
        <v>#REF!</v>
      </c>
      <c r="AP312" s="77" t="e">
        <f t="shared" si="243"/>
        <v>#REF!</v>
      </c>
      <c r="AQ312" s="77" t="e">
        <f t="shared" si="243"/>
        <v>#REF!</v>
      </c>
      <c r="AR312" s="77" t="e">
        <f t="shared" si="243"/>
        <v>#REF!</v>
      </c>
      <c r="AS312" s="77" t="e">
        <f t="shared" si="243"/>
        <v>#REF!</v>
      </c>
      <c r="AT312" s="77" t="e">
        <f t="shared" si="243"/>
        <v>#REF!</v>
      </c>
      <c r="AU312" s="77" t="e">
        <f t="shared" si="243"/>
        <v>#REF!</v>
      </c>
      <c r="AV312" s="77" t="e">
        <f t="shared" si="243"/>
        <v>#REF!</v>
      </c>
      <c r="AW312" s="70"/>
      <c r="AX312" s="70" t="e">
        <f t="shared" si="206"/>
        <v>#REF!</v>
      </c>
      <c r="AY312" s="65" t="e">
        <f t="shared" si="207"/>
        <v>#REF!</v>
      </c>
      <c r="AZ312" s="73" t="e">
        <f t="shared" si="240"/>
        <v>#REF!</v>
      </c>
      <c r="BA312" s="73" t="e">
        <f t="shared" si="239"/>
        <v>#REF!</v>
      </c>
      <c r="BB312" s="73" t="e">
        <f t="shared" si="239"/>
        <v>#REF!</v>
      </c>
      <c r="BC312" s="73" t="e">
        <f t="shared" si="239"/>
        <v>#REF!</v>
      </c>
      <c r="BD312" s="73" t="e">
        <f t="shared" si="239"/>
        <v>#REF!</v>
      </c>
      <c r="BE312" s="73" t="e">
        <f t="shared" si="239"/>
        <v>#REF!</v>
      </c>
      <c r="BF312" s="73" t="e">
        <f t="shared" si="239"/>
        <v>#REF!</v>
      </c>
      <c r="BG312" s="73" t="e">
        <f t="shared" si="239"/>
        <v>#REF!</v>
      </c>
      <c r="BH312" s="73" t="e">
        <f t="shared" si="239"/>
        <v>#REF!</v>
      </c>
      <c r="BI312" s="73" t="e">
        <f t="shared" si="237"/>
        <v>#REF!</v>
      </c>
      <c r="BJ312" s="73" t="e">
        <f t="shared" si="237"/>
        <v>#REF!</v>
      </c>
      <c r="BK312" s="73" t="e">
        <f t="shared" si="237"/>
        <v>#REF!</v>
      </c>
      <c r="BL312" s="73" t="e">
        <f t="shared" si="237"/>
        <v>#REF!</v>
      </c>
      <c r="BM312" s="73" t="e">
        <f t="shared" si="237"/>
        <v>#REF!</v>
      </c>
      <c r="BN312" s="73" t="e">
        <f t="shared" si="237"/>
        <v>#REF!</v>
      </c>
      <c r="BO312" s="73" t="e">
        <f t="shared" si="237"/>
        <v>#REF!</v>
      </c>
      <c r="BP312" s="73" t="e">
        <f t="shared" si="237"/>
        <v>#REF!</v>
      </c>
      <c r="BQ312" s="73" t="e">
        <f t="shared" si="237"/>
        <v>#REF!</v>
      </c>
      <c r="BR312" s="73" t="e">
        <f t="shared" si="237"/>
        <v>#REF!</v>
      </c>
      <c r="BS312" s="73" t="e">
        <f t="shared" si="237"/>
        <v>#REF!</v>
      </c>
      <c r="BT312" s="70"/>
      <c r="BU312" s="73" t="e">
        <f t="shared" si="245"/>
        <v>#REF!</v>
      </c>
      <c r="BV312" s="73" t="e">
        <f t="shared" si="245"/>
        <v>#REF!</v>
      </c>
      <c r="BW312" s="73" t="e">
        <f t="shared" si="245"/>
        <v>#REF!</v>
      </c>
      <c r="BX312" s="73" t="e">
        <f t="shared" si="244"/>
        <v>#REF!</v>
      </c>
      <c r="BY312" s="73" t="e">
        <f t="shared" si="244"/>
        <v>#REF!</v>
      </c>
      <c r="BZ312" s="73" t="e">
        <f t="shared" si="244"/>
        <v>#REF!</v>
      </c>
      <c r="CA312" s="73" t="e">
        <f t="shared" si="244"/>
        <v>#REF!</v>
      </c>
      <c r="CB312" s="73" t="e">
        <f t="shared" si="244"/>
        <v>#REF!</v>
      </c>
      <c r="CC312" s="73" t="e">
        <f t="shared" si="244"/>
        <v>#REF!</v>
      </c>
      <c r="CD312" s="73" t="e">
        <f t="shared" si="208"/>
        <v>#REF!</v>
      </c>
      <c r="CE312" s="73" t="e">
        <f t="shared" si="208"/>
        <v>#REF!</v>
      </c>
      <c r="CF312" s="73" t="e">
        <f t="shared" si="208"/>
        <v>#REF!</v>
      </c>
      <c r="CG312" s="73" t="e">
        <f t="shared" si="208"/>
        <v>#REF!</v>
      </c>
      <c r="CH312" s="73" t="e">
        <f t="shared" si="208"/>
        <v>#REF!</v>
      </c>
      <c r="CI312" s="73" t="e">
        <f t="shared" si="208"/>
        <v>#REF!</v>
      </c>
      <c r="CJ312" s="73" t="e">
        <f t="shared" si="208"/>
        <v>#REF!</v>
      </c>
      <c r="CK312" s="73" t="e">
        <f t="shared" si="208"/>
        <v>#REF!</v>
      </c>
      <c r="CL312" s="73" t="e">
        <f t="shared" si="246"/>
        <v>#REF!</v>
      </c>
      <c r="CM312" s="73" t="e">
        <f t="shared" si="247"/>
        <v>#REF!</v>
      </c>
      <c r="CN312" s="73" t="e">
        <f t="shared" si="248"/>
        <v>#REF!</v>
      </c>
      <c r="CP312" s="71" t="e">
        <f t="shared" si="203"/>
        <v>#REF!</v>
      </c>
      <c r="CQ312" s="73" t="e">
        <f t="shared" si="250"/>
        <v>#REF!</v>
      </c>
      <c r="CR312" s="73" t="e">
        <f t="shared" si="250"/>
        <v>#REF!</v>
      </c>
      <c r="CS312" s="73" t="e">
        <f t="shared" si="250"/>
        <v>#REF!</v>
      </c>
      <c r="CT312" s="73" t="e">
        <f t="shared" si="249"/>
        <v>#REF!</v>
      </c>
      <c r="CU312" s="73" t="e">
        <f t="shared" si="249"/>
        <v>#REF!</v>
      </c>
      <c r="CV312" s="73" t="e">
        <f t="shared" si="249"/>
        <v>#REF!</v>
      </c>
      <c r="CW312" s="73" t="e">
        <f t="shared" si="249"/>
        <v>#REF!</v>
      </c>
      <c r="CX312" s="73" t="e">
        <f t="shared" si="249"/>
        <v>#REF!</v>
      </c>
      <c r="CY312" s="73" t="e">
        <f t="shared" si="249"/>
        <v>#REF!</v>
      </c>
      <c r="CZ312" s="73" t="e">
        <f t="shared" si="249"/>
        <v>#REF!</v>
      </c>
      <c r="DA312" s="73" t="e">
        <f t="shared" si="249"/>
        <v>#REF!</v>
      </c>
      <c r="DB312" s="73" t="e">
        <f t="shared" si="249"/>
        <v>#REF!</v>
      </c>
      <c r="DC312" s="73" t="e">
        <f t="shared" si="233"/>
        <v>#REF!</v>
      </c>
      <c r="DD312" s="73" t="e">
        <f t="shared" si="233"/>
        <v>#REF!</v>
      </c>
      <c r="DE312" s="73" t="e">
        <f t="shared" si="233"/>
        <v>#REF!</v>
      </c>
      <c r="DF312" s="73" t="e">
        <f t="shared" si="233"/>
        <v>#REF!</v>
      </c>
      <c r="DG312" s="73" t="e">
        <f t="shared" si="221"/>
        <v>#REF!</v>
      </c>
      <c r="DH312" s="73" t="e">
        <f t="shared" si="221"/>
        <v>#REF!</v>
      </c>
      <c r="DI312" s="73" t="e">
        <f t="shared" si="221"/>
        <v>#REF!</v>
      </c>
      <c r="DJ312" s="73" t="e">
        <f t="shared" si="221"/>
        <v>#REF!</v>
      </c>
      <c r="DL312" s="78" t="e">
        <f t="shared" si="209"/>
        <v>#REF!</v>
      </c>
      <c r="DM312" s="73" t="e">
        <f>MAX(MIN(CR312,$CP312-SUM($DL312:DL312)),0)</f>
        <v>#REF!</v>
      </c>
      <c r="DN312" s="73" t="e">
        <f>MAX(MIN(CS312,$CP312-SUM($DL312:DM312)),0)</f>
        <v>#REF!</v>
      </c>
      <c r="DO312" s="73" t="e">
        <f>MAX(MIN(CT312,$CP312-SUM($DL312:DN312)),0)</f>
        <v>#REF!</v>
      </c>
      <c r="DP312" s="73" t="e">
        <f>MAX(MIN(CU312,$CP312-SUM($DL312:DO312)),0)</f>
        <v>#REF!</v>
      </c>
      <c r="DQ312" s="73" t="e">
        <f>MAX(MIN(CV312,$CP312-SUM($DL312:DP312)),0)</f>
        <v>#REF!</v>
      </c>
      <c r="DR312" s="73" t="e">
        <f>MAX(MIN(CW312,$CP312-SUM($DL312:DQ312)),0)</f>
        <v>#REF!</v>
      </c>
      <c r="DS312" s="73" t="e">
        <f>MAX(MIN(CX312,$CP312-SUM($DL312:DR312)),0)</f>
        <v>#REF!</v>
      </c>
      <c r="DT312" s="73" t="e">
        <f>MAX(MIN(CY312,$CP312-SUM($DL312:DS312)),0)</f>
        <v>#REF!</v>
      </c>
      <c r="DU312" s="73" t="e">
        <f>MAX(MIN(CZ312,$CP312-SUM($DL312:DT312)),0)</f>
        <v>#REF!</v>
      </c>
      <c r="DV312" s="73" t="e">
        <f>MAX(MIN(DA312,$CP312-SUM($DL312:DU312)),0)</f>
        <v>#REF!</v>
      </c>
      <c r="DW312" s="73" t="e">
        <f>MAX(MIN(DB312,$CP312-SUM($DL312:DV312)),0)</f>
        <v>#REF!</v>
      </c>
      <c r="DX312" s="73" t="e">
        <f>MAX(MIN(DC312,$CP312-SUM($DL312:DW312)),0)</f>
        <v>#REF!</v>
      </c>
      <c r="DY312" s="73" t="e">
        <f>MAX(MIN(DD312,$CP312-SUM($DL312:DX312)),0)</f>
        <v>#REF!</v>
      </c>
      <c r="DZ312" s="73" t="e">
        <f>MAX(MIN(DE312,$CP312-SUM($DL312:DY312)),0)</f>
        <v>#REF!</v>
      </c>
      <c r="EA312" s="73" t="e">
        <f>MAX(MIN(DF312,$CP312-SUM($DL312:DZ312)),0)</f>
        <v>#REF!</v>
      </c>
      <c r="EB312" s="73" t="e">
        <f>MAX(MIN(DG312,$CP312-SUM($DL312:EA312)),0)</f>
        <v>#REF!</v>
      </c>
      <c r="EC312" s="73" t="e">
        <f>MAX(MIN(DH312,$CP312-SUM($DL312:EB312)),0)</f>
        <v>#REF!</v>
      </c>
      <c r="ED312" s="73" t="e">
        <f>MAX(MIN(DI312,$CP312-SUM($DL312:EC312)),0)</f>
        <v>#REF!</v>
      </c>
      <c r="EE312" s="73" t="e">
        <f>MAX(MIN(DJ312,$CP312-SUM($DL312:ED312)),0)</f>
        <v>#REF!</v>
      </c>
    </row>
    <row r="313" spans="1:135">
      <c r="A313" s="65" t="e">
        <f t="shared" si="200"/>
        <v>#REF!</v>
      </c>
      <c r="B313" s="74" t="e">
        <f t="shared" si="201"/>
        <v>#REF!</v>
      </c>
      <c r="C313" s="67" t="e">
        <f t="shared" si="202"/>
        <v>#REF!</v>
      </c>
      <c r="D313" s="67" t="e">
        <f t="shared" si="204"/>
        <v>#REF!</v>
      </c>
      <c r="E313" s="68" t="e">
        <f>SUM($F$5:$O$5)+#REF!</f>
        <v>#REF!</v>
      </c>
      <c r="F313" s="76" t="e">
        <f t="shared" si="252"/>
        <v>#REF!</v>
      </c>
      <c r="G313" s="76" t="e">
        <f t="shared" si="252"/>
        <v>#REF!</v>
      </c>
      <c r="H313" s="76" t="e">
        <f t="shared" si="252"/>
        <v>#REF!</v>
      </c>
      <c r="I313" s="76" t="e">
        <f t="shared" si="252"/>
        <v>#REF!</v>
      </c>
      <c r="J313" s="76" t="e">
        <f t="shared" si="252"/>
        <v>#REF!</v>
      </c>
      <c r="K313" s="76" t="e">
        <f t="shared" si="252"/>
        <v>#REF!</v>
      </c>
      <c r="L313" s="76" t="e">
        <f t="shared" si="252"/>
        <v>#REF!</v>
      </c>
      <c r="M313" s="76" t="e">
        <f t="shared" si="252"/>
        <v>#REF!</v>
      </c>
      <c r="N313" s="76" t="e">
        <f t="shared" si="252"/>
        <v>#REF!</v>
      </c>
      <c r="O313" s="76" t="e">
        <f t="shared" si="252"/>
        <v>#REF!</v>
      </c>
      <c r="P313" s="76" t="e">
        <f t="shared" si="252"/>
        <v>#REF!</v>
      </c>
      <c r="Q313" s="76" t="e">
        <f t="shared" si="252"/>
        <v>#REF!</v>
      </c>
      <c r="R313" s="76" t="e">
        <f t="shared" si="252"/>
        <v>#REF!</v>
      </c>
      <c r="S313" s="76" t="e">
        <f t="shared" si="252"/>
        <v>#REF!</v>
      </c>
      <c r="T313" s="76" t="e">
        <f t="shared" si="252"/>
        <v>#REF!</v>
      </c>
      <c r="U313" s="76" t="e">
        <f t="shared" si="252"/>
        <v>#REF!</v>
      </c>
      <c r="V313" s="76" t="e">
        <f t="shared" si="251"/>
        <v>#REF!</v>
      </c>
      <c r="W313" s="76" t="e">
        <f t="shared" si="251"/>
        <v>#REF!</v>
      </c>
      <c r="X313" s="76" t="e">
        <f t="shared" si="251"/>
        <v>#REF!</v>
      </c>
      <c r="Y313" s="76" t="e">
        <f t="shared" si="251"/>
        <v>#REF!</v>
      </c>
      <c r="Z313" s="70"/>
      <c r="AA313" s="71" t="e">
        <f t="shared" si="211"/>
        <v>#REF!</v>
      </c>
      <c r="AB313" s="71" t="e">
        <f t="shared" si="205"/>
        <v>#REF!</v>
      </c>
      <c r="AC313" s="77" t="e">
        <f t="shared" si="243"/>
        <v>#REF!</v>
      </c>
      <c r="AD313" s="77" t="e">
        <f t="shared" si="243"/>
        <v>#REF!</v>
      </c>
      <c r="AE313" s="77" t="e">
        <f t="shared" si="243"/>
        <v>#REF!</v>
      </c>
      <c r="AF313" s="77" t="e">
        <f t="shared" si="243"/>
        <v>#REF!</v>
      </c>
      <c r="AG313" s="77" t="e">
        <f t="shared" si="243"/>
        <v>#REF!</v>
      </c>
      <c r="AH313" s="77" t="e">
        <f t="shared" si="243"/>
        <v>#REF!</v>
      </c>
      <c r="AI313" s="77" t="e">
        <f t="shared" si="243"/>
        <v>#REF!</v>
      </c>
      <c r="AJ313" s="77" t="e">
        <f t="shared" si="243"/>
        <v>#REF!</v>
      </c>
      <c r="AK313" s="77" t="e">
        <f t="shared" si="243"/>
        <v>#REF!</v>
      </c>
      <c r="AL313" s="77" t="e">
        <f t="shared" si="243"/>
        <v>#REF!</v>
      </c>
      <c r="AM313" s="77" t="e">
        <f t="shared" si="243"/>
        <v>#REF!</v>
      </c>
      <c r="AN313" s="77" t="e">
        <f t="shared" si="243"/>
        <v>#REF!</v>
      </c>
      <c r="AO313" s="77" t="e">
        <f t="shared" si="243"/>
        <v>#REF!</v>
      </c>
      <c r="AP313" s="77" t="e">
        <f t="shared" si="243"/>
        <v>#REF!</v>
      </c>
      <c r="AQ313" s="77" t="e">
        <f t="shared" si="243"/>
        <v>#REF!</v>
      </c>
      <c r="AR313" s="77" t="e">
        <f>AR312*(1+AR$4/12)-MIN(AR312*(1+AR$4/12),AR$5)</f>
        <v>#REF!</v>
      </c>
      <c r="AS313" s="77" t="e">
        <f>AS312*(1+AS$4/12)-MIN(AS312*(1+AS$4/12),AS$5)</f>
        <v>#REF!</v>
      </c>
      <c r="AT313" s="77" t="e">
        <f>AT312*(1+AT$4/12)-MIN(AT312*(1+AT$4/12),AT$5)</f>
        <v>#REF!</v>
      </c>
      <c r="AU313" s="77" t="e">
        <f>AU312*(1+AU$4/12)-MIN(AU312*(1+AU$4/12),AU$5)</f>
        <v>#REF!</v>
      </c>
      <c r="AV313" s="77" t="e">
        <f>AV312*(1+AV$4/12)-MIN(AV312*(1+AV$4/12),AV$5)</f>
        <v>#REF!</v>
      </c>
      <c r="AW313" s="70"/>
      <c r="AX313" s="70" t="e">
        <f t="shared" si="206"/>
        <v>#REF!</v>
      </c>
      <c r="AY313" s="65" t="e">
        <f t="shared" si="207"/>
        <v>#REF!</v>
      </c>
      <c r="AZ313" s="73" t="e">
        <f t="shared" si="240"/>
        <v>#REF!</v>
      </c>
      <c r="BA313" s="73" t="e">
        <f t="shared" si="239"/>
        <v>#REF!</v>
      </c>
      <c r="BB313" s="73" t="e">
        <f t="shared" si="239"/>
        <v>#REF!</v>
      </c>
      <c r="BC313" s="73" t="e">
        <f t="shared" si="239"/>
        <v>#REF!</v>
      </c>
      <c r="BD313" s="73" t="e">
        <f t="shared" si="239"/>
        <v>#REF!</v>
      </c>
      <c r="BE313" s="73" t="e">
        <f t="shared" si="239"/>
        <v>#REF!</v>
      </c>
      <c r="BF313" s="73" t="e">
        <f t="shared" si="239"/>
        <v>#REF!</v>
      </c>
      <c r="BG313" s="73" t="e">
        <f t="shared" si="239"/>
        <v>#REF!</v>
      </c>
      <c r="BH313" s="73" t="e">
        <f t="shared" si="239"/>
        <v>#REF!</v>
      </c>
      <c r="BI313" s="73" t="e">
        <f t="shared" si="237"/>
        <v>#REF!</v>
      </c>
      <c r="BJ313" s="73" t="e">
        <f t="shared" si="237"/>
        <v>#REF!</v>
      </c>
      <c r="BK313" s="73" t="e">
        <f t="shared" si="237"/>
        <v>#REF!</v>
      </c>
      <c r="BL313" s="73" t="e">
        <f t="shared" si="237"/>
        <v>#REF!</v>
      </c>
      <c r="BM313" s="73" t="e">
        <f t="shared" si="237"/>
        <v>#REF!</v>
      </c>
      <c r="BN313" s="73" t="e">
        <f t="shared" si="237"/>
        <v>#REF!</v>
      </c>
      <c r="BO313" s="73" t="e">
        <f t="shared" si="237"/>
        <v>#REF!</v>
      </c>
      <c r="BP313" s="73" t="e">
        <f t="shared" si="237"/>
        <v>#REF!</v>
      </c>
      <c r="BQ313" s="73" t="e">
        <f t="shared" si="237"/>
        <v>#REF!</v>
      </c>
      <c r="BR313" s="73" t="e">
        <f t="shared" si="237"/>
        <v>#REF!</v>
      </c>
      <c r="BS313" s="73" t="e">
        <f t="shared" si="237"/>
        <v>#REF!</v>
      </c>
      <c r="BT313" s="70"/>
      <c r="BU313" s="73" t="e">
        <f t="shared" si="245"/>
        <v>#REF!</v>
      </c>
      <c r="BV313" s="73" t="e">
        <f t="shared" si="245"/>
        <v>#REF!</v>
      </c>
      <c r="BW313" s="73" t="e">
        <f t="shared" si="245"/>
        <v>#REF!</v>
      </c>
      <c r="BX313" s="73" t="e">
        <f t="shared" si="244"/>
        <v>#REF!</v>
      </c>
      <c r="BY313" s="73" t="e">
        <f t="shared" si="244"/>
        <v>#REF!</v>
      </c>
      <c r="BZ313" s="73" t="e">
        <f t="shared" si="244"/>
        <v>#REF!</v>
      </c>
      <c r="CA313" s="73" t="e">
        <f t="shared" si="244"/>
        <v>#REF!</v>
      </c>
      <c r="CB313" s="73" t="e">
        <f t="shared" si="244"/>
        <v>#REF!</v>
      </c>
      <c r="CC313" s="73" t="e">
        <f t="shared" si="244"/>
        <v>#REF!</v>
      </c>
      <c r="CD313" s="73" t="e">
        <f t="shared" si="208"/>
        <v>#REF!</v>
      </c>
      <c r="CE313" s="73" t="e">
        <f t="shared" si="208"/>
        <v>#REF!</v>
      </c>
      <c r="CF313" s="73" t="e">
        <f t="shared" si="208"/>
        <v>#REF!</v>
      </c>
      <c r="CG313" s="73" t="e">
        <f t="shared" si="208"/>
        <v>#REF!</v>
      </c>
      <c r="CH313" s="73" t="e">
        <f t="shared" si="208"/>
        <v>#REF!</v>
      </c>
      <c r="CI313" s="73" t="e">
        <f t="shared" si="208"/>
        <v>#REF!</v>
      </c>
      <c r="CJ313" s="73" t="e">
        <f t="shared" si="208"/>
        <v>#REF!</v>
      </c>
      <c r="CK313" s="73" t="e">
        <f t="shared" si="208"/>
        <v>#REF!</v>
      </c>
      <c r="CL313" s="73" t="e">
        <f t="shared" si="246"/>
        <v>#REF!</v>
      </c>
      <c r="CM313" s="73" t="e">
        <f t="shared" si="247"/>
        <v>#REF!</v>
      </c>
      <c r="CN313" s="73" t="e">
        <f t="shared" si="248"/>
        <v>#REF!</v>
      </c>
      <c r="CP313" s="71" t="e">
        <f t="shared" si="203"/>
        <v>#REF!</v>
      </c>
      <c r="CQ313" s="73" t="e">
        <f t="shared" si="250"/>
        <v>#REF!</v>
      </c>
      <c r="CR313" s="73" t="e">
        <f t="shared" si="250"/>
        <v>#REF!</v>
      </c>
      <c r="CS313" s="73" t="e">
        <f t="shared" si="250"/>
        <v>#REF!</v>
      </c>
      <c r="CT313" s="73" t="e">
        <f t="shared" si="249"/>
        <v>#REF!</v>
      </c>
      <c r="CU313" s="73" t="e">
        <f t="shared" si="249"/>
        <v>#REF!</v>
      </c>
      <c r="CV313" s="73" t="e">
        <f t="shared" si="249"/>
        <v>#REF!</v>
      </c>
      <c r="CW313" s="73" t="e">
        <f t="shared" si="249"/>
        <v>#REF!</v>
      </c>
      <c r="CX313" s="73" t="e">
        <f t="shared" si="249"/>
        <v>#REF!</v>
      </c>
      <c r="CY313" s="73" t="e">
        <f t="shared" si="249"/>
        <v>#REF!</v>
      </c>
      <c r="CZ313" s="73" t="e">
        <f t="shared" si="249"/>
        <v>#REF!</v>
      </c>
      <c r="DA313" s="73" t="e">
        <f t="shared" si="249"/>
        <v>#REF!</v>
      </c>
      <c r="DB313" s="73" t="e">
        <f t="shared" si="249"/>
        <v>#REF!</v>
      </c>
      <c r="DC313" s="73" t="e">
        <f t="shared" si="233"/>
        <v>#REF!</v>
      </c>
      <c r="DD313" s="73" t="e">
        <f t="shared" si="233"/>
        <v>#REF!</v>
      </c>
      <c r="DE313" s="73" t="e">
        <f t="shared" si="233"/>
        <v>#REF!</v>
      </c>
      <c r="DF313" s="73" t="e">
        <f t="shared" si="233"/>
        <v>#REF!</v>
      </c>
      <c r="DG313" s="73" t="e">
        <f t="shared" si="221"/>
        <v>#REF!</v>
      </c>
      <c r="DH313" s="73" t="e">
        <f t="shared" si="221"/>
        <v>#REF!</v>
      </c>
      <c r="DI313" s="73" t="e">
        <f t="shared" si="221"/>
        <v>#REF!</v>
      </c>
      <c r="DJ313" s="73" t="e">
        <f t="shared" si="221"/>
        <v>#REF!</v>
      </c>
      <c r="DL313" s="78" t="e">
        <f t="shared" si="209"/>
        <v>#REF!</v>
      </c>
      <c r="DM313" s="73" t="e">
        <f>MAX(MIN(CR313,$CP313-SUM($DL313:DL313)),0)</f>
        <v>#REF!</v>
      </c>
      <c r="DN313" s="73" t="e">
        <f>MAX(MIN(CS313,$CP313-SUM($DL313:DM313)),0)</f>
        <v>#REF!</v>
      </c>
      <c r="DO313" s="73" t="e">
        <f>MAX(MIN(CT313,$CP313-SUM($DL313:DN313)),0)</f>
        <v>#REF!</v>
      </c>
      <c r="DP313" s="73" t="e">
        <f>MAX(MIN(CU313,$CP313-SUM($DL313:DO313)),0)</f>
        <v>#REF!</v>
      </c>
      <c r="DQ313" s="73" t="e">
        <f>MAX(MIN(CV313,$CP313-SUM($DL313:DP313)),0)</f>
        <v>#REF!</v>
      </c>
      <c r="DR313" s="73" t="e">
        <f>MAX(MIN(CW313,$CP313-SUM($DL313:DQ313)),0)</f>
        <v>#REF!</v>
      </c>
      <c r="DS313" s="73" t="e">
        <f>MAX(MIN(CX313,$CP313-SUM($DL313:DR313)),0)</f>
        <v>#REF!</v>
      </c>
      <c r="DT313" s="73" t="e">
        <f>MAX(MIN(CY313,$CP313-SUM($DL313:DS313)),0)</f>
        <v>#REF!</v>
      </c>
      <c r="DU313" s="73" t="e">
        <f>MAX(MIN(CZ313,$CP313-SUM($DL313:DT313)),0)</f>
        <v>#REF!</v>
      </c>
      <c r="DV313" s="73" t="e">
        <f>MAX(MIN(DA313,$CP313-SUM($DL313:DU313)),0)</f>
        <v>#REF!</v>
      </c>
      <c r="DW313" s="73" t="e">
        <f>MAX(MIN(DB313,$CP313-SUM($DL313:DV313)),0)</f>
        <v>#REF!</v>
      </c>
      <c r="DX313" s="73" t="e">
        <f>MAX(MIN(DC313,$CP313-SUM($DL313:DW313)),0)</f>
        <v>#REF!</v>
      </c>
      <c r="DY313" s="73" t="e">
        <f>MAX(MIN(DD313,$CP313-SUM($DL313:DX313)),0)</f>
        <v>#REF!</v>
      </c>
      <c r="DZ313" s="73" t="e">
        <f>MAX(MIN(DE313,$CP313-SUM($DL313:DY313)),0)</f>
        <v>#REF!</v>
      </c>
      <c r="EA313" s="73" t="e">
        <f>MAX(MIN(DF313,$CP313-SUM($DL313:DZ313)),0)</f>
        <v>#REF!</v>
      </c>
      <c r="EB313" s="73" t="e">
        <f>MAX(MIN(DG313,$CP313-SUM($DL313:EA313)),0)</f>
        <v>#REF!</v>
      </c>
      <c r="EC313" s="73" t="e">
        <f>MAX(MIN(DH313,$CP313-SUM($DL313:EB313)),0)</f>
        <v>#REF!</v>
      </c>
      <c r="ED313" s="73" t="e">
        <f>MAX(MIN(DI313,$CP313-SUM($DL313:EC313)),0)</f>
        <v>#REF!</v>
      </c>
      <c r="EE313" s="73" t="e">
        <f>MAX(MIN(DJ313,$CP313-SUM($DL313:ED313)),0)</f>
        <v>#REF!</v>
      </c>
    </row>
    <row r="314" spans="1:135">
      <c r="A314" s="65" t="e">
        <f t="shared" si="200"/>
        <v>#REF!</v>
      </c>
      <c r="B314" s="74" t="e">
        <f t="shared" si="201"/>
        <v>#REF!</v>
      </c>
      <c r="C314" s="67" t="e">
        <f t="shared" si="202"/>
        <v>#REF!</v>
      </c>
      <c r="D314" s="67" t="e">
        <f t="shared" si="204"/>
        <v>#REF!</v>
      </c>
      <c r="E314" s="68" t="e">
        <f>SUM($F$5:$O$5)+#REF!</f>
        <v>#REF!</v>
      </c>
      <c r="F314" s="76" t="e">
        <f t="shared" si="252"/>
        <v>#REF!</v>
      </c>
      <c r="G314" s="76" t="e">
        <f t="shared" si="252"/>
        <v>#REF!</v>
      </c>
      <c r="H314" s="76" t="e">
        <f t="shared" si="252"/>
        <v>#REF!</v>
      </c>
      <c r="I314" s="76" t="e">
        <f t="shared" si="252"/>
        <v>#REF!</v>
      </c>
      <c r="J314" s="76" t="e">
        <f t="shared" si="252"/>
        <v>#REF!</v>
      </c>
      <c r="K314" s="76" t="e">
        <f t="shared" si="252"/>
        <v>#REF!</v>
      </c>
      <c r="L314" s="76" t="e">
        <f t="shared" si="252"/>
        <v>#REF!</v>
      </c>
      <c r="M314" s="76" t="e">
        <f t="shared" si="252"/>
        <v>#REF!</v>
      </c>
      <c r="N314" s="76" t="e">
        <f t="shared" si="252"/>
        <v>#REF!</v>
      </c>
      <c r="O314" s="76" t="e">
        <f t="shared" si="252"/>
        <v>#REF!</v>
      </c>
      <c r="P314" s="76" t="e">
        <f t="shared" si="252"/>
        <v>#REF!</v>
      </c>
      <c r="Q314" s="76" t="e">
        <f t="shared" si="252"/>
        <v>#REF!</v>
      </c>
      <c r="R314" s="76" t="e">
        <f t="shared" si="252"/>
        <v>#REF!</v>
      </c>
      <c r="S314" s="76" t="e">
        <f t="shared" si="252"/>
        <v>#REF!</v>
      </c>
      <c r="T314" s="76" t="e">
        <f t="shared" si="252"/>
        <v>#REF!</v>
      </c>
      <c r="U314" s="76" t="e">
        <f t="shared" si="252"/>
        <v>#REF!</v>
      </c>
      <c r="V314" s="76" t="e">
        <f t="shared" si="251"/>
        <v>#REF!</v>
      </c>
      <c r="W314" s="76" t="e">
        <f t="shared" si="251"/>
        <v>#REF!</v>
      </c>
      <c r="X314" s="76" t="e">
        <f t="shared" si="251"/>
        <v>#REF!</v>
      </c>
      <c r="Y314" s="76" t="e">
        <f t="shared" si="251"/>
        <v>#REF!</v>
      </c>
      <c r="Z314" s="70"/>
      <c r="AA314" s="71" t="e">
        <f t="shared" si="211"/>
        <v>#REF!</v>
      </c>
      <c r="AB314" s="71" t="e">
        <f t="shared" si="205"/>
        <v>#REF!</v>
      </c>
      <c r="AC314" s="77" t="e">
        <f t="shared" ref="AC314:AV326" si="253">AC313*(1+AC$4/12)-MIN(AC313*(1+AC$4/12),AC$5)</f>
        <v>#REF!</v>
      </c>
      <c r="AD314" s="77" t="e">
        <f t="shared" si="253"/>
        <v>#REF!</v>
      </c>
      <c r="AE314" s="77" t="e">
        <f t="shared" si="253"/>
        <v>#REF!</v>
      </c>
      <c r="AF314" s="77" t="e">
        <f t="shared" si="253"/>
        <v>#REF!</v>
      </c>
      <c r="AG314" s="77" t="e">
        <f t="shared" si="253"/>
        <v>#REF!</v>
      </c>
      <c r="AH314" s="77" t="e">
        <f t="shared" si="253"/>
        <v>#REF!</v>
      </c>
      <c r="AI314" s="77" t="e">
        <f t="shared" si="253"/>
        <v>#REF!</v>
      </c>
      <c r="AJ314" s="77" t="e">
        <f t="shared" si="253"/>
        <v>#REF!</v>
      </c>
      <c r="AK314" s="77" t="e">
        <f t="shared" si="253"/>
        <v>#REF!</v>
      </c>
      <c r="AL314" s="77" t="e">
        <f t="shared" si="253"/>
        <v>#REF!</v>
      </c>
      <c r="AM314" s="77" t="e">
        <f t="shared" si="253"/>
        <v>#REF!</v>
      </c>
      <c r="AN314" s="77" t="e">
        <f t="shared" si="253"/>
        <v>#REF!</v>
      </c>
      <c r="AO314" s="77" t="e">
        <f t="shared" si="253"/>
        <v>#REF!</v>
      </c>
      <c r="AP314" s="77" t="e">
        <f t="shared" si="253"/>
        <v>#REF!</v>
      </c>
      <c r="AQ314" s="77" t="e">
        <f t="shared" si="253"/>
        <v>#REF!</v>
      </c>
      <c r="AR314" s="77" t="e">
        <f t="shared" si="253"/>
        <v>#REF!</v>
      </c>
      <c r="AS314" s="77" t="e">
        <f t="shared" si="253"/>
        <v>#REF!</v>
      </c>
      <c r="AT314" s="77" t="e">
        <f t="shared" si="253"/>
        <v>#REF!</v>
      </c>
      <c r="AU314" s="77" t="e">
        <f t="shared" si="253"/>
        <v>#REF!</v>
      </c>
      <c r="AV314" s="77" t="e">
        <f t="shared" si="253"/>
        <v>#REF!</v>
      </c>
      <c r="AW314" s="70"/>
      <c r="AX314" s="70" t="e">
        <f t="shared" si="206"/>
        <v>#REF!</v>
      </c>
      <c r="AY314" s="65" t="e">
        <f t="shared" si="207"/>
        <v>#REF!</v>
      </c>
      <c r="AZ314" s="73" t="e">
        <f t="shared" si="240"/>
        <v>#REF!</v>
      </c>
      <c r="BA314" s="73" t="e">
        <f t="shared" si="239"/>
        <v>#REF!</v>
      </c>
      <c r="BB314" s="73" t="e">
        <f t="shared" si="239"/>
        <v>#REF!</v>
      </c>
      <c r="BC314" s="73" t="e">
        <f t="shared" si="239"/>
        <v>#REF!</v>
      </c>
      <c r="BD314" s="73" t="e">
        <f t="shared" si="239"/>
        <v>#REF!</v>
      </c>
      <c r="BE314" s="73" t="e">
        <f t="shared" si="239"/>
        <v>#REF!</v>
      </c>
      <c r="BF314" s="73" t="e">
        <f t="shared" si="239"/>
        <v>#REF!</v>
      </c>
      <c r="BG314" s="73" t="e">
        <f t="shared" si="239"/>
        <v>#REF!</v>
      </c>
      <c r="BH314" s="73" t="e">
        <f t="shared" si="239"/>
        <v>#REF!</v>
      </c>
      <c r="BI314" s="73" t="e">
        <f t="shared" si="237"/>
        <v>#REF!</v>
      </c>
      <c r="BJ314" s="73" t="e">
        <f t="shared" si="237"/>
        <v>#REF!</v>
      </c>
      <c r="BK314" s="73" t="e">
        <f t="shared" si="237"/>
        <v>#REF!</v>
      </c>
      <c r="BL314" s="73" t="e">
        <f t="shared" si="237"/>
        <v>#REF!</v>
      </c>
      <c r="BM314" s="73" t="e">
        <f t="shared" si="237"/>
        <v>#REF!</v>
      </c>
      <c r="BN314" s="73" t="e">
        <f t="shared" si="237"/>
        <v>#REF!</v>
      </c>
      <c r="BO314" s="73" t="e">
        <f t="shared" si="237"/>
        <v>#REF!</v>
      </c>
      <c r="BP314" s="73" t="e">
        <f t="shared" si="237"/>
        <v>#REF!</v>
      </c>
      <c r="BQ314" s="73" t="e">
        <f t="shared" si="237"/>
        <v>#REF!</v>
      </c>
      <c r="BR314" s="73" t="e">
        <f t="shared" si="237"/>
        <v>#REF!</v>
      </c>
      <c r="BS314" s="73" t="e">
        <f t="shared" si="237"/>
        <v>#REF!</v>
      </c>
      <c r="BT314" s="70"/>
      <c r="BU314" s="73" t="e">
        <f t="shared" si="245"/>
        <v>#REF!</v>
      </c>
      <c r="BV314" s="73" t="e">
        <f t="shared" si="245"/>
        <v>#REF!</v>
      </c>
      <c r="BW314" s="73" t="e">
        <f t="shared" si="245"/>
        <v>#REF!</v>
      </c>
      <c r="BX314" s="73" t="e">
        <f t="shared" si="244"/>
        <v>#REF!</v>
      </c>
      <c r="BY314" s="73" t="e">
        <f t="shared" si="244"/>
        <v>#REF!</v>
      </c>
      <c r="BZ314" s="73" t="e">
        <f t="shared" si="244"/>
        <v>#REF!</v>
      </c>
      <c r="CA314" s="73" t="e">
        <f t="shared" si="244"/>
        <v>#REF!</v>
      </c>
      <c r="CB314" s="73" t="e">
        <f t="shared" si="244"/>
        <v>#REF!</v>
      </c>
      <c r="CC314" s="73" t="e">
        <f t="shared" si="244"/>
        <v>#REF!</v>
      </c>
      <c r="CD314" s="73" t="e">
        <f t="shared" si="208"/>
        <v>#REF!</v>
      </c>
      <c r="CE314" s="73" t="e">
        <f t="shared" si="208"/>
        <v>#REF!</v>
      </c>
      <c r="CF314" s="73" t="e">
        <f t="shared" si="208"/>
        <v>#REF!</v>
      </c>
      <c r="CG314" s="73" t="e">
        <f t="shared" si="208"/>
        <v>#REF!</v>
      </c>
      <c r="CH314" s="73" t="e">
        <f t="shared" si="208"/>
        <v>#REF!</v>
      </c>
      <c r="CI314" s="73" t="e">
        <f t="shared" si="208"/>
        <v>#REF!</v>
      </c>
      <c r="CJ314" s="73" t="e">
        <f t="shared" si="208"/>
        <v>#REF!</v>
      </c>
      <c r="CK314" s="73" t="e">
        <f t="shared" si="208"/>
        <v>#REF!</v>
      </c>
      <c r="CL314" s="73" t="e">
        <f t="shared" si="246"/>
        <v>#REF!</v>
      </c>
      <c r="CM314" s="73" t="e">
        <f t="shared" si="247"/>
        <v>#REF!</v>
      </c>
      <c r="CN314" s="73" t="e">
        <f t="shared" si="248"/>
        <v>#REF!</v>
      </c>
      <c r="CP314" s="71" t="e">
        <f t="shared" si="203"/>
        <v>#REF!</v>
      </c>
      <c r="CQ314" s="73" t="e">
        <f t="shared" si="250"/>
        <v>#REF!</v>
      </c>
      <c r="CR314" s="73" t="e">
        <f t="shared" si="250"/>
        <v>#REF!</v>
      </c>
      <c r="CS314" s="73" t="e">
        <f t="shared" si="250"/>
        <v>#REF!</v>
      </c>
      <c r="CT314" s="73" t="e">
        <f t="shared" si="249"/>
        <v>#REF!</v>
      </c>
      <c r="CU314" s="73" t="e">
        <f t="shared" si="249"/>
        <v>#REF!</v>
      </c>
      <c r="CV314" s="73" t="e">
        <f t="shared" si="249"/>
        <v>#REF!</v>
      </c>
      <c r="CW314" s="73" t="e">
        <f t="shared" si="249"/>
        <v>#REF!</v>
      </c>
      <c r="CX314" s="73" t="e">
        <f t="shared" si="249"/>
        <v>#REF!</v>
      </c>
      <c r="CY314" s="73" t="e">
        <f t="shared" si="249"/>
        <v>#REF!</v>
      </c>
      <c r="CZ314" s="73" t="e">
        <f t="shared" si="249"/>
        <v>#REF!</v>
      </c>
      <c r="DA314" s="73" t="e">
        <f t="shared" si="249"/>
        <v>#REF!</v>
      </c>
      <c r="DB314" s="73" t="e">
        <f t="shared" si="249"/>
        <v>#REF!</v>
      </c>
      <c r="DC314" s="73" t="e">
        <f t="shared" si="233"/>
        <v>#REF!</v>
      </c>
      <c r="DD314" s="73" t="e">
        <f t="shared" si="233"/>
        <v>#REF!</v>
      </c>
      <c r="DE314" s="73" t="e">
        <f t="shared" si="233"/>
        <v>#REF!</v>
      </c>
      <c r="DF314" s="73" t="e">
        <f t="shared" si="233"/>
        <v>#REF!</v>
      </c>
      <c r="DG314" s="73" t="e">
        <f t="shared" si="221"/>
        <v>#REF!</v>
      </c>
      <c r="DH314" s="73" t="e">
        <f t="shared" si="221"/>
        <v>#REF!</v>
      </c>
      <c r="DI314" s="73" t="e">
        <f t="shared" si="221"/>
        <v>#REF!</v>
      </c>
      <c r="DJ314" s="73" t="e">
        <f t="shared" si="221"/>
        <v>#REF!</v>
      </c>
      <c r="DL314" s="78" t="e">
        <f t="shared" si="209"/>
        <v>#REF!</v>
      </c>
      <c r="DM314" s="73" t="e">
        <f>MAX(MIN(CR314,$CP314-SUM($DL314:DL314)),0)</f>
        <v>#REF!</v>
      </c>
      <c r="DN314" s="73" t="e">
        <f>MAX(MIN(CS314,$CP314-SUM($DL314:DM314)),0)</f>
        <v>#REF!</v>
      </c>
      <c r="DO314" s="73" t="e">
        <f>MAX(MIN(CT314,$CP314-SUM($DL314:DN314)),0)</f>
        <v>#REF!</v>
      </c>
      <c r="DP314" s="73" t="e">
        <f>MAX(MIN(CU314,$CP314-SUM($DL314:DO314)),0)</f>
        <v>#REF!</v>
      </c>
      <c r="DQ314" s="73" t="e">
        <f>MAX(MIN(CV314,$CP314-SUM($DL314:DP314)),0)</f>
        <v>#REF!</v>
      </c>
      <c r="DR314" s="73" t="e">
        <f>MAX(MIN(CW314,$CP314-SUM($DL314:DQ314)),0)</f>
        <v>#REF!</v>
      </c>
      <c r="DS314" s="73" t="e">
        <f>MAX(MIN(CX314,$CP314-SUM($DL314:DR314)),0)</f>
        <v>#REF!</v>
      </c>
      <c r="DT314" s="73" t="e">
        <f>MAX(MIN(CY314,$CP314-SUM($DL314:DS314)),0)</f>
        <v>#REF!</v>
      </c>
      <c r="DU314" s="73" t="e">
        <f>MAX(MIN(CZ314,$CP314-SUM($DL314:DT314)),0)</f>
        <v>#REF!</v>
      </c>
      <c r="DV314" s="73" t="e">
        <f>MAX(MIN(DA314,$CP314-SUM($DL314:DU314)),0)</f>
        <v>#REF!</v>
      </c>
      <c r="DW314" s="73" t="e">
        <f>MAX(MIN(DB314,$CP314-SUM($DL314:DV314)),0)</f>
        <v>#REF!</v>
      </c>
      <c r="DX314" s="73" t="e">
        <f>MAX(MIN(DC314,$CP314-SUM($DL314:DW314)),0)</f>
        <v>#REF!</v>
      </c>
      <c r="DY314" s="73" t="e">
        <f>MAX(MIN(DD314,$CP314-SUM($DL314:DX314)),0)</f>
        <v>#REF!</v>
      </c>
      <c r="DZ314" s="73" t="e">
        <f>MAX(MIN(DE314,$CP314-SUM($DL314:DY314)),0)</f>
        <v>#REF!</v>
      </c>
      <c r="EA314" s="73" t="e">
        <f>MAX(MIN(DF314,$CP314-SUM($DL314:DZ314)),0)</f>
        <v>#REF!</v>
      </c>
      <c r="EB314" s="73" t="e">
        <f>MAX(MIN(DG314,$CP314-SUM($DL314:EA314)),0)</f>
        <v>#REF!</v>
      </c>
      <c r="EC314" s="73" t="e">
        <f>MAX(MIN(DH314,$CP314-SUM($DL314:EB314)),0)</f>
        <v>#REF!</v>
      </c>
      <c r="ED314" s="73" t="e">
        <f>MAX(MIN(DI314,$CP314-SUM($DL314:EC314)),0)</f>
        <v>#REF!</v>
      </c>
      <c r="EE314" s="73" t="e">
        <f>MAX(MIN(DJ314,$CP314-SUM($DL314:ED314)),0)</f>
        <v>#REF!</v>
      </c>
    </row>
    <row r="315" spans="1:135">
      <c r="A315" s="65" t="e">
        <f t="shared" si="200"/>
        <v>#REF!</v>
      </c>
      <c r="B315" s="74" t="e">
        <f t="shared" si="201"/>
        <v>#REF!</v>
      </c>
      <c r="C315" s="67" t="e">
        <f t="shared" si="202"/>
        <v>#REF!</v>
      </c>
      <c r="D315" s="67" t="e">
        <f t="shared" si="204"/>
        <v>#REF!</v>
      </c>
      <c r="E315" s="68" t="e">
        <f>SUM($F$5:$O$5)+#REF!</f>
        <v>#REF!</v>
      </c>
      <c r="F315" s="76" t="e">
        <f t="shared" si="252"/>
        <v>#REF!</v>
      </c>
      <c r="G315" s="76" t="e">
        <f t="shared" si="252"/>
        <v>#REF!</v>
      </c>
      <c r="H315" s="76" t="e">
        <f t="shared" si="252"/>
        <v>#REF!</v>
      </c>
      <c r="I315" s="76" t="e">
        <f t="shared" si="252"/>
        <v>#REF!</v>
      </c>
      <c r="J315" s="76" t="e">
        <f t="shared" si="252"/>
        <v>#REF!</v>
      </c>
      <c r="K315" s="76" t="e">
        <f t="shared" si="252"/>
        <v>#REF!</v>
      </c>
      <c r="L315" s="76" t="e">
        <f t="shared" si="252"/>
        <v>#REF!</v>
      </c>
      <c r="M315" s="76" t="e">
        <f t="shared" si="252"/>
        <v>#REF!</v>
      </c>
      <c r="N315" s="76" t="e">
        <f t="shared" si="252"/>
        <v>#REF!</v>
      </c>
      <c r="O315" s="76" t="e">
        <f t="shared" si="252"/>
        <v>#REF!</v>
      </c>
      <c r="P315" s="76" t="e">
        <f t="shared" si="252"/>
        <v>#REF!</v>
      </c>
      <c r="Q315" s="76" t="e">
        <f t="shared" si="252"/>
        <v>#REF!</v>
      </c>
      <c r="R315" s="76" t="e">
        <f t="shared" si="252"/>
        <v>#REF!</v>
      </c>
      <c r="S315" s="76" t="e">
        <f t="shared" si="252"/>
        <v>#REF!</v>
      </c>
      <c r="T315" s="76" t="e">
        <f t="shared" si="252"/>
        <v>#REF!</v>
      </c>
      <c r="U315" s="76" t="e">
        <f t="shared" si="252"/>
        <v>#REF!</v>
      </c>
      <c r="V315" s="76" t="e">
        <f t="shared" si="251"/>
        <v>#REF!</v>
      </c>
      <c r="W315" s="76" t="e">
        <f t="shared" si="251"/>
        <v>#REF!</v>
      </c>
      <c r="X315" s="76" t="e">
        <f t="shared" si="251"/>
        <v>#REF!</v>
      </c>
      <c r="Y315" s="76" t="e">
        <f t="shared" si="251"/>
        <v>#REF!</v>
      </c>
      <c r="Z315" s="70"/>
      <c r="AA315" s="71" t="e">
        <f t="shared" si="211"/>
        <v>#REF!</v>
      </c>
      <c r="AB315" s="71" t="e">
        <f t="shared" si="205"/>
        <v>#REF!</v>
      </c>
      <c r="AC315" s="77" t="e">
        <f t="shared" si="253"/>
        <v>#REF!</v>
      </c>
      <c r="AD315" s="77" t="e">
        <f t="shared" si="253"/>
        <v>#REF!</v>
      </c>
      <c r="AE315" s="77" t="e">
        <f t="shared" si="253"/>
        <v>#REF!</v>
      </c>
      <c r="AF315" s="77" t="e">
        <f t="shared" si="253"/>
        <v>#REF!</v>
      </c>
      <c r="AG315" s="77" t="e">
        <f t="shared" si="253"/>
        <v>#REF!</v>
      </c>
      <c r="AH315" s="77" t="e">
        <f t="shared" si="253"/>
        <v>#REF!</v>
      </c>
      <c r="AI315" s="77" t="e">
        <f t="shared" si="253"/>
        <v>#REF!</v>
      </c>
      <c r="AJ315" s="77" t="e">
        <f t="shared" si="253"/>
        <v>#REF!</v>
      </c>
      <c r="AK315" s="77" t="e">
        <f t="shared" si="253"/>
        <v>#REF!</v>
      </c>
      <c r="AL315" s="77" t="e">
        <f t="shared" si="253"/>
        <v>#REF!</v>
      </c>
      <c r="AM315" s="77" t="e">
        <f t="shared" si="253"/>
        <v>#REF!</v>
      </c>
      <c r="AN315" s="77" t="e">
        <f t="shared" si="253"/>
        <v>#REF!</v>
      </c>
      <c r="AO315" s="77" t="e">
        <f t="shared" si="253"/>
        <v>#REF!</v>
      </c>
      <c r="AP315" s="77" t="e">
        <f t="shared" si="253"/>
        <v>#REF!</v>
      </c>
      <c r="AQ315" s="77" t="e">
        <f t="shared" si="253"/>
        <v>#REF!</v>
      </c>
      <c r="AR315" s="77" t="e">
        <f t="shared" si="253"/>
        <v>#REF!</v>
      </c>
      <c r="AS315" s="77" t="e">
        <f t="shared" si="253"/>
        <v>#REF!</v>
      </c>
      <c r="AT315" s="77" t="e">
        <f t="shared" si="253"/>
        <v>#REF!</v>
      </c>
      <c r="AU315" s="77" t="e">
        <f t="shared" si="253"/>
        <v>#REF!</v>
      </c>
      <c r="AV315" s="77" t="e">
        <f t="shared" si="253"/>
        <v>#REF!</v>
      </c>
      <c r="AW315" s="70"/>
      <c r="AX315" s="70" t="e">
        <f t="shared" si="206"/>
        <v>#REF!</v>
      </c>
      <c r="AY315" s="65" t="e">
        <f t="shared" si="207"/>
        <v>#REF!</v>
      </c>
      <c r="AZ315" s="73" t="e">
        <f t="shared" si="240"/>
        <v>#REF!</v>
      </c>
      <c r="BA315" s="73" t="e">
        <f t="shared" si="239"/>
        <v>#REF!</v>
      </c>
      <c r="BB315" s="73" t="e">
        <f t="shared" si="239"/>
        <v>#REF!</v>
      </c>
      <c r="BC315" s="73" t="e">
        <f t="shared" si="239"/>
        <v>#REF!</v>
      </c>
      <c r="BD315" s="73" t="e">
        <f t="shared" si="239"/>
        <v>#REF!</v>
      </c>
      <c r="BE315" s="73" t="e">
        <f t="shared" si="239"/>
        <v>#REF!</v>
      </c>
      <c r="BF315" s="73" t="e">
        <f t="shared" si="239"/>
        <v>#REF!</v>
      </c>
      <c r="BG315" s="73" t="e">
        <f t="shared" si="239"/>
        <v>#REF!</v>
      </c>
      <c r="BH315" s="73" t="e">
        <f t="shared" si="239"/>
        <v>#REF!</v>
      </c>
      <c r="BI315" s="73" t="e">
        <f t="shared" si="237"/>
        <v>#REF!</v>
      </c>
      <c r="BJ315" s="73" t="e">
        <f t="shared" si="237"/>
        <v>#REF!</v>
      </c>
      <c r="BK315" s="73" t="e">
        <f t="shared" si="237"/>
        <v>#REF!</v>
      </c>
      <c r="BL315" s="73" t="e">
        <f t="shared" si="237"/>
        <v>#REF!</v>
      </c>
      <c r="BM315" s="73" t="e">
        <f t="shared" ref="BL315:BS368" si="254">CH315+DY315</f>
        <v>#REF!</v>
      </c>
      <c r="BN315" s="73" t="e">
        <f t="shared" si="254"/>
        <v>#REF!</v>
      </c>
      <c r="BO315" s="73" t="e">
        <f t="shared" si="254"/>
        <v>#REF!</v>
      </c>
      <c r="BP315" s="73" t="e">
        <f t="shared" si="254"/>
        <v>#REF!</v>
      </c>
      <c r="BQ315" s="73" t="e">
        <f t="shared" si="254"/>
        <v>#REF!</v>
      </c>
      <c r="BR315" s="73" t="e">
        <f t="shared" si="254"/>
        <v>#REF!</v>
      </c>
      <c r="BS315" s="73" t="e">
        <f t="shared" si="254"/>
        <v>#REF!</v>
      </c>
      <c r="BT315" s="70"/>
      <c r="BU315" s="73" t="e">
        <f t="shared" si="245"/>
        <v>#REF!</v>
      </c>
      <c r="BV315" s="73" t="e">
        <f t="shared" si="245"/>
        <v>#REF!</v>
      </c>
      <c r="BW315" s="73" t="e">
        <f t="shared" si="245"/>
        <v>#REF!</v>
      </c>
      <c r="BX315" s="73" t="e">
        <f t="shared" si="244"/>
        <v>#REF!</v>
      </c>
      <c r="BY315" s="73" t="e">
        <f t="shared" si="244"/>
        <v>#REF!</v>
      </c>
      <c r="BZ315" s="73" t="e">
        <f t="shared" si="244"/>
        <v>#REF!</v>
      </c>
      <c r="CA315" s="73" t="e">
        <f t="shared" si="244"/>
        <v>#REF!</v>
      </c>
      <c r="CB315" s="73" t="e">
        <f t="shared" si="244"/>
        <v>#REF!</v>
      </c>
      <c r="CC315" s="73" t="e">
        <f t="shared" si="244"/>
        <v>#REF!</v>
      </c>
      <c r="CD315" s="73" t="e">
        <f t="shared" si="208"/>
        <v>#REF!</v>
      </c>
      <c r="CE315" s="73" t="e">
        <f t="shared" si="208"/>
        <v>#REF!</v>
      </c>
      <c r="CF315" s="73" t="e">
        <f t="shared" si="208"/>
        <v>#REF!</v>
      </c>
      <c r="CG315" s="73" t="e">
        <f t="shared" si="208"/>
        <v>#REF!</v>
      </c>
      <c r="CH315" s="73" t="e">
        <f t="shared" si="208"/>
        <v>#REF!</v>
      </c>
      <c r="CI315" s="73" t="e">
        <f t="shared" si="208"/>
        <v>#REF!</v>
      </c>
      <c r="CJ315" s="73" t="e">
        <f t="shared" si="208"/>
        <v>#REF!</v>
      </c>
      <c r="CK315" s="73" t="e">
        <f t="shared" si="208"/>
        <v>#REF!</v>
      </c>
      <c r="CL315" s="73" t="e">
        <f t="shared" si="246"/>
        <v>#REF!</v>
      </c>
      <c r="CM315" s="73" t="e">
        <f t="shared" si="247"/>
        <v>#REF!</v>
      </c>
      <c r="CN315" s="73" t="e">
        <f t="shared" si="248"/>
        <v>#REF!</v>
      </c>
      <c r="CP315" s="71" t="e">
        <f t="shared" si="203"/>
        <v>#REF!</v>
      </c>
      <c r="CQ315" s="73" t="e">
        <f t="shared" si="250"/>
        <v>#REF!</v>
      </c>
      <c r="CR315" s="73" t="e">
        <f t="shared" si="250"/>
        <v>#REF!</v>
      </c>
      <c r="CS315" s="73" t="e">
        <f t="shared" si="250"/>
        <v>#REF!</v>
      </c>
      <c r="CT315" s="73" t="e">
        <f t="shared" si="249"/>
        <v>#REF!</v>
      </c>
      <c r="CU315" s="73" t="e">
        <f t="shared" si="249"/>
        <v>#REF!</v>
      </c>
      <c r="CV315" s="73" t="e">
        <f t="shared" si="249"/>
        <v>#REF!</v>
      </c>
      <c r="CW315" s="73" t="e">
        <f t="shared" si="249"/>
        <v>#REF!</v>
      </c>
      <c r="CX315" s="73" t="e">
        <f t="shared" si="249"/>
        <v>#REF!</v>
      </c>
      <c r="CY315" s="73" t="e">
        <f t="shared" si="249"/>
        <v>#REF!</v>
      </c>
      <c r="CZ315" s="73" t="e">
        <f t="shared" si="249"/>
        <v>#REF!</v>
      </c>
      <c r="DA315" s="73" t="e">
        <f t="shared" si="249"/>
        <v>#REF!</v>
      </c>
      <c r="DB315" s="73" t="e">
        <f t="shared" si="249"/>
        <v>#REF!</v>
      </c>
      <c r="DC315" s="73" t="e">
        <f t="shared" si="233"/>
        <v>#REF!</v>
      </c>
      <c r="DD315" s="73" t="e">
        <f t="shared" si="233"/>
        <v>#REF!</v>
      </c>
      <c r="DE315" s="73" t="e">
        <f t="shared" si="233"/>
        <v>#REF!</v>
      </c>
      <c r="DF315" s="73" t="e">
        <f t="shared" si="233"/>
        <v>#REF!</v>
      </c>
      <c r="DG315" s="73" t="e">
        <f t="shared" si="221"/>
        <v>#REF!</v>
      </c>
      <c r="DH315" s="73" t="e">
        <f t="shared" si="221"/>
        <v>#REF!</v>
      </c>
      <c r="DI315" s="73" t="e">
        <f t="shared" si="221"/>
        <v>#REF!</v>
      </c>
      <c r="DJ315" s="73" t="e">
        <f t="shared" si="221"/>
        <v>#REF!</v>
      </c>
      <c r="DL315" s="78" t="e">
        <f t="shared" si="209"/>
        <v>#REF!</v>
      </c>
      <c r="DM315" s="73" t="e">
        <f>MAX(MIN(CR315,$CP315-SUM($DL315:DL315)),0)</f>
        <v>#REF!</v>
      </c>
      <c r="DN315" s="73" t="e">
        <f>MAX(MIN(CS315,$CP315-SUM($DL315:DM315)),0)</f>
        <v>#REF!</v>
      </c>
      <c r="DO315" s="73" t="e">
        <f>MAX(MIN(CT315,$CP315-SUM($DL315:DN315)),0)</f>
        <v>#REF!</v>
      </c>
      <c r="DP315" s="73" t="e">
        <f>MAX(MIN(CU315,$CP315-SUM($DL315:DO315)),0)</f>
        <v>#REF!</v>
      </c>
      <c r="DQ315" s="73" t="e">
        <f>MAX(MIN(CV315,$CP315-SUM($DL315:DP315)),0)</f>
        <v>#REF!</v>
      </c>
      <c r="DR315" s="73" t="e">
        <f>MAX(MIN(CW315,$CP315-SUM($DL315:DQ315)),0)</f>
        <v>#REF!</v>
      </c>
      <c r="DS315" s="73" t="e">
        <f>MAX(MIN(CX315,$CP315-SUM($DL315:DR315)),0)</f>
        <v>#REF!</v>
      </c>
      <c r="DT315" s="73" t="e">
        <f>MAX(MIN(CY315,$CP315-SUM($DL315:DS315)),0)</f>
        <v>#REF!</v>
      </c>
      <c r="DU315" s="73" t="e">
        <f>MAX(MIN(CZ315,$CP315-SUM($DL315:DT315)),0)</f>
        <v>#REF!</v>
      </c>
      <c r="DV315" s="73" t="e">
        <f>MAX(MIN(DA315,$CP315-SUM($DL315:DU315)),0)</f>
        <v>#REF!</v>
      </c>
      <c r="DW315" s="73" t="e">
        <f>MAX(MIN(DB315,$CP315-SUM($DL315:DV315)),0)</f>
        <v>#REF!</v>
      </c>
      <c r="DX315" s="73" t="e">
        <f>MAX(MIN(DC315,$CP315-SUM($DL315:DW315)),0)</f>
        <v>#REF!</v>
      </c>
      <c r="DY315" s="73" t="e">
        <f>MAX(MIN(DD315,$CP315-SUM($DL315:DX315)),0)</f>
        <v>#REF!</v>
      </c>
      <c r="DZ315" s="73" t="e">
        <f>MAX(MIN(DE315,$CP315-SUM($DL315:DY315)),0)</f>
        <v>#REF!</v>
      </c>
      <c r="EA315" s="73" t="e">
        <f>MAX(MIN(DF315,$CP315-SUM($DL315:DZ315)),0)</f>
        <v>#REF!</v>
      </c>
      <c r="EB315" s="73" t="e">
        <f>MAX(MIN(DG315,$CP315-SUM($DL315:EA315)),0)</f>
        <v>#REF!</v>
      </c>
      <c r="EC315" s="73" t="e">
        <f>MAX(MIN(DH315,$CP315-SUM($DL315:EB315)),0)</f>
        <v>#REF!</v>
      </c>
      <c r="ED315" s="73" t="e">
        <f>MAX(MIN(DI315,$CP315-SUM($DL315:EC315)),0)</f>
        <v>#REF!</v>
      </c>
      <c r="EE315" s="73" t="e">
        <f>MAX(MIN(DJ315,$CP315-SUM($DL315:ED315)),0)</f>
        <v>#REF!</v>
      </c>
    </row>
    <row r="316" spans="1:135">
      <c r="A316" s="65" t="e">
        <f t="shared" si="200"/>
        <v>#REF!</v>
      </c>
      <c r="B316" s="74" t="e">
        <f t="shared" si="201"/>
        <v>#REF!</v>
      </c>
      <c r="C316" s="67" t="e">
        <f t="shared" si="202"/>
        <v>#REF!</v>
      </c>
      <c r="D316" s="67" t="e">
        <f t="shared" si="204"/>
        <v>#REF!</v>
      </c>
      <c r="E316" s="68" t="e">
        <f>SUM($F$5:$O$5)+#REF!</f>
        <v>#REF!</v>
      </c>
      <c r="F316" s="76" t="e">
        <f t="shared" si="252"/>
        <v>#REF!</v>
      </c>
      <c r="G316" s="76" t="e">
        <f t="shared" si="252"/>
        <v>#REF!</v>
      </c>
      <c r="H316" s="76" t="e">
        <f t="shared" si="252"/>
        <v>#REF!</v>
      </c>
      <c r="I316" s="76" t="e">
        <f t="shared" si="252"/>
        <v>#REF!</v>
      </c>
      <c r="J316" s="76" t="e">
        <f t="shared" si="252"/>
        <v>#REF!</v>
      </c>
      <c r="K316" s="76" t="e">
        <f t="shared" si="252"/>
        <v>#REF!</v>
      </c>
      <c r="L316" s="76" t="e">
        <f t="shared" si="252"/>
        <v>#REF!</v>
      </c>
      <c r="M316" s="76" t="e">
        <f t="shared" si="252"/>
        <v>#REF!</v>
      </c>
      <c r="N316" s="76" t="e">
        <f t="shared" si="252"/>
        <v>#REF!</v>
      </c>
      <c r="O316" s="76" t="e">
        <f t="shared" si="252"/>
        <v>#REF!</v>
      </c>
      <c r="P316" s="76" t="e">
        <f t="shared" si="252"/>
        <v>#REF!</v>
      </c>
      <c r="Q316" s="76" t="e">
        <f t="shared" si="252"/>
        <v>#REF!</v>
      </c>
      <c r="R316" s="76" t="e">
        <f t="shared" si="252"/>
        <v>#REF!</v>
      </c>
      <c r="S316" s="76" t="e">
        <f t="shared" si="252"/>
        <v>#REF!</v>
      </c>
      <c r="T316" s="76" t="e">
        <f t="shared" si="252"/>
        <v>#REF!</v>
      </c>
      <c r="U316" s="76" t="e">
        <f t="shared" si="252"/>
        <v>#REF!</v>
      </c>
      <c r="V316" s="76" t="e">
        <f t="shared" si="251"/>
        <v>#REF!</v>
      </c>
      <c r="W316" s="76" t="e">
        <f t="shared" si="251"/>
        <v>#REF!</v>
      </c>
      <c r="X316" s="76" t="e">
        <f t="shared" si="251"/>
        <v>#REF!</v>
      </c>
      <c r="Y316" s="76" t="e">
        <f t="shared" si="251"/>
        <v>#REF!</v>
      </c>
      <c r="Z316" s="70"/>
      <c r="AA316" s="71" t="e">
        <f t="shared" si="211"/>
        <v>#REF!</v>
      </c>
      <c r="AB316" s="71" t="e">
        <f t="shared" si="205"/>
        <v>#REF!</v>
      </c>
      <c r="AC316" s="77" t="e">
        <f t="shared" si="253"/>
        <v>#REF!</v>
      </c>
      <c r="AD316" s="77" t="e">
        <f t="shared" si="253"/>
        <v>#REF!</v>
      </c>
      <c r="AE316" s="77" t="e">
        <f t="shared" si="253"/>
        <v>#REF!</v>
      </c>
      <c r="AF316" s="77" t="e">
        <f t="shared" si="253"/>
        <v>#REF!</v>
      </c>
      <c r="AG316" s="77" t="e">
        <f t="shared" si="253"/>
        <v>#REF!</v>
      </c>
      <c r="AH316" s="77" t="e">
        <f t="shared" si="253"/>
        <v>#REF!</v>
      </c>
      <c r="AI316" s="77" t="e">
        <f t="shared" si="253"/>
        <v>#REF!</v>
      </c>
      <c r="AJ316" s="77" t="e">
        <f t="shared" si="253"/>
        <v>#REF!</v>
      </c>
      <c r="AK316" s="77" t="e">
        <f t="shared" si="253"/>
        <v>#REF!</v>
      </c>
      <c r="AL316" s="77" t="e">
        <f t="shared" si="253"/>
        <v>#REF!</v>
      </c>
      <c r="AM316" s="77" t="e">
        <f t="shared" si="253"/>
        <v>#REF!</v>
      </c>
      <c r="AN316" s="77" t="e">
        <f t="shared" si="253"/>
        <v>#REF!</v>
      </c>
      <c r="AO316" s="77" t="e">
        <f t="shared" si="253"/>
        <v>#REF!</v>
      </c>
      <c r="AP316" s="77" t="e">
        <f t="shared" si="253"/>
        <v>#REF!</v>
      </c>
      <c r="AQ316" s="77" t="e">
        <f t="shared" si="253"/>
        <v>#REF!</v>
      </c>
      <c r="AR316" s="77" t="e">
        <f t="shared" si="253"/>
        <v>#REF!</v>
      </c>
      <c r="AS316" s="77" t="e">
        <f t="shared" si="253"/>
        <v>#REF!</v>
      </c>
      <c r="AT316" s="77" t="e">
        <f t="shared" si="253"/>
        <v>#REF!</v>
      </c>
      <c r="AU316" s="77" t="e">
        <f t="shared" si="253"/>
        <v>#REF!</v>
      </c>
      <c r="AV316" s="77" t="e">
        <f t="shared" si="253"/>
        <v>#REF!</v>
      </c>
      <c r="AW316" s="70"/>
      <c r="AX316" s="70" t="e">
        <f t="shared" si="206"/>
        <v>#REF!</v>
      </c>
      <c r="AY316" s="65" t="e">
        <f t="shared" si="207"/>
        <v>#REF!</v>
      </c>
      <c r="AZ316" s="73" t="e">
        <f t="shared" si="240"/>
        <v>#REF!</v>
      </c>
      <c r="BA316" s="73" t="e">
        <f t="shared" si="239"/>
        <v>#REF!</v>
      </c>
      <c r="BB316" s="73" t="e">
        <f t="shared" si="239"/>
        <v>#REF!</v>
      </c>
      <c r="BC316" s="73" t="e">
        <f t="shared" si="239"/>
        <v>#REF!</v>
      </c>
      <c r="BD316" s="73" t="e">
        <f t="shared" si="239"/>
        <v>#REF!</v>
      </c>
      <c r="BE316" s="73" t="e">
        <f t="shared" si="239"/>
        <v>#REF!</v>
      </c>
      <c r="BF316" s="73" t="e">
        <f t="shared" si="239"/>
        <v>#REF!</v>
      </c>
      <c r="BG316" s="73" t="e">
        <f t="shared" si="239"/>
        <v>#REF!</v>
      </c>
      <c r="BH316" s="73" t="e">
        <f t="shared" si="239"/>
        <v>#REF!</v>
      </c>
      <c r="BI316" s="73" t="e">
        <f t="shared" si="239"/>
        <v>#REF!</v>
      </c>
      <c r="BJ316" s="73" t="e">
        <f t="shared" si="239"/>
        <v>#REF!</v>
      </c>
      <c r="BK316" s="73" t="e">
        <f t="shared" si="239"/>
        <v>#REF!</v>
      </c>
      <c r="BL316" s="73" t="e">
        <f t="shared" si="254"/>
        <v>#REF!</v>
      </c>
      <c r="BM316" s="73" t="e">
        <f t="shared" si="254"/>
        <v>#REF!</v>
      </c>
      <c r="BN316" s="73" t="e">
        <f t="shared" si="254"/>
        <v>#REF!</v>
      </c>
      <c r="BO316" s="73" t="e">
        <f t="shared" si="254"/>
        <v>#REF!</v>
      </c>
      <c r="BP316" s="73" t="e">
        <f t="shared" si="254"/>
        <v>#REF!</v>
      </c>
      <c r="BQ316" s="73" t="e">
        <f t="shared" si="254"/>
        <v>#REF!</v>
      </c>
      <c r="BR316" s="73" t="e">
        <f t="shared" si="254"/>
        <v>#REF!</v>
      </c>
      <c r="BS316" s="73" t="e">
        <f t="shared" si="254"/>
        <v>#REF!</v>
      </c>
      <c r="BT316" s="70"/>
      <c r="BU316" s="73" t="e">
        <f t="shared" si="245"/>
        <v>#REF!</v>
      </c>
      <c r="BV316" s="73" t="e">
        <f t="shared" si="245"/>
        <v>#REF!</v>
      </c>
      <c r="BW316" s="73" t="e">
        <f t="shared" si="245"/>
        <v>#REF!</v>
      </c>
      <c r="BX316" s="73" t="e">
        <f t="shared" si="244"/>
        <v>#REF!</v>
      </c>
      <c r="BY316" s="73" t="e">
        <f t="shared" si="244"/>
        <v>#REF!</v>
      </c>
      <c r="BZ316" s="73" t="e">
        <f t="shared" si="244"/>
        <v>#REF!</v>
      </c>
      <c r="CA316" s="73" t="e">
        <f t="shared" si="244"/>
        <v>#REF!</v>
      </c>
      <c r="CB316" s="73" t="e">
        <f t="shared" si="244"/>
        <v>#REF!</v>
      </c>
      <c r="CC316" s="73" t="e">
        <f t="shared" si="244"/>
        <v>#REF!</v>
      </c>
      <c r="CD316" s="73" t="e">
        <f t="shared" si="208"/>
        <v>#REF!</v>
      </c>
      <c r="CE316" s="73" t="e">
        <f t="shared" si="208"/>
        <v>#REF!</v>
      </c>
      <c r="CF316" s="73" t="e">
        <f t="shared" si="208"/>
        <v>#REF!</v>
      </c>
      <c r="CG316" s="73" t="e">
        <f t="shared" si="208"/>
        <v>#REF!</v>
      </c>
      <c r="CH316" s="73" t="e">
        <f t="shared" si="208"/>
        <v>#REF!</v>
      </c>
      <c r="CI316" s="73" t="e">
        <f t="shared" si="208"/>
        <v>#REF!</v>
      </c>
      <c r="CJ316" s="73" t="e">
        <f t="shared" si="208"/>
        <v>#REF!</v>
      </c>
      <c r="CK316" s="73" t="e">
        <f t="shared" si="208"/>
        <v>#REF!</v>
      </c>
      <c r="CL316" s="73" t="e">
        <f t="shared" si="246"/>
        <v>#REF!</v>
      </c>
      <c r="CM316" s="73" t="e">
        <f t="shared" si="247"/>
        <v>#REF!</v>
      </c>
      <c r="CN316" s="73" t="e">
        <f t="shared" si="248"/>
        <v>#REF!</v>
      </c>
      <c r="CP316" s="71" t="e">
        <f t="shared" si="203"/>
        <v>#REF!</v>
      </c>
      <c r="CQ316" s="73" t="e">
        <f t="shared" si="250"/>
        <v>#REF!</v>
      </c>
      <c r="CR316" s="73" t="e">
        <f t="shared" si="250"/>
        <v>#REF!</v>
      </c>
      <c r="CS316" s="73" t="e">
        <f t="shared" si="250"/>
        <v>#REF!</v>
      </c>
      <c r="CT316" s="73" t="e">
        <f t="shared" si="249"/>
        <v>#REF!</v>
      </c>
      <c r="CU316" s="73" t="e">
        <f t="shared" si="249"/>
        <v>#REF!</v>
      </c>
      <c r="CV316" s="73" t="e">
        <f t="shared" si="249"/>
        <v>#REF!</v>
      </c>
      <c r="CW316" s="73" t="e">
        <f t="shared" si="249"/>
        <v>#REF!</v>
      </c>
      <c r="CX316" s="73" t="e">
        <f t="shared" si="249"/>
        <v>#REF!</v>
      </c>
      <c r="CY316" s="73" t="e">
        <f t="shared" si="249"/>
        <v>#REF!</v>
      </c>
      <c r="CZ316" s="73" t="e">
        <f t="shared" si="249"/>
        <v>#REF!</v>
      </c>
      <c r="DA316" s="73" t="e">
        <f t="shared" si="249"/>
        <v>#REF!</v>
      </c>
      <c r="DB316" s="73" t="e">
        <f t="shared" si="249"/>
        <v>#REF!</v>
      </c>
      <c r="DC316" s="73" t="e">
        <f t="shared" si="233"/>
        <v>#REF!</v>
      </c>
      <c r="DD316" s="73" t="e">
        <f t="shared" si="233"/>
        <v>#REF!</v>
      </c>
      <c r="DE316" s="73" t="e">
        <f t="shared" si="233"/>
        <v>#REF!</v>
      </c>
      <c r="DF316" s="73" t="e">
        <f t="shared" si="233"/>
        <v>#REF!</v>
      </c>
      <c r="DG316" s="73" t="e">
        <f t="shared" si="221"/>
        <v>#REF!</v>
      </c>
      <c r="DH316" s="73" t="e">
        <f t="shared" si="221"/>
        <v>#REF!</v>
      </c>
      <c r="DI316" s="73" t="e">
        <f t="shared" si="221"/>
        <v>#REF!</v>
      </c>
      <c r="DJ316" s="73" t="e">
        <f t="shared" si="221"/>
        <v>#REF!</v>
      </c>
      <c r="DL316" s="78" t="e">
        <f t="shared" si="209"/>
        <v>#REF!</v>
      </c>
      <c r="DM316" s="73" t="e">
        <f>MAX(MIN(CR316,$CP316-SUM($DL316:DL316)),0)</f>
        <v>#REF!</v>
      </c>
      <c r="DN316" s="73" t="e">
        <f>MAX(MIN(CS316,$CP316-SUM($DL316:DM316)),0)</f>
        <v>#REF!</v>
      </c>
      <c r="DO316" s="73" t="e">
        <f>MAX(MIN(CT316,$CP316-SUM($DL316:DN316)),0)</f>
        <v>#REF!</v>
      </c>
      <c r="DP316" s="73" t="e">
        <f>MAX(MIN(CU316,$CP316-SUM($DL316:DO316)),0)</f>
        <v>#REF!</v>
      </c>
      <c r="DQ316" s="73" t="e">
        <f>MAX(MIN(CV316,$CP316-SUM($DL316:DP316)),0)</f>
        <v>#REF!</v>
      </c>
      <c r="DR316" s="73" t="e">
        <f>MAX(MIN(CW316,$CP316-SUM($DL316:DQ316)),0)</f>
        <v>#REF!</v>
      </c>
      <c r="DS316" s="73" t="e">
        <f>MAX(MIN(CX316,$CP316-SUM($DL316:DR316)),0)</f>
        <v>#REF!</v>
      </c>
      <c r="DT316" s="73" t="e">
        <f>MAX(MIN(CY316,$CP316-SUM($DL316:DS316)),0)</f>
        <v>#REF!</v>
      </c>
      <c r="DU316" s="73" t="e">
        <f>MAX(MIN(CZ316,$CP316-SUM($DL316:DT316)),0)</f>
        <v>#REF!</v>
      </c>
      <c r="DV316" s="73" t="e">
        <f>MAX(MIN(DA316,$CP316-SUM($DL316:DU316)),0)</f>
        <v>#REF!</v>
      </c>
      <c r="DW316" s="73" t="e">
        <f>MAX(MIN(DB316,$CP316-SUM($DL316:DV316)),0)</f>
        <v>#REF!</v>
      </c>
      <c r="DX316" s="73" t="e">
        <f>MAX(MIN(DC316,$CP316-SUM($DL316:DW316)),0)</f>
        <v>#REF!</v>
      </c>
      <c r="DY316" s="73" t="e">
        <f>MAX(MIN(DD316,$CP316-SUM($DL316:DX316)),0)</f>
        <v>#REF!</v>
      </c>
      <c r="DZ316" s="73" t="e">
        <f>MAX(MIN(DE316,$CP316-SUM($DL316:DY316)),0)</f>
        <v>#REF!</v>
      </c>
      <c r="EA316" s="73" t="e">
        <f>MAX(MIN(DF316,$CP316-SUM($DL316:DZ316)),0)</f>
        <v>#REF!</v>
      </c>
      <c r="EB316" s="73" t="e">
        <f>MAX(MIN(DG316,$CP316-SUM($DL316:EA316)),0)</f>
        <v>#REF!</v>
      </c>
      <c r="EC316" s="73" t="e">
        <f>MAX(MIN(DH316,$CP316-SUM($DL316:EB316)),0)</f>
        <v>#REF!</v>
      </c>
      <c r="ED316" s="73" t="e">
        <f>MAX(MIN(DI316,$CP316-SUM($DL316:EC316)),0)</f>
        <v>#REF!</v>
      </c>
      <c r="EE316" s="73" t="e">
        <f>MAX(MIN(DJ316,$CP316-SUM($DL316:ED316)),0)</f>
        <v>#REF!</v>
      </c>
    </row>
    <row r="317" spans="1:135">
      <c r="A317" s="65" t="e">
        <f t="shared" si="200"/>
        <v>#REF!</v>
      </c>
      <c r="B317" s="74" t="e">
        <f t="shared" si="201"/>
        <v>#REF!</v>
      </c>
      <c r="C317" s="67" t="e">
        <f t="shared" si="202"/>
        <v>#REF!</v>
      </c>
      <c r="D317" s="67" t="e">
        <f t="shared" si="204"/>
        <v>#REF!</v>
      </c>
      <c r="E317" s="68" t="e">
        <f>SUM($F$5:$O$5)+#REF!</f>
        <v>#REF!</v>
      </c>
      <c r="F317" s="76" t="e">
        <f t="shared" si="252"/>
        <v>#REF!</v>
      </c>
      <c r="G317" s="76" t="e">
        <f t="shared" si="252"/>
        <v>#REF!</v>
      </c>
      <c r="H317" s="76" t="e">
        <f t="shared" si="252"/>
        <v>#REF!</v>
      </c>
      <c r="I317" s="76" t="e">
        <f t="shared" si="252"/>
        <v>#REF!</v>
      </c>
      <c r="J317" s="76" t="e">
        <f t="shared" si="252"/>
        <v>#REF!</v>
      </c>
      <c r="K317" s="76" t="e">
        <f t="shared" si="252"/>
        <v>#REF!</v>
      </c>
      <c r="L317" s="76" t="e">
        <f t="shared" si="252"/>
        <v>#REF!</v>
      </c>
      <c r="M317" s="76" t="e">
        <f t="shared" si="252"/>
        <v>#REF!</v>
      </c>
      <c r="N317" s="76" t="e">
        <f t="shared" si="252"/>
        <v>#REF!</v>
      </c>
      <c r="O317" s="76" t="e">
        <f t="shared" si="252"/>
        <v>#REF!</v>
      </c>
      <c r="P317" s="76" t="e">
        <f t="shared" si="252"/>
        <v>#REF!</v>
      </c>
      <c r="Q317" s="76" t="e">
        <f t="shared" si="252"/>
        <v>#REF!</v>
      </c>
      <c r="R317" s="76" t="e">
        <f t="shared" si="252"/>
        <v>#REF!</v>
      </c>
      <c r="S317" s="76" t="e">
        <f t="shared" si="252"/>
        <v>#REF!</v>
      </c>
      <c r="T317" s="76" t="e">
        <f t="shared" si="252"/>
        <v>#REF!</v>
      </c>
      <c r="U317" s="76" t="e">
        <f t="shared" si="252"/>
        <v>#REF!</v>
      </c>
      <c r="V317" s="76" t="e">
        <f t="shared" si="251"/>
        <v>#REF!</v>
      </c>
      <c r="W317" s="76" t="e">
        <f t="shared" si="251"/>
        <v>#REF!</v>
      </c>
      <c r="X317" s="76" t="e">
        <f t="shared" si="251"/>
        <v>#REF!</v>
      </c>
      <c r="Y317" s="76" t="e">
        <f t="shared" si="251"/>
        <v>#REF!</v>
      </c>
      <c r="Z317" s="70"/>
      <c r="AA317" s="71" t="e">
        <f t="shared" si="211"/>
        <v>#REF!</v>
      </c>
      <c r="AB317" s="71" t="e">
        <f t="shared" si="205"/>
        <v>#REF!</v>
      </c>
      <c r="AC317" s="77" t="e">
        <f t="shared" si="253"/>
        <v>#REF!</v>
      </c>
      <c r="AD317" s="77" t="e">
        <f t="shared" si="253"/>
        <v>#REF!</v>
      </c>
      <c r="AE317" s="77" t="e">
        <f t="shared" si="253"/>
        <v>#REF!</v>
      </c>
      <c r="AF317" s="77" t="e">
        <f t="shared" si="253"/>
        <v>#REF!</v>
      </c>
      <c r="AG317" s="77" t="e">
        <f t="shared" si="253"/>
        <v>#REF!</v>
      </c>
      <c r="AH317" s="77" t="e">
        <f t="shared" si="253"/>
        <v>#REF!</v>
      </c>
      <c r="AI317" s="77" t="e">
        <f t="shared" si="253"/>
        <v>#REF!</v>
      </c>
      <c r="AJ317" s="77" t="e">
        <f t="shared" si="253"/>
        <v>#REF!</v>
      </c>
      <c r="AK317" s="77" t="e">
        <f t="shared" si="253"/>
        <v>#REF!</v>
      </c>
      <c r="AL317" s="77" t="e">
        <f t="shared" si="253"/>
        <v>#REF!</v>
      </c>
      <c r="AM317" s="77" t="e">
        <f t="shared" si="253"/>
        <v>#REF!</v>
      </c>
      <c r="AN317" s="77" t="e">
        <f t="shared" si="253"/>
        <v>#REF!</v>
      </c>
      <c r="AO317" s="77" t="e">
        <f t="shared" si="253"/>
        <v>#REF!</v>
      </c>
      <c r="AP317" s="77" t="e">
        <f t="shared" si="253"/>
        <v>#REF!</v>
      </c>
      <c r="AQ317" s="77" t="e">
        <f t="shared" si="253"/>
        <v>#REF!</v>
      </c>
      <c r="AR317" s="77" t="e">
        <f t="shared" si="253"/>
        <v>#REF!</v>
      </c>
      <c r="AS317" s="77" t="e">
        <f t="shared" si="253"/>
        <v>#REF!</v>
      </c>
      <c r="AT317" s="77" t="e">
        <f t="shared" si="253"/>
        <v>#REF!</v>
      </c>
      <c r="AU317" s="77" t="e">
        <f t="shared" si="253"/>
        <v>#REF!</v>
      </c>
      <c r="AV317" s="77" t="e">
        <f t="shared" si="253"/>
        <v>#REF!</v>
      </c>
      <c r="AW317" s="70"/>
      <c r="AX317" s="70" t="e">
        <f t="shared" si="206"/>
        <v>#REF!</v>
      </c>
      <c r="AY317" s="65" t="e">
        <f t="shared" si="207"/>
        <v>#REF!</v>
      </c>
      <c r="AZ317" s="73" t="e">
        <f t="shared" si="240"/>
        <v>#REF!</v>
      </c>
      <c r="BA317" s="73" t="e">
        <f t="shared" si="239"/>
        <v>#REF!</v>
      </c>
      <c r="BB317" s="73" t="e">
        <f t="shared" si="239"/>
        <v>#REF!</v>
      </c>
      <c r="BC317" s="73" t="e">
        <f t="shared" si="239"/>
        <v>#REF!</v>
      </c>
      <c r="BD317" s="73" t="e">
        <f t="shared" si="239"/>
        <v>#REF!</v>
      </c>
      <c r="BE317" s="73" t="e">
        <f t="shared" si="239"/>
        <v>#REF!</v>
      </c>
      <c r="BF317" s="73" t="e">
        <f t="shared" si="239"/>
        <v>#REF!</v>
      </c>
      <c r="BG317" s="73" t="e">
        <f t="shared" si="239"/>
        <v>#REF!</v>
      </c>
      <c r="BH317" s="73" t="e">
        <f t="shared" si="239"/>
        <v>#REF!</v>
      </c>
      <c r="BI317" s="73" t="e">
        <f t="shared" si="239"/>
        <v>#REF!</v>
      </c>
      <c r="BJ317" s="73" t="e">
        <f t="shared" si="239"/>
        <v>#REF!</v>
      </c>
      <c r="BK317" s="73" t="e">
        <f t="shared" si="239"/>
        <v>#REF!</v>
      </c>
      <c r="BL317" s="73" t="e">
        <f t="shared" si="254"/>
        <v>#REF!</v>
      </c>
      <c r="BM317" s="73" t="e">
        <f t="shared" si="254"/>
        <v>#REF!</v>
      </c>
      <c r="BN317" s="73" t="e">
        <f t="shared" si="254"/>
        <v>#REF!</v>
      </c>
      <c r="BO317" s="73" t="e">
        <f t="shared" si="254"/>
        <v>#REF!</v>
      </c>
      <c r="BP317" s="73" t="e">
        <f t="shared" si="254"/>
        <v>#REF!</v>
      </c>
      <c r="BQ317" s="73" t="e">
        <f t="shared" si="254"/>
        <v>#REF!</v>
      </c>
      <c r="BR317" s="73" t="e">
        <f t="shared" si="254"/>
        <v>#REF!</v>
      </c>
      <c r="BS317" s="73" t="e">
        <f t="shared" si="254"/>
        <v>#REF!</v>
      </c>
      <c r="BT317" s="70"/>
      <c r="BU317" s="73" t="e">
        <f t="shared" si="245"/>
        <v>#REF!</v>
      </c>
      <c r="BV317" s="73" t="e">
        <f t="shared" si="245"/>
        <v>#REF!</v>
      </c>
      <c r="BW317" s="73" t="e">
        <f t="shared" si="245"/>
        <v>#REF!</v>
      </c>
      <c r="BX317" s="73" t="e">
        <f t="shared" si="244"/>
        <v>#REF!</v>
      </c>
      <c r="BY317" s="73" t="e">
        <f t="shared" si="244"/>
        <v>#REF!</v>
      </c>
      <c r="BZ317" s="73" t="e">
        <f t="shared" si="244"/>
        <v>#REF!</v>
      </c>
      <c r="CA317" s="73" t="e">
        <f t="shared" si="244"/>
        <v>#REF!</v>
      </c>
      <c r="CB317" s="73" t="e">
        <f t="shared" si="244"/>
        <v>#REF!</v>
      </c>
      <c r="CC317" s="73" t="e">
        <f t="shared" si="244"/>
        <v>#REF!</v>
      </c>
      <c r="CD317" s="73" t="e">
        <f t="shared" si="208"/>
        <v>#REF!</v>
      </c>
      <c r="CE317" s="73" t="e">
        <f t="shared" si="208"/>
        <v>#REF!</v>
      </c>
      <c r="CF317" s="73" t="e">
        <f t="shared" ref="CD317:CK348" si="255">MIN(Q$5,Q316*(1+Q$4/12))</f>
        <v>#REF!</v>
      </c>
      <c r="CG317" s="73" t="e">
        <f t="shared" si="255"/>
        <v>#REF!</v>
      </c>
      <c r="CH317" s="73" t="e">
        <f t="shared" si="255"/>
        <v>#REF!</v>
      </c>
      <c r="CI317" s="73" t="e">
        <f t="shared" si="255"/>
        <v>#REF!</v>
      </c>
      <c r="CJ317" s="73" t="e">
        <f t="shared" si="255"/>
        <v>#REF!</v>
      </c>
      <c r="CK317" s="73" t="e">
        <f t="shared" si="255"/>
        <v>#REF!</v>
      </c>
      <c r="CL317" s="73" t="e">
        <f t="shared" si="246"/>
        <v>#REF!</v>
      </c>
      <c r="CM317" s="73" t="e">
        <f t="shared" si="247"/>
        <v>#REF!</v>
      </c>
      <c r="CN317" s="73" t="e">
        <f t="shared" si="248"/>
        <v>#REF!</v>
      </c>
      <c r="CP317" s="71" t="e">
        <f t="shared" si="203"/>
        <v>#REF!</v>
      </c>
      <c r="CQ317" s="73" t="e">
        <f t="shared" si="250"/>
        <v>#REF!</v>
      </c>
      <c r="CR317" s="73" t="e">
        <f t="shared" si="250"/>
        <v>#REF!</v>
      </c>
      <c r="CS317" s="73" t="e">
        <f t="shared" si="250"/>
        <v>#REF!</v>
      </c>
      <c r="CT317" s="73" t="e">
        <f t="shared" si="249"/>
        <v>#REF!</v>
      </c>
      <c r="CU317" s="73" t="e">
        <f t="shared" si="249"/>
        <v>#REF!</v>
      </c>
      <c r="CV317" s="73" t="e">
        <f t="shared" si="249"/>
        <v>#REF!</v>
      </c>
      <c r="CW317" s="73" t="e">
        <f t="shared" si="249"/>
        <v>#REF!</v>
      </c>
      <c r="CX317" s="73" t="e">
        <f t="shared" si="249"/>
        <v>#REF!</v>
      </c>
      <c r="CY317" s="73" t="e">
        <f t="shared" si="249"/>
        <v>#REF!</v>
      </c>
      <c r="CZ317" s="73" t="e">
        <f t="shared" si="249"/>
        <v>#REF!</v>
      </c>
      <c r="DA317" s="73" t="e">
        <f t="shared" si="249"/>
        <v>#REF!</v>
      </c>
      <c r="DB317" s="73" t="e">
        <f t="shared" si="249"/>
        <v>#REF!</v>
      </c>
      <c r="DC317" s="73" t="e">
        <f t="shared" si="233"/>
        <v>#REF!</v>
      </c>
      <c r="DD317" s="73" t="e">
        <f t="shared" si="233"/>
        <v>#REF!</v>
      </c>
      <c r="DE317" s="73" t="e">
        <f t="shared" si="233"/>
        <v>#REF!</v>
      </c>
      <c r="DF317" s="73" t="e">
        <f t="shared" si="233"/>
        <v>#REF!</v>
      </c>
      <c r="DG317" s="73" t="e">
        <f t="shared" si="221"/>
        <v>#REF!</v>
      </c>
      <c r="DH317" s="73" t="e">
        <f t="shared" si="221"/>
        <v>#REF!</v>
      </c>
      <c r="DI317" s="73" t="e">
        <f t="shared" si="221"/>
        <v>#REF!</v>
      </c>
      <c r="DJ317" s="73" t="e">
        <f t="shared" si="221"/>
        <v>#REF!</v>
      </c>
      <c r="DL317" s="78" t="e">
        <f t="shared" si="209"/>
        <v>#REF!</v>
      </c>
      <c r="DM317" s="73" t="e">
        <f>MAX(MIN(CR317,$CP317-SUM($DL317:DL317)),0)</f>
        <v>#REF!</v>
      </c>
      <c r="DN317" s="73" t="e">
        <f>MAX(MIN(CS317,$CP317-SUM($DL317:DM317)),0)</f>
        <v>#REF!</v>
      </c>
      <c r="DO317" s="73" t="e">
        <f>MAX(MIN(CT317,$CP317-SUM($DL317:DN317)),0)</f>
        <v>#REF!</v>
      </c>
      <c r="DP317" s="73" t="e">
        <f>MAX(MIN(CU317,$CP317-SUM($DL317:DO317)),0)</f>
        <v>#REF!</v>
      </c>
      <c r="DQ317" s="73" t="e">
        <f>MAX(MIN(CV317,$CP317-SUM($DL317:DP317)),0)</f>
        <v>#REF!</v>
      </c>
      <c r="DR317" s="73" t="e">
        <f>MAX(MIN(CW317,$CP317-SUM($DL317:DQ317)),0)</f>
        <v>#REF!</v>
      </c>
      <c r="DS317" s="73" t="e">
        <f>MAX(MIN(CX317,$CP317-SUM($DL317:DR317)),0)</f>
        <v>#REF!</v>
      </c>
      <c r="DT317" s="73" t="e">
        <f>MAX(MIN(CY317,$CP317-SUM($DL317:DS317)),0)</f>
        <v>#REF!</v>
      </c>
      <c r="DU317" s="73" t="e">
        <f>MAX(MIN(CZ317,$CP317-SUM($DL317:DT317)),0)</f>
        <v>#REF!</v>
      </c>
      <c r="DV317" s="73" t="e">
        <f>MAX(MIN(DA317,$CP317-SUM($DL317:DU317)),0)</f>
        <v>#REF!</v>
      </c>
      <c r="DW317" s="73" t="e">
        <f>MAX(MIN(DB317,$CP317-SUM($DL317:DV317)),0)</f>
        <v>#REF!</v>
      </c>
      <c r="DX317" s="73" t="e">
        <f>MAX(MIN(DC317,$CP317-SUM($DL317:DW317)),0)</f>
        <v>#REF!</v>
      </c>
      <c r="DY317" s="73" t="e">
        <f>MAX(MIN(DD317,$CP317-SUM($DL317:DX317)),0)</f>
        <v>#REF!</v>
      </c>
      <c r="DZ317" s="73" t="e">
        <f>MAX(MIN(DE317,$CP317-SUM($DL317:DY317)),0)</f>
        <v>#REF!</v>
      </c>
      <c r="EA317" s="73" t="e">
        <f>MAX(MIN(DF317,$CP317-SUM($DL317:DZ317)),0)</f>
        <v>#REF!</v>
      </c>
      <c r="EB317" s="73" t="e">
        <f>MAX(MIN(DG317,$CP317-SUM($DL317:EA317)),0)</f>
        <v>#REF!</v>
      </c>
      <c r="EC317" s="73" t="e">
        <f>MAX(MIN(DH317,$CP317-SUM($DL317:EB317)),0)</f>
        <v>#REF!</v>
      </c>
      <c r="ED317" s="73" t="e">
        <f>MAX(MIN(DI317,$CP317-SUM($DL317:EC317)),0)</f>
        <v>#REF!</v>
      </c>
      <c r="EE317" s="73" t="e">
        <f>MAX(MIN(DJ317,$CP317-SUM($DL317:ED317)),0)</f>
        <v>#REF!</v>
      </c>
    </row>
    <row r="318" spans="1:135">
      <c r="A318" s="65" t="e">
        <f t="shared" si="200"/>
        <v>#REF!</v>
      </c>
      <c r="B318" s="74" t="e">
        <f t="shared" si="201"/>
        <v>#REF!</v>
      </c>
      <c r="C318" s="67" t="e">
        <f t="shared" si="202"/>
        <v>#REF!</v>
      </c>
      <c r="D318" s="67" t="e">
        <f t="shared" si="204"/>
        <v>#REF!</v>
      </c>
      <c r="E318" s="68" t="e">
        <f>SUM($F$5:$O$5)+#REF!</f>
        <v>#REF!</v>
      </c>
      <c r="F318" s="76" t="e">
        <f t="shared" si="252"/>
        <v>#REF!</v>
      </c>
      <c r="G318" s="76" t="e">
        <f t="shared" si="252"/>
        <v>#REF!</v>
      </c>
      <c r="H318" s="76" t="e">
        <f t="shared" si="252"/>
        <v>#REF!</v>
      </c>
      <c r="I318" s="76" t="e">
        <f t="shared" si="252"/>
        <v>#REF!</v>
      </c>
      <c r="J318" s="76" t="e">
        <f t="shared" si="252"/>
        <v>#REF!</v>
      </c>
      <c r="K318" s="76" t="e">
        <f t="shared" si="252"/>
        <v>#REF!</v>
      </c>
      <c r="L318" s="76" t="e">
        <f t="shared" si="252"/>
        <v>#REF!</v>
      </c>
      <c r="M318" s="76" t="e">
        <f t="shared" si="252"/>
        <v>#REF!</v>
      </c>
      <c r="N318" s="76" t="e">
        <f t="shared" si="252"/>
        <v>#REF!</v>
      </c>
      <c r="O318" s="76" t="e">
        <f t="shared" si="252"/>
        <v>#REF!</v>
      </c>
      <c r="P318" s="76" t="e">
        <f t="shared" si="252"/>
        <v>#REF!</v>
      </c>
      <c r="Q318" s="76" t="e">
        <f t="shared" si="252"/>
        <v>#REF!</v>
      </c>
      <c r="R318" s="76" t="e">
        <f t="shared" si="252"/>
        <v>#REF!</v>
      </c>
      <c r="S318" s="76" t="e">
        <f t="shared" si="252"/>
        <v>#REF!</v>
      </c>
      <c r="T318" s="76" t="e">
        <f t="shared" si="252"/>
        <v>#REF!</v>
      </c>
      <c r="U318" s="76" t="e">
        <f t="shared" si="252"/>
        <v>#REF!</v>
      </c>
      <c r="V318" s="76" t="e">
        <f t="shared" si="251"/>
        <v>#REF!</v>
      </c>
      <c r="W318" s="76" t="e">
        <f t="shared" si="251"/>
        <v>#REF!</v>
      </c>
      <c r="X318" s="76" t="e">
        <f t="shared" si="251"/>
        <v>#REF!</v>
      </c>
      <c r="Y318" s="76" t="e">
        <f t="shared" si="251"/>
        <v>#REF!</v>
      </c>
      <c r="Z318" s="70"/>
      <c r="AA318" s="71" t="e">
        <f t="shared" si="211"/>
        <v>#REF!</v>
      </c>
      <c r="AB318" s="71" t="e">
        <f t="shared" si="205"/>
        <v>#REF!</v>
      </c>
      <c r="AC318" s="77" t="e">
        <f t="shared" si="253"/>
        <v>#REF!</v>
      </c>
      <c r="AD318" s="77" t="e">
        <f t="shared" si="253"/>
        <v>#REF!</v>
      </c>
      <c r="AE318" s="77" t="e">
        <f t="shared" si="253"/>
        <v>#REF!</v>
      </c>
      <c r="AF318" s="77" t="e">
        <f t="shared" si="253"/>
        <v>#REF!</v>
      </c>
      <c r="AG318" s="77" t="e">
        <f t="shared" si="253"/>
        <v>#REF!</v>
      </c>
      <c r="AH318" s="77" t="e">
        <f t="shared" si="253"/>
        <v>#REF!</v>
      </c>
      <c r="AI318" s="77" t="e">
        <f t="shared" si="253"/>
        <v>#REF!</v>
      </c>
      <c r="AJ318" s="77" t="e">
        <f t="shared" si="253"/>
        <v>#REF!</v>
      </c>
      <c r="AK318" s="77" t="e">
        <f t="shared" si="253"/>
        <v>#REF!</v>
      </c>
      <c r="AL318" s="77" t="e">
        <f t="shared" si="253"/>
        <v>#REF!</v>
      </c>
      <c r="AM318" s="77" t="e">
        <f t="shared" si="253"/>
        <v>#REF!</v>
      </c>
      <c r="AN318" s="77" t="e">
        <f t="shared" si="253"/>
        <v>#REF!</v>
      </c>
      <c r="AO318" s="77" t="e">
        <f t="shared" si="253"/>
        <v>#REF!</v>
      </c>
      <c r="AP318" s="77" t="e">
        <f t="shared" si="253"/>
        <v>#REF!</v>
      </c>
      <c r="AQ318" s="77" t="e">
        <f t="shared" si="253"/>
        <v>#REF!</v>
      </c>
      <c r="AR318" s="77" t="e">
        <f t="shared" si="253"/>
        <v>#REF!</v>
      </c>
      <c r="AS318" s="77" t="e">
        <f t="shared" si="253"/>
        <v>#REF!</v>
      </c>
      <c r="AT318" s="77" t="e">
        <f t="shared" si="253"/>
        <v>#REF!</v>
      </c>
      <c r="AU318" s="77" t="e">
        <f t="shared" si="253"/>
        <v>#REF!</v>
      </c>
      <c r="AV318" s="77" t="e">
        <f t="shared" si="253"/>
        <v>#REF!</v>
      </c>
      <c r="AW318" s="70"/>
      <c r="AX318" s="70" t="e">
        <f t="shared" si="206"/>
        <v>#REF!</v>
      </c>
      <c r="AY318" s="65" t="e">
        <f t="shared" si="207"/>
        <v>#REF!</v>
      </c>
      <c r="AZ318" s="73" t="e">
        <f t="shared" si="240"/>
        <v>#REF!</v>
      </c>
      <c r="BA318" s="73" t="e">
        <f t="shared" si="239"/>
        <v>#REF!</v>
      </c>
      <c r="BB318" s="73" t="e">
        <f t="shared" si="239"/>
        <v>#REF!</v>
      </c>
      <c r="BC318" s="73" t="e">
        <f t="shared" si="239"/>
        <v>#REF!</v>
      </c>
      <c r="BD318" s="73" t="e">
        <f t="shared" si="239"/>
        <v>#REF!</v>
      </c>
      <c r="BE318" s="73" t="e">
        <f t="shared" si="239"/>
        <v>#REF!</v>
      </c>
      <c r="BF318" s="73" t="e">
        <f t="shared" si="239"/>
        <v>#REF!</v>
      </c>
      <c r="BG318" s="73" t="e">
        <f t="shared" si="239"/>
        <v>#REF!</v>
      </c>
      <c r="BH318" s="73" t="e">
        <f t="shared" si="239"/>
        <v>#REF!</v>
      </c>
      <c r="BI318" s="73" t="e">
        <f t="shared" si="239"/>
        <v>#REF!</v>
      </c>
      <c r="BJ318" s="73" t="e">
        <f t="shared" si="239"/>
        <v>#REF!</v>
      </c>
      <c r="BK318" s="73" t="e">
        <f t="shared" si="239"/>
        <v>#REF!</v>
      </c>
      <c r="BL318" s="73" t="e">
        <f t="shared" si="254"/>
        <v>#REF!</v>
      </c>
      <c r="BM318" s="73" t="e">
        <f t="shared" si="254"/>
        <v>#REF!</v>
      </c>
      <c r="BN318" s="73" t="e">
        <f t="shared" si="254"/>
        <v>#REF!</v>
      </c>
      <c r="BO318" s="73" t="e">
        <f t="shared" si="254"/>
        <v>#REF!</v>
      </c>
      <c r="BP318" s="73" t="e">
        <f t="shared" si="254"/>
        <v>#REF!</v>
      </c>
      <c r="BQ318" s="73" t="e">
        <f t="shared" si="254"/>
        <v>#REF!</v>
      </c>
      <c r="BR318" s="73" t="e">
        <f t="shared" si="254"/>
        <v>#REF!</v>
      </c>
      <c r="BS318" s="73" t="e">
        <f t="shared" si="254"/>
        <v>#REF!</v>
      </c>
      <c r="BT318" s="70"/>
      <c r="BU318" s="73" t="e">
        <f t="shared" si="245"/>
        <v>#REF!</v>
      </c>
      <c r="BV318" s="73" t="e">
        <f t="shared" si="245"/>
        <v>#REF!</v>
      </c>
      <c r="BW318" s="73" t="e">
        <f t="shared" si="245"/>
        <v>#REF!</v>
      </c>
      <c r="BX318" s="73" t="e">
        <f t="shared" si="244"/>
        <v>#REF!</v>
      </c>
      <c r="BY318" s="73" t="e">
        <f t="shared" si="244"/>
        <v>#REF!</v>
      </c>
      <c r="BZ318" s="73" t="e">
        <f t="shared" si="244"/>
        <v>#REF!</v>
      </c>
      <c r="CA318" s="73" t="e">
        <f t="shared" si="244"/>
        <v>#REF!</v>
      </c>
      <c r="CB318" s="73" t="e">
        <f t="shared" si="244"/>
        <v>#REF!</v>
      </c>
      <c r="CC318" s="73" t="e">
        <f t="shared" si="244"/>
        <v>#REF!</v>
      </c>
      <c r="CD318" s="73" t="e">
        <f t="shared" si="255"/>
        <v>#REF!</v>
      </c>
      <c r="CE318" s="73" t="e">
        <f t="shared" si="255"/>
        <v>#REF!</v>
      </c>
      <c r="CF318" s="73" t="e">
        <f t="shared" si="255"/>
        <v>#REF!</v>
      </c>
      <c r="CG318" s="73" t="e">
        <f t="shared" si="255"/>
        <v>#REF!</v>
      </c>
      <c r="CH318" s="73" t="e">
        <f t="shared" si="255"/>
        <v>#REF!</v>
      </c>
      <c r="CI318" s="73" t="e">
        <f t="shared" si="255"/>
        <v>#REF!</v>
      </c>
      <c r="CJ318" s="73" t="e">
        <f t="shared" si="255"/>
        <v>#REF!</v>
      </c>
      <c r="CK318" s="73" t="e">
        <f t="shared" si="255"/>
        <v>#REF!</v>
      </c>
      <c r="CL318" s="73" t="e">
        <f t="shared" si="246"/>
        <v>#REF!</v>
      </c>
      <c r="CM318" s="73" t="e">
        <f t="shared" si="247"/>
        <v>#REF!</v>
      </c>
      <c r="CN318" s="73" t="e">
        <f t="shared" si="248"/>
        <v>#REF!</v>
      </c>
      <c r="CP318" s="71" t="e">
        <f t="shared" si="203"/>
        <v>#REF!</v>
      </c>
      <c r="CQ318" s="73" t="e">
        <f t="shared" si="250"/>
        <v>#REF!</v>
      </c>
      <c r="CR318" s="73" t="e">
        <f t="shared" si="250"/>
        <v>#REF!</v>
      </c>
      <c r="CS318" s="73" t="e">
        <f t="shared" si="250"/>
        <v>#REF!</v>
      </c>
      <c r="CT318" s="73" t="e">
        <f t="shared" si="249"/>
        <v>#REF!</v>
      </c>
      <c r="CU318" s="73" t="e">
        <f t="shared" si="249"/>
        <v>#REF!</v>
      </c>
      <c r="CV318" s="73" t="e">
        <f t="shared" si="249"/>
        <v>#REF!</v>
      </c>
      <c r="CW318" s="73" t="e">
        <f t="shared" si="249"/>
        <v>#REF!</v>
      </c>
      <c r="CX318" s="73" t="e">
        <f t="shared" si="249"/>
        <v>#REF!</v>
      </c>
      <c r="CY318" s="73" t="e">
        <f t="shared" si="249"/>
        <v>#REF!</v>
      </c>
      <c r="CZ318" s="73" t="e">
        <f t="shared" si="249"/>
        <v>#REF!</v>
      </c>
      <c r="DA318" s="73" t="e">
        <f t="shared" si="249"/>
        <v>#REF!</v>
      </c>
      <c r="DB318" s="73" t="e">
        <f t="shared" si="249"/>
        <v>#REF!</v>
      </c>
      <c r="DC318" s="73" t="e">
        <f t="shared" si="233"/>
        <v>#REF!</v>
      </c>
      <c r="DD318" s="73" t="e">
        <f t="shared" si="233"/>
        <v>#REF!</v>
      </c>
      <c r="DE318" s="73" t="e">
        <f t="shared" si="233"/>
        <v>#REF!</v>
      </c>
      <c r="DF318" s="73" t="e">
        <f t="shared" si="233"/>
        <v>#REF!</v>
      </c>
      <c r="DG318" s="73" t="e">
        <f t="shared" si="221"/>
        <v>#REF!</v>
      </c>
      <c r="DH318" s="73" t="e">
        <f t="shared" si="221"/>
        <v>#REF!</v>
      </c>
      <c r="DI318" s="73" t="e">
        <f t="shared" si="221"/>
        <v>#REF!</v>
      </c>
      <c r="DJ318" s="73" t="e">
        <f t="shared" si="221"/>
        <v>#REF!</v>
      </c>
      <c r="DL318" s="78" t="e">
        <f t="shared" si="209"/>
        <v>#REF!</v>
      </c>
      <c r="DM318" s="73" t="e">
        <f>MAX(MIN(CR318,$CP318-SUM($DL318:DL318)),0)</f>
        <v>#REF!</v>
      </c>
      <c r="DN318" s="73" t="e">
        <f>MAX(MIN(CS318,$CP318-SUM($DL318:DM318)),0)</f>
        <v>#REF!</v>
      </c>
      <c r="DO318" s="73" t="e">
        <f>MAX(MIN(CT318,$CP318-SUM($DL318:DN318)),0)</f>
        <v>#REF!</v>
      </c>
      <c r="DP318" s="73" t="e">
        <f>MAX(MIN(CU318,$CP318-SUM($DL318:DO318)),0)</f>
        <v>#REF!</v>
      </c>
      <c r="DQ318" s="73" t="e">
        <f>MAX(MIN(CV318,$CP318-SUM($DL318:DP318)),0)</f>
        <v>#REF!</v>
      </c>
      <c r="DR318" s="73" t="e">
        <f>MAX(MIN(CW318,$CP318-SUM($DL318:DQ318)),0)</f>
        <v>#REF!</v>
      </c>
      <c r="DS318" s="73" t="e">
        <f>MAX(MIN(CX318,$CP318-SUM($DL318:DR318)),0)</f>
        <v>#REF!</v>
      </c>
      <c r="DT318" s="73" t="e">
        <f>MAX(MIN(CY318,$CP318-SUM($DL318:DS318)),0)</f>
        <v>#REF!</v>
      </c>
      <c r="DU318" s="73" t="e">
        <f>MAX(MIN(CZ318,$CP318-SUM($DL318:DT318)),0)</f>
        <v>#REF!</v>
      </c>
      <c r="DV318" s="73" t="e">
        <f>MAX(MIN(DA318,$CP318-SUM($DL318:DU318)),0)</f>
        <v>#REF!</v>
      </c>
      <c r="DW318" s="73" t="e">
        <f>MAX(MIN(DB318,$CP318-SUM($DL318:DV318)),0)</f>
        <v>#REF!</v>
      </c>
      <c r="DX318" s="73" t="e">
        <f>MAX(MIN(DC318,$CP318-SUM($DL318:DW318)),0)</f>
        <v>#REF!</v>
      </c>
      <c r="DY318" s="73" t="e">
        <f>MAX(MIN(DD318,$CP318-SUM($DL318:DX318)),0)</f>
        <v>#REF!</v>
      </c>
      <c r="DZ318" s="73" t="e">
        <f>MAX(MIN(DE318,$CP318-SUM($DL318:DY318)),0)</f>
        <v>#REF!</v>
      </c>
      <c r="EA318" s="73" t="e">
        <f>MAX(MIN(DF318,$CP318-SUM($DL318:DZ318)),0)</f>
        <v>#REF!</v>
      </c>
      <c r="EB318" s="73" t="e">
        <f>MAX(MIN(DG318,$CP318-SUM($DL318:EA318)),0)</f>
        <v>#REF!</v>
      </c>
      <c r="EC318" s="73" t="e">
        <f>MAX(MIN(DH318,$CP318-SUM($DL318:EB318)),0)</f>
        <v>#REF!</v>
      </c>
      <c r="ED318" s="73" t="e">
        <f>MAX(MIN(DI318,$CP318-SUM($DL318:EC318)),0)</f>
        <v>#REF!</v>
      </c>
      <c r="EE318" s="73" t="e">
        <f>MAX(MIN(DJ318,$CP318-SUM($DL318:ED318)),0)</f>
        <v>#REF!</v>
      </c>
    </row>
    <row r="319" spans="1:135">
      <c r="A319" s="65" t="e">
        <f t="shared" si="200"/>
        <v>#REF!</v>
      </c>
      <c r="B319" s="74" t="e">
        <f t="shared" si="201"/>
        <v>#REF!</v>
      </c>
      <c r="C319" s="67" t="e">
        <f t="shared" si="202"/>
        <v>#REF!</v>
      </c>
      <c r="D319" s="67" t="e">
        <f t="shared" si="204"/>
        <v>#REF!</v>
      </c>
      <c r="E319" s="68" t="e">
        <f>SUM($F$5:$O$5)+#REF!</f>
        <v>#REF!</v>
      </c>
      <c r="F319" s="76" t="e">
        <f t="shared" si="252"/>
        <v>#REF!</v>
      </c>
      <c r="G319" s="76" t="e">
        <f t="shared" si="252"/>
        <v>#REF!</v>
      </c>
      <c r="H319" s="76" t="e">
        <f t="shared" si="252"/>
        <v>#REF!</v>
      </c>
      <c r="I319" s="76" t="e">
        <f t="shared" si="252"/>
        <v>#REF!</v>
      </c>
      <c r="J319" s="76" t="e">
        <f t="shared" si="252"/>
        <v>#REF!</v>
      </c>
      <c r="K319" s="76" t="e">
        <f t="shared" si="252"/>
        <v>#REF!</v>
      </c>
      <c r="L319" s="76" t="e">
        <f t="shared" si="252"/>
        <v>#REF!</v>
      </c>
      <c r="M319" s="76" t="e">
        <f t="shared" si="252"/>
        <v>#REF!</v>
      </c>
      <c r="N319" s="76" t="e">
        <f t="shared" si="252"/>
        <v>#REF!</v>
      </c>
      <c r="O319" s="76" t="e">
        <f t="shared" si="252"/>
        <v>#REF!</v>
      </c>
      <c r="P319" s="76" t="e">
        <f t="shared" si="252"/>
        <v>#REF!</v>
      </c>
      <c r="Q319" s="76" t="e">
        <f t="shared" si="252"/>
        <v>#REF!</v>
      </c>
      <c r="R319" s="76" t="e">
        <f t="shared" si="252"/>
        <v>#REF!</v>
      </c>
      <c r="S319" s="76" t="e">
        <f t="shared" si="252"/>
        <v>#REF!</v>
      </c>
      <c r="T319" s="76" t="e">
        <f t="shared" si="252"/>
        <v>#REF!</v>
      </c>
      <c r="U319" s="76" t="e">
        <f t="shared" si="252"/>
        <v>#REF!</v>
      </c>
      <c r="V319" s="76" t="e">
        <f t="shared" si="251"/>
        <v>#REF!</v>
      </c>
      <c r="W319" s="76" t="e">
        <f t="shared" si="251"/>
        <v>#REF!</v>
      </c>
      <c r="X319" s="76" t="e">
        <f t="shared" si="251"/>
        <v>#REF!</v>
      </c>
      <c r="Y319" s="76" t="e">
        <f t="shared" si="251"/>
        <v>#REF!</v>
      </c>
      <c r="Z319" s="70"/>
      <c r="AA319" s="71" t="e">
        <f t="shared" si="211"/>
        <v>#REF!</v>
      </c>
      <c r="AB319" s="71" t="e">
        <f t="shared" si="205"/>
        <v>#REF!</v>
      </c>
      <c r="AC319" s="77" t="e">
        <f t="shared" si="253"/>
        <v>#REF!</v>
      </c>
      <c r="AD319" s="77" t="e">
        <f t="shared" si="253"/>
        <v>#REF!</v>
      </c>
      <c r="AE319" s="77" t="e">
        <f t="shared" si="253"/>
        <v>#REF!</v>
      </c>
      <c r="AF319" s="77" t="e">
        <f t="shared" si="253"/>
        <v>#REF!</v>
      </c>
      <c r="AG319" s="77" t="e">
        <f t="shared" si="253"/>
        <v>#REF!</v>
      </c>
      <c r="AH319" s="77" t="e">
        <f t="shared" si="253"/>
        <v>#REF!</v>
      </c>
      <c r="AI319" s="77" t="e">
        <f t="shared" si="253"/>
        <v>#REF!</v>
      </c>
      <c r="AJ319" s="77" t="e">
        <f t="shared" si="253"/>
        <v>#REF!</v>
      </c>
      <c r="AK319" s="77" t="e">
        <f t="shared" si="253"/>
        <v>#REF!</v>
      </c>
      <c r="AL319" s="77" t="e">
        <f t="shared" si="253"/>
        <v>#REF!</v>
      </c>
      <c r="AM319" s="77" t="e">
        <f t="shared" si="253"/>
        <v>#REF!</v>
      </c>
      <c r="AN319" s="77" t="e">
        <f t="shared" si="253"/>
        <v>#REF!</v>
      </c>
      <c r="AO319" s="77" t="e">
        <f t="shared" si="253"/>
        <v>#REF!</v>
      </c>
      <c r="AP319" s="77" t="e">
        <f t="shared" si="253"/>
        <v>#REF!</v>
      </c>
      <c r="AQ319" s="77" t="e">
        <f t="shared" si="253"/>
        <v>#REF!</v>
      </c>
      <c r="AR319" s="77" t="e">
        <f t="shared" si="253"/>
        <v>#REF!</v>
      </c>
      <c r="AS319" s="77" t="e">
        <f t="shared" si="253"/>
        <v>#REF!</v>
      </c>
      <c r="AT319" s="77" t="e">
        <f t="shared" si="253"/>
        <v>#REF!</v>
      </c>
      <c r="AU319" s="77" t="e">
        <f t="shared" si="253"/>
        <v>#REF!</v>
      </c>
      <c r="AV319" s="77" t="e">
        <f t="shared" si="253"/>
        <v>#REF!</v>
      </c>
      <c r="AW319" s="70"/>
      <c r="AX319" s="70" t="e">
        <f t="shared" si="206"/>
        <v>#REF!</v>
      </c>
      <c r="AY319" s="65" t="e">
        <f t="shared" si="207"/>
        <v>#REF!</v>
      </c>
      <c r="AZ319" s="73" t="e">
        <f t="shared" si="240"/>
        <v>#REF!</v>
      </c>
      <c r="BA319" s="73" t="e">
        <f t="shared" si="239"/>
        <v>#REF!</v>
      </c>
      <c r="BB319" s="73" t="e">
        <f t="shared" si="239"/>
        <v>#REF!</v>
      </c>
      <c r="BC319" s="73" t="e">
        <f t="shared" si="239"/>
        <v>#REF!</v>
      </c>
      <c r="BD319" s="73" t="e">
        <f t="shared" si="239"/>
        <v>#REF!</v>
      </c>
      <c r="BE319" s="73" t="e">
        <f t="shared" si="239"/>
        <v>#REF!</v>
      </c>
      <c r="BF319" s="73" t="e">
        <f t="shared" si="239"/>
        <v>#REF!</v>
      </c>
      <c r="BG319" s="73" t="e">
        <f t="shared" si="239"/>
        <v>#REF!</v>
      </c>
      <c r="BH319" s="73" t="e">
        <f t="shared" si="239"/>
        <v>#REF!</v>
      </c>
      <c r="BI319" s="73" t="e">
        <f t="shared" si="239"/>
        <v>#REF!</v>
      </c>
      <c r="BJ319" s="73" t="e">
        <f t="shared" si="239"/>
        <v>#REF!</v>
      </c>
      <c r="BK319" s="73" t="e">
        <f t="shared" si="239"/>
        <v>#REF!</v>
      </c>
      <c r="BL319" s="73" t="e">
        <f t="shared" si="254"/>
        <v>#REF!</v>
      </c>
      <c r="BM319" s="73" t="e">
        <f t="shared" si="254"/>
        <v>#REF!</v>
      </c>
      <c r="BN319" s="73" t="e">
        <f t="shared" si="254"/>
        <v>#REF!</v>
      </c>
      <c r="BO319" s="73" t="e">
        <f t="shared" si="254"/>
        <v>#REF!</v>
      </c>
      <c r="BP319" s="73" t="e">
        <f t="shared" si="254"/>
        <v>#REF!</v>
      </c>
      <c r="BQ319" s="73" t="e">
        <f t="shared" si="254"/>
        <v>#REF!</v>
      </c>
      <c r="BR319" s="73" t="e">
        <f t="shared" si="254"/>
        <v>#REF!</v>
      </c>
      <c r="BS319" s="73" t="e">
        <f t="shared" si="254"/>
        <v>#REF!</v>
      </c>
      <c r="BT319" s="70"/>
      <c r="BU319" s="73" t="e">
        <f t="shared" si="245"/>
        <v>#REF!</v>
      </c>
      <c r="BV319" s="73" t="e">
        <f t="shared" si="245"/>
        <v>#REF!</v>
      </c>
      <c r="BW319" s="73" t="e">
        <f t="shared" si="245"/>
        <v>#REF!</v>
      </c>
      <c r="BX319" s="73" t="e">
        <f t="shared" si="244"/>
        <v>#REF!</v>
      </c>
      <c r="BY319" s="73" t="e">
        <f t="shared" si="244"/>
        <v>#REF!</v>
      </c>
      <c r="BZ319" s="73" t="e">
        <f t="shared" si="244"/>
        <v>#REF!</v>
      </c>
      <c r="CA319" s="73" t="e">
        <f t="shared" si="244"/>
        <v>#REF!</v>
      </c>
      <c r="CB319" s="73" t="e">
        <f t="shared" si="244"/>
        <v>#REF!</v>
      </c>
      <c r="CC319" s="73" t="e">
        <f t="shared" si="244"/>
        <v>#REF!</v>
      </c>
      <c r="CD319" s="73" t="e">
        <f t="shared" si="255"/>
        <v>#REF!</v>
      </c>
      <c r="CE319" s="73" t="e">
        <f t="shared" si="255"/>
        <v>#REF!</v>
      </c>
      <c r="CF319" s="73" t="e">
        <f t="shared" si="255"/>
        <v>#REF!</v>
      </c>
      <c r="CG319" s="73" t="e">
        <f t="shared" si="255"/>
        <v>#REF!</v>
      </c>
      <c r="CH319" s="73" t="e">
        <f t="shared" si="255"/>
        <v>#REF!</v>
      </c>
      <c r="CI319" s="73" t="e">
        <f t="shared" si="255"/>
        <v>#REF!</v>
      </c>
      <c r="CJ319" s="73" t="e">
        <f t="shared" si="255"/>
        <v>#REF!</v>
      </c>
      <c r="CK319" s="73" t="e">
        <f t="shared" si="255"/>
        <v>#REF!</v>
      </c>
      <c r="CL319" s="73" t="e">
        <f t="shared" si="246"/>
        <v>#REF!</v>
      </c>
      <c r="CM319" s="73" t="e">
        <f t="shared" si="247"/>
        <v>#REF!</v>
      </c>
      <c r="CN319" s="73" t="e">
        <f t="shared" si="248"/>
        <v>#REF!</v>
      </c>
      <c r="CP319" s="71" t="e">
        <f t="shared" si="203"/>
        <v>#REF!</v>
      </c>
      <c r="CQ319" s="73" t="e">
        <f t="shared" si="250"/>
        <v>#REF!</v>
      </c>
      <c r="CR319" s="73" t="e">
        <f t="shared" si="250"/>
        <v>#REF!</v>
      </c>
      <c r="CS319" s="73" t="e">
        <f t="shared" si="250"/>
        <v>#REF!</v>
      </c>
      <c r="CT319" s="73" t="e">
        <f t="shared" si="249"/>
        <v>#REF!</v>
      </c>
      <c r="CU319" s="73" t="e">
        <f t="shared" si="249"/>
        <v>#REF!</v>
      </c>
      <c r="CV319" s="73" t="e">
        <f t="shared" si="249"/>
        <v>#REF!</v>
      </c>
      <c r="CW319" s="73" t="e">
        <f t="shared" si="249"/>
        <v>#REF!</v>
      </c>
      <c r="CX319" s="73" t="e">
        <f t="shared" si="249"/>
        <v>#REF!</v>
      </c>
      <c r="CY319" s="73" t="e">
        <f t="shared" si="249"/>
        <v>#REF!</v>
      </c>
      <c r="CZ319" s="73" t="e">
        <f t="shared" si="249"/>
        <v>#REF!</v>
      </c>
      <c r="DA319" s="73" t="e">
        <f t="shared" si="249"/>
        <v>#REF!</v>
      </c>
      <c r="DB319" s="73" t="e">
        <f t="shared" si="249"/>
        <v>#REF!</v>
      </c>
      <c r="DC319" s="73" t="e">
        <f t="shared" si="233"/>
        <v>#REF!</v>
      </c>
      <c r="DD319" s="73" t="e">
        <f t="shared" si="233"/>
        <v>#REF!</v>
      </c>
      <c r="DE319" s="73" t="e">
        <f t="shared" si="233"/>
        <v>#REF!</v>
      </c>
      <c r="DF319" s="73" t="e">
        <f t="shared" si="233"/>
        <v>#REF!</v>
      </c>
      <c r="DG319" s="73" t="e">
        <f t="shared" si="221"/>
        <v>#REF!</v>
      </c>
      <c r="DH319" s="73" t="e">
        <f t="shared" si="221"/>
        <v>#REF!</v>
      </c>
      <c r="DI319" s="73" t="e">
        <f t="shared" si="221"/>
        <v>#REF!</v>
      </c>
      <c r="DJ319" s="73" t="e">
        <f t="shared" si="221"/>
        <v>#REF!</v>
      </c>
      <c r="DL319" s="78" t="e">
        <f t="shared" si="209"/>
        <v>#REF!</v>
      </c>
      <c r="DM319" s="73" t="e">
        <f>MAX(MIN(CR319,$CP319-SUM($DL319:DL319)),0)</f>
        <v>#REF!</v>
      </c>
      <c r="DN319" s="73" t="e">
        <f>MAX(MIN(CS319,$CP319-SUM($DL319:DM319)),0)</f>
        <v>#REF!</v>
      </c>
      <c r="DO319" s="73" t="e">
        <f>MAX(MIN(CT319,$CP319-SUM($DL319:DN319)),0)</f>
        <v>#REF!</v>
      </c>
      <c r="DP319" s="73" t="e">
        <f>MAX(MIN(CU319,$CP319-SUM($DL319:DO319)),0)</f>
        <v>#REF!</v>
      </c>
      <c r="DQ319" s="73" t="e">
        <f>MAX(MIN(CV319,$CP319-SUM($DL319:DP319)),0)</f>
        <v>#REF!</v>
      </c>
      <c r="DR319" s="73" t="e">
        <f>MAX(MIN(CW319,$CP319-SUM($DL319:DQ319)),0)</f>
        <v>#REF!</v>
      </c>
      <c r="DS319" s="73" t="e">
        <f>MAX(MIN(CX319,$CP319-SUM($DL319:DR319)),0)</f>
        <v>#REF!</v>
      </c>
      <c r="DT319" s="73" t="e">
        <f>MAX(MIN(CY319,$CP319-SUM($DL319:DS319)),0)</f>
        <v>#REF!</v>
      </c>
      <c r="DU319" s="73" t="e">
        <f>MAX(MIN(CZ319,$CP319-SUM($DL319:DT319)),0)</f>
        <v>#REF!</v>
      </c>
      <c r="DV319" s="73" t="e">
        <f>MAX(MIN(DA319,$CP319-SUM($DL319:DU319)),0)</f>
        <v>#REF!</v>
      </c>
      <c r="DW319" s="73" t="e">
        <f>MAX(MIN(DB319,$CP319-SUM($DL319:DV319)),0)</f>
        <v>#REF!</v>
      </c>
      <c r="DX319" s="73" t="e">
        <f>MAX(MIN(DC319,$CP319-SUM($DL319:DW319)),0)</f>
        <v>#REF!</v>
      </c>
      <c r="DY319" s="73" t="e">
        <f>MAX(MIN(DD319,$CP319-SUM($DL319:DX319)),0)</f>
        <v>#REF!</v>
      </c>
      <c r="DZ319" s="73" t="e">
        <f>MAX(MIN(DE319,$CP319-SUM($DL319:DY319)),0)</f>
        <v>#REF!</v>
      </c>
      <c r="EA319" s="73" t="e">
        <f>MAX(MIN(DF319,$CP319-SUM($DL319:DZ319)),0)</f>
        <v>#REF!</v>
      </c>
      <c r="EB319" s="73" t="e">
        <f>MAX(MIN(DG319,$CP319-SUM($DL319:EA319)),0)</f>
        <v>#REF!</v>
      </c>
      <c r="EC319" s="73" t="e">
        <f>MAX(MIN(DH319,$CP319-SUM($DL319:EB319)),0)</f>
        <v>#REF!</v>
      </c>
      <c r="ED319" s="73" t="e">
        <f>MAX(MIN(DI319,$CP319-SUM($DL319:EC319)),0)</f>
        <v>#REF!</v>
      </c>
      <c r="EE319" s="73" t="e">
        <f>MAX(MIN(DJ319,$CP319-SUM($DL319:ED319)),0)</f>
        <v>#REF!</v>
      </c>
    </row>
    <row r="320" spans="1:135">
      <c r="A320" s="65" t="e">
        <f t="shared" si="200"/>
        <v>#REF!</v>
      </c>
      <c r="B320" s="74" t="e">
        <f t="shared" si="201"/>
        <v>#REF!</v>
      </c>
      <c r="C320" s="67" t="e">
        <f t="shared" si="202"/>
        <v>#REF!</v>
      </c>
      <c r="D320" s="67" t="e">
        <f t="shared" si="204"/>
        <v>#REF!</v>
      </c>
      <c r="E320" s="68" t="e">
        <f>SUM($F$5:$O$5)+#REF!</f>
        <v>#REF!</v>
      </c>
      <c r="F320" s="76" t="e">
        <f t="shared" si="252"/>
        <v>#REF!</v>
      </c>
      <c r="G320" s="76" t="e">
        <f t="shared" si="252"/>
        <v>#REF!</v>
      </c>
      <c r="H320" s="76" t="e">
        <f t="shared" si="252"/>
        <v>#REF!</v>
      </c>
      <c r="I320" s="76" t="e">
        <f t="shared" si="252"/>
        <v>#REF!</v>
      </c>
      <c r="J320" s="76" t="e">
        <f t="shared" si="252"/>
        <v>#REF!</v>
      </c>
      <c r="K320" s="76" t="e">
        <f t="shared" si="252"/>
        <v>#REF!</v>
      </c>
      <c r="L320" s="76" t="e">
        <f t="shared" si="252"/>
        <v>#REF!</v>
      </c>
      <c r="M320" s="76" t="e">
        <f t="shared" si="252"/>
        <v>#REF!</v>
      </c>
      <c r="N320" s="76" t="e">
        <f t="shared" si="252"/>
        <v>#REF!</v>
      </c>
      <c r="O320" s="76" t="e">
        <f t="shared" si="252"/>
        <v>#REF!</v>
      </c>
      <c r="P320" s="76" t="e">
        <f t="shared" si="252"/>
        <v>#REF!</v>
      </c>
      <c r="Q320" s="76" t="e">
        <f t="shared" si="252"/>
        <v>#REF!</v>
      </c>
      <c r="R320" s="76" t="e">
        <f t="shared" si="252"/>
        <v>#REF!</v>
      </c>
      <c r="S320" s="76" t="e">
        <f t="shared" si="252"/>
        <v>#REF!</v>
      </c>
      <c r="T320" s="76" t="e">
        <f t="shared" si="252"/>
        <v>#REF!</v>
      </c>
      <c r="U320" s="76" t="e">
        <f t="shared" si="252"/>
        <v>#REF!</v>
      </c>
      <c r="V320" s="76" t="e">
        <f t="shared" si="251"/>
        <v>#REF!</v>
      </c>
      <c r="W320" s="76" t="e">
        <f t="shared" si="251"/>
        <v>#REF!</v>
      </c>
      <c r="X320" s="76" t="e">
        <f t="shared" si="251"/>
        <v>#REF!</v>
      </c>
      <c r="Y320" s="76" t="e">
        <f t="shared" si="251"/>
        <v>#REF!</v>
      </c>
      <c r="Z320" s="70"/>
      <c r="AA320" s="71" t="e">
        <f t="shared" si="211"/>
        <v>#REF!</v>
      </c>
      <c r="AB320" s="71" t="e">
        <f t="shared" si="205"/>
        <v>#REF!</v>
      </c>
      <c r="AC320" s="77" t="e">
        <f t="shared" si="253"/>
        <v>#REF!</v>
      </c>
      <c r="AD320" s="77" t="e">
        <f t="shared" si="253"/>
        <v>#REF!</v>
      </c>
      <c r="AE320" s="77" t="e">
        <f t="shared" si="253"/>
        <v>#REF!</v>
      </c>
      <c r="AF320" s="77" t="e">
        <f t="shared" si="253"/>
        <v>#REF!</v>
      </c>
      <c r="AG320" s="77" t="e">
        <f t="shared" si="253"/>
        <v>#REF!</v>
      </c>
      <c r="AH320" s="77" t="e">
        <f t="shared" si="253"/>
        <v>#REF!</v>
      </c>
      <c r="AI320" s="77" t="e">
        <f t="shared" si="253"/>
        <v>#REF!</v>
      </c>
      <c r="AJ320" s="77" t="e">
        <f t="shared" si="253"/>
        <v>#REF!</v>
      </c>
      <c r="AK320" s="77" t="e">
        <f t="shared" si="253"/>
        <v>#REF!</v>
      </c>
      <c r="AL320" s="77" t="e">
        <f t="shared" si="253"/>
        <v>#REF!</v>
      </c>
      <c r="AM320" s="77" t="e">
        <f t="shared" si="253"/>
        <v>#REF!</v>
      </c>
      <c r="AN320" s="77" t="e">
        <f t="shared" si="253"/>
        <v>#REF!</v>
      </c>
      <c r="AO320" s="77" t="e">
        <f t="shared" si="253"/>
        <v>#REF!</v>
      </c>
      <c r="AP320" s="77" t="e">
        <f t="shared" si="253"/>
        <v>#REF!</v>
      </c>
      <c r="AQ320" s="77" t="e">
        <f t="shared" si="253"/>
        <v>#REF!</v>
      </c>
      <c r="AR320" s="77" t="e">
        <f t="shared" si="253"/>
        <v>#REF!</v>
      </c>
      <c r="AS320" s="77" t="e">
        <f t="shared" si="253"/>
        <v>#REF!</v>
      </c>
      <c r="AT320" s="77" t="e">
        <f t="shared" si="253"/>
        <v>#REF!</v>
      </c>
      <c r="AU320" s="77" t="e">
        <f t="shared" si="253"/>
        <v>#REF!</v>
      </c>
      <c r="AV320" s="77" t="e">
        <f t="shared" si="253"/>
        <v>#REF!</v>
      </c>
      <c r="AW320" s="70"/>
      <c r="AX320" s="70" t="e">
        <f t="shared" si="206"/>
        <v>#REF!</v>
      </c>
      <c r="AY320" s="65" t="e">
        <f t="shared" si="207"/>
        <v>#REF!</v>
      </c>
      <c r="AZ320" s="73" t="e">
        <f t="shared" si="240"/>
        <v>#REF!</v>
      </c>
      <c r="BA320" s="73" t="e">
        <f t="shared" si="239"/>
        <v>#REF!</v>
      </c>
      <c r="BB320" s="73" t="e">
        <f t="shared" si="239"/>
        <v>#REF!</v>
      </c>
      <c r="BC320" s="73" t="e">
        <f t="shared" si="239"/>
        <v>#REF!</v>
      </c>
      <c r="BD320" s="73" t="e">
        <f t="shared" si="239"/>
        <v>#REF!</v>
      </c>
      <c r="BE320" s="73" t="e">
        <f t="shared" si="239"/>
        <v>#REF!</v>
      </c>
      <c r="BF320" s="73" t="e">
        <f t="shared" si="239"/>
        <v>#REF!</v>
      </c>
      <c r="BG320" s="73" t="e">
        <f t="shared" si="239"/>
        <v>#REF!</v>
      </c>
      <c r="BH320" s="73" t="e">
        <f t="shared" si="239"/>
        <v>#REF!</v>
      </c>
      <c r="BI320" s="73" t="e">
        <f t="shared" si="239"/>
        <v>#REF!</v>
      </c>
      <c r="BJ320" s="73" t="e">
        <f t="shared" si="239"/>
        <v>#REF!</v>
      </c>
      <c r="BK320" s="73" t="e">
        <f t="shared" si="239"/>
        <v>#REF!</v>
      </c>
      <c r="BL320" s="73" t="e">
        <f t="shared" si="254"/>
        <v>#REF!</v>
      </c>
      <c r="BM320" s="73" t="e">
        <f t="shared" si="254"/>
        <v>#REF!</v>
      </c>
      <c r="BN320" s="73" t="e">
        <f t="shared" si="254"/>
        <v>#REF!</v>
      </c>
      <c r="BO320" s="73" t="e">
        <f t="shared" si="254"/>
        <v>#REF!</v>
      </c>
      <c r="BP320" s="73" t="e">
        <f t="shared" si="254"/>
        <v>#REF!</v>
      </c>
      <c r="BQ320" s="73" t="e">
        <f t="shared" si="254"/>
        <v>#REF!</v>
      </c>
      <c r="BR320" s="73" t="e">
        <f t="shared" si="254"/>
        <v>#REF!</v>
      </c>
      <c r="BS320" s="73" t="e">
        <f t="shared" si="254"/>
        <v>#REF!</v>
      </c>
      <c r="BT320" s="70"/>
      <c r="BU320" s="73" t="e">
        <f t="shared" si="245"/>
        <v>#REF!</v>
      </c>
      <c r="BV320" s="73" t="e">
        <f t="shared" si="245"/>
        <v>#REF!</v>
      </c>
      <c r="BW320" s="73" t="e">
        <f t="shared" si="245"/>
        <v>#REF!</v>
      </c>
      <c r="BX320" s="73" t="e">
        <f t="shared" si="244"/>
        <v>#REF!</v>
      </c>
      <c r="BY320" s="73" t="e">
        <f t="shared" si="244"/>
        <v>#REF!</v>
      </c>
      <c r="BZ320" s="73" t="e">
        <f t="shared" si="244"/>
        <v>#REF!</v>
      </c>
      <c r="CA320" s="73" t="e">
        <f t="shared" si="244"/>
        <v>#REF!</v>
      </c>
      <c r="CB320" s="73" t="e">
        <f t="shared" si="244"/>
        <v>#REF!</v>
      </c>
      <c r="CC320" s="73" t="e">
        <f t="shared" si="244"/>
        <v>#REF!</v>
      </c>
      <c r="CD320" s="73" t="e">
        <f t="shared" si="255"/>
        <v>#REF!</v>
      </c>
      <c r="CE320" s="73" t="e">
        <f t="shared" si="255"/>
        <v>#REF!</v>
      </c>
      <c r="CF320" s="73" t="e">
        <f t="shared" si="255"/>
        <v>#REF!</v>
      </c>
      <c r="CG320" s="73" t="e">
        <f t="shared" si="255"/>
        <v>#REF!</v>
      </c>
      <c r="CH320" s="73" t="e">
        <f t="shared" si="255"/>
        <v>#REF!</v>
      </c>
      <c r="CI320" s="73" t="e">
        <f t="shared" si="255"/>
        <v>#REF!</v>
      </c>
      <c r="CJ320" s="73" t="e">
        <f t="shared" si="255"/>
        <v>#REF!</v>
      </c>
      <c r="CK320" s="73" t="e">
        <f t="shared" si="255"/>
        <v>#REF!</v>
      </c>
      <c r="CL320" s="73" t="e">
        <f t="shared" si="246"/>
        <v>#REF!</v>
      </c>
      <c r="CM320" s="73" t="e">
        <f t="shared" si="247"/>
        <v>#REF!</v>
      </c>
      <c r="CN320" s="73" t="e">
        <f t="shared" si="248"/>
        <v>#REF!</v>
      </c>
      <c r="CP320" s="71" t="e">
        <f t="shared" si="203"/>
        <v>#REF!</v>
      </c>
      <c r="CQ320" s="73" t="e">
        <f t="shared" si="250"/>
        <v>#REF!</v>
      </c>
      <c r="CR320" s="73" t="e">
        <f t="shared" si="250"/>
        <v>#REF!</v>
      </c>
      <c r="CS320" s="73" t="e">
        <f t="shared" si="250"/>
        <v>#REF!</v>
      </c>
      <c r="CT320" s="73" t="e">
        <f t="shared" si="249"/>
        <v>#REF!</v>
      </c>
      <c r="CU320" s="73" t="e">
        <f t="shared" si="249"/>
        <v>#REF!</v>
      </c>
      <c r="CV320" s="73" t="e">
        <f t="shared" si="249"/>
        <v>#REF!</v>
      </c>
      <c r="CW320" s="73" t="e">
        <f t="shared" si="249"/>
        <v>#REF!</v>
      </c>
      <c r="CX320" s="73" t="e">
        <f t="shared" si="249"/>
        <v>#REF!</v>
      </c>
      <c r="CY320" s="73" t="e">
        <f t="shared" si="249"/>
        <v>#REF!</v>
      </c>
      <c r="CZ320" s="73" t="e">
        <f t="shared" si="249"/>
        <v>#REF!</v>
      </c>
      <c r="DA320" s="73" t="e">
        <f t="shared" si="249"/>
        <v>#REF!</v>
      </c>
      <c r="DB320" s="73" t="e">
        <f t="shared" si="249"/>
        <v>#REF!</v>
      </c>
      <c r="DC320" s="73" t="e">
        <f t="shared" si="233"/>
        <v>#REF!</v>
      </c>
      <c r="DD320" s="73" t="e">
        <f t="shared" si="233"/>
        <v>#REF!</v>
      </c>
      <c r="DE320" s="73" t="e">
        <f t="shared" si="233"/>
        <v>#REF!</v>
      </c>
      <c r="DF320" s="73" t="e">
        <f t="shared" si="233"/>
        <v>#REF!</v>
      </c>
      <c r="DG320" s="73" t="e">
        <f t="shared" si="221"/>
        <v>#REF!</v>
      </c>
      <c r="DH320" s="73" t="e">
        <f t="shared" si="221"/>
        <v>#REF!</v>
      </c>
      <c r="DI320" s="73" t="e">
        <f t="shared" si="221"/>
        <v>#REF!</v>
      </c>
      <c r="DJ320" s="73" t="e">
        <f t="shared" si="221"/>
        <v>#REF!</v>
      </c>
      <c r="DL320" s="78" t="e">
        <f t="shared" si="209"/>
        <v>#REF!</v>
      </c>
      <c r="DM320" s="73" t="e">
        <f>MAX(MIN(CR320,$CP320-SUM($DL320:DL320)),0)</f>
        <v>#REF!</v>
      </c>
      <c r="DN320" s="73" t="e">
        <f>MAX(MIN(CS320,$CP320-SUM($DL320:DM320)),0)</f>
        <v>#REF!</v>
      </c>
      <c r="DO320" s="73" t="e">
        <f>MAX(MIN(CT320,$CP320-SUM($DL320:DN320)),0)</f>
        <v>#REF!</v>
      </c>
      <c r="DP320" s="73" t="e">
        <f>MAX(MIN(CU320,$CP320-SUM($DL320:DO320)),0)</f>
        <v>#REF!</v>
      </c>
      <c r="DQ320" s="73" t="e">
        <f>MAX(MIN(CV320,$CP320-SUM($DL320:DP320)),0)</f>
        <v>#REF!</v>
      </c>
      <c r="DR320" s="73" t="e">
        <f>MAX(MIN(CW320,$CP320-SUM($DL320:DQ320)),0)</f>
        <v>#REF!</v>
      </c>
      <c r="DS320" s="73" t="e">
        <f>MAX(MIN(CX320,$CP320-SUM($DL320:DR320)),0)</f>
        <v>#REF!</v>
      </c>
      <c r="DT320" s="73" t="e">
        <f>MAX(MIN(CY320,$CP320-SUM($DL320:DS320)),0)</f>
        <v>#REF!</v>
      </c>
      <c r="DU320" s="73" t="e">
        <f>MAX(MIN(CZ320,$CP320-SUM($DL320:DT320)),0)</f>
        <v>#REF!</v>
      </c>
      <c r="DV320" s="73" t="e">
        <f>MAX(MIN(DA320,$CP320-SUM($DL320:DU320)),0)</f>
        <v>#REF!</v>
      </c>
      <c r="DW320" s="73" t="e">
        <f>MAX(MIN(DB320,$CP320-SUM($DL320:DV320)),0)</f>
        <v>#REF!</v>
      </c>
      <c r="DX320" s="73" t="e">
        <f>MAX(MIN(DC320,$CP320-SUM($DL320:DW320)),0)</f>
        <v>#REF!</v>
      </c>
      <c r="DY320" s="73" t="e">
        <f>MAX(MIN(DD320,$CP320-SUM($DL320:DX320)),0)</f>
        <v>#REF!</v>
      </c>
      <c r="DZ320" s="73" t="e">
        <f>MAX(MIN(DE320,$CP320-SUM($DL320:DY320)),0)</f>
        <v>#REF!</v>
      </c>
      <c r="EA320" s="73" t="e">
        <f>MAX(MIN(DF320,$CP320-SUM($DL320:DZ320)),0)</f>
        <v>#REF!</v>
      </c>
      <c r="EB320" s="73" t="e">
        <f>MAX(MIN(DG320,$CP320-SUM($DL320:EA320)),0)</f>
        <v>#REF!</v>
      </c>
      <c r="EC320" s="73" t="e">
        <f>MAX(MIN(DH320,$CP320-SUM($DL320:EB320)),0)</f>
        <v>#REF!</v>
      </c>
      <c r="ED320" s="73" t="e">
        <f>MAX(MIN(DI320,$CP320-SUM($DL320:EC320)),0)</f>
        <v>#REF!</v>
      </c>
      <c r="EE320" s="73" t="e">
        <f>MAX(MIN(DJ320,$CP320-SUM($DL320:ED320)),0)</f>
        <v>#REF!</v>
      </c>
    </row>
    <row r="321" spans="1:135">
      <c r="A321" s="65" t="e">
        <f t="shared" si="200"/>
        <v>#REF!</v>
      </c>
      <c r="B321" s="74" t="e">
        <f t="shared" si="201"/>
        <v>#REF!</v>
      </c>
      <c r="C321" s="67" t="e">
        <f t="shared" si="202"/>
        <v>#REF!</v>
      </c>
      <c r="D321" s="67" t="e">
        <f t="shared" si="204"/>
        <v>#REF!</v>
      </c>
      <c r="E321" s="68" t="e">
        <f>SUM($F$5:$O$5)+#REF!</f>
        <v>#REF!</v>
      </c>
      <c r="F321" s="76" t="e">
        <f t="shared" si="252"/>
        <v>#REF!</v>
      </c>
      <c r="G321" s="76" t="e">
        <f t="shared" si="252"/>
        <v>#REF!</v>
      </c>
      <c r="H321" s="76" t="e">
        <f t="shared" si="252"/>
        <v>#REF!</v>
      </c>
      <c r="I321" s="76" t="e">
        <f t="shared" si="252"/>
        <v>#REF!</v>
      </c>
      <c r="J321" s="76" t="e">
        <f t="shared" si="252"/>
        <v>#REF!</v>
      </c>
      <c r="K321" s="76" t="e">
        <f t="shared" si="252"/>
        <v>#REF!</v>
      </c>
      <c r="L321" s="76" t="e">
        <f t="shared" si="252"/>
        <v>#REF!</v>
      </c>
      <c r="M321" s="76" t="e">
        <f t="shared" si="252"/>
        <v>#REF!</v>
      </c>
      <c r="N321" s="76" t="e">
        <f t="shared" si="252"/>
        <v>#REF!</v>
      </c>
      <c r="O321" s="76" t="e">
        <f t="shared" si="252"/>
        <v>#REF!</v>
      </c>
      <c r="P321" s="76" t="e">
        <f t="shared" si="252"/>
        <v>#REF!</v>
      </c>
      <c r="Q321" s="76" t="e">
        <f t="shared" si="252"/>
        <v>#REF!</v>
      </c>
      <c r="R321" s="76" t="e">
        <f t="shared" si="252"/>
        <v>#REF!</v>
      </c>
      <c r="S321" s="76" t="e">
        <f t="shared" si="252"/>
        <v>#REF!</v>
      </c>
      <c r="T321" s="76" t="e">
        <f t="shared" si="252"/>
        <v>#REF!</v>
      </c>
      <c r="U321" s="76" t="e">
        <f t="shared" si="252"/>
        <v>#REF!</v>
      </c>
      <c r="V321" s="76" t="e">
        <f t="shared" si="251"/>
        <v>#REF!</v>
      </c>
      <c r="W321" s="76" t="e">
        <f t="shared" si="251"/>
        <v>#REF!</v>
      </c>
      <c r="X321" s="76" t="e">
        <f t="shared" si="251"/>
        <v>#REF!</v>
      </c>
      <c r="Y321" s="76" t="e">
        <f t="shared" si="251"/>
        <v>#REF!</v>
      </c>
      <c r="Z321" s="70"/>
      <c r="AA321" s="71" t="e">
        <f t="shared" si="211"/>
        <v>#REF!</v>
      </c>
      <c r="AB321" s="71" t="e">
        <f t="shared" si="205"/>
        <v>#REF!</v>
      </c>
      <c r="AC321" s="77" t="e">
        <f t="shared" si="253"/>
        <v>#REF!</v>
      </c>
      <c r="AD321" s="77" t="e">
        <f t="shared" si="253"/>
        <v>#REF!</v>
      </c>
      <c r="AE321" s="77" t="e">
        <f t="shared" si="253"/>
        <v>#REF!</v>
      </c>
      <c r="AF321" s="77" t="e">
        <f t="shared" si="253"/>
        <v>#REF!</v>
      </c>
      <c r="AG321" s="77" t="e">
        <f t="shared" si="253"/>
        <v>#REF!</v>
      </c>
      <c r="AH321" s="77" t="e">
        <f t="shared" si="253"/>
        <v>#REF!</v>
      </c>
      <c r="AI321" s="77" t="e">
        <f t="shared" si="253"/>
        <v>#REF!</v>
      </c>
      <c r="AJ321" s="77" t="e">
        <f t="shared" si="253"/>
        <v>#REF!</v>
      </c>
      <c r="AK321" s="77" t="e">
        <f t="shared" si="253"/>
        <v>#REF!</v>
      </c>
      <c r="AL321" s="77" t="e">
        <f t="shared" si="253"/>
        <v>#REF!</v>
      </c>
      <c r="AM321" s="77" t="e">
        <f t="shared" si="253"/>
        <v>#REF!</v>
      </c>
      <c r="AN321" s="77" t="e">
        <f t="shared" si="253"/>
        <v>#REF!</v>
      </c>
      <c r="AO321" s="77" t="e">
        <f t="shared" si="253"/>
        <v>#REF!</v>
      </c>
      <c r="AP321" s="77" t="e">
        <f t="shared" si="253"/>
        <v>#REF!</v>
      </c>
      <c r="AQ321" s="77" t="e">
        <f t="shared" si="253"/>
        <v>#REF!</v>
      </c>
      <c r="AR321" s="77" t="e">
        <f t="shared" si="253"/>
        <v>#REF!</v>
      </c>
      <c r="AS321" s="77" t="e">
        <f t="shared" si="253"/>
        <v>#REF!</v>
      </c>
      <c r="AT321" s="77" t="e">
        <f t="shared" si="253"/>
        <v>#REF!</v>
      </c>
      <c r="AU321" s="77" t="e">
        <f t="shared" si="253"/>
        <v>#REF!</v>
      </c>
      <c r="AV321" s="77" t="e">
        <f t="shared" si="253"/>
        <v>#REF!</v>
      </c>
      <c r="AW321" s="70"/>
      <c r="AX321" s="70" t="e">
        <f t="shared" si="206"/>
        <v>#REF!</v>
      </c>
      <c r="AY321" s="65" t="e">
        <f t="shared" si="207"/>
        <v>#REF!</v>
      </c>
      <c r="AZ321" s="73" t="e">
        <f t="shared" si="240"/>
        <v>#REF!</v>
      </c>
      <c r="BA321" s="73" t="e">
        <f t="shared" si="239"/>
        <v>#REF!</v>
      </c>
      <c r="BB321" s="73" t="e">
        <f t="shared" si="239"/>
        <v>#REF!</v>
      </c>
      <c r="BC321" s="73" t="e">
        <f t="shared" si="239"/>
        <v>#REF!</v>
      </c>
      <c r="BD321" s="73" t="e">
        <f t="shared" si="239"/>
        <v>#REF!</v>
      </c>
      <c r="BE321" s="73" t="e">
        <f t="shared" si="239"/>
        <v>#REF!</v>
      </c>
      <c r="BF321" s="73" t="e">
        <f t="shared" si="239"/>
        <v>#REF!</v>
      </c>
      <c r="BG321" s="73" t="e">
        <f t="shared" si="239"/>
        <v>#REF!</v>
      </c>
      <c r="BH321" s="73" t="e">
        <f t="shared" si="239"/>
        <v>#REF!</v>
      </c>
      <c r="BI321" s="73" t="e">
        <f t="shared" si="239"/>
        <v>#REF!</v>
      </c>
      <c r="BJ321" s="73" t="e">
        <f t="shared" si="239"/>
        <v>#REF!</v>
      </c>
      <c r="BK321" s="73" t="e">
        <f t="shared" si="239"/>
        <v>#REF!</v>
      </c>
      <c r="BL321" s="73" t="e">
        <f t="shared" si="254"/>
        <v>#REF!</v>
      </c>
      <c r="BM321" s="73" t="e">
        <f t="shared" si="254"/>
        <v>#REF!</v>
      </c>
      <c r="BN321" s="73" t="e">
        <f t="shared" si="254"/>
        <v>#REF!</v>
      </c>
      <c r="BO321" s="73" t="e">
        <f t="shared" si="254"/>
        <v>#REF!</v>
      </c>
      <c r="BP321" s="73" t="e">
        <f t="shared" si="254"/>
        <v>#REF!</v>
      </c>
      <c r="BQ321" s="73" t="e">
        <f t="shared" si="254"/>
        <v>#REF!</v>
      </c>
      <c r="BR321" s="73" t="e">
        <f t="shared" si="254"/>
        <v>#REF!</v>
      </c>
      <c r="BS321" s="73" t="e">
        <f t="shared" si="254"/>
        <v>#REF!</v>
      </c>
      <c r="BT321" s="70"/>
      <c r="BU321" s="73" t="e">
        <f t="shared" si="245"/>
        <v>#REF!</v>
      </c>
      <c r="BV321" s="73" t="e">
        <f t="shared" si="245"/>
        <v>#REF!</v>
      </c>
      <c r="BW321" s="73" t="e">
        <f t="shared" si="245"/>
        <v>#REF!</v>
      </c>
      <c r="BX321" s="73" t="e">
        <f t="shared" si="244"/>
        <v>#REF!</v>
      </c>
      <c r="BY321" s="73" t="e">
        <f t="shared" si="244"/>
        <v>#REF!</v>
      </c>
      <c r="BZ321" s="73" t="e">
        <f t="shared" si="244"/>
        <v>#REF!</v>
      </c>
      <c r="CA321" s="73" t="e">
        <f t="shared" si="244"/>
        <v>#REF!</v>
      </c>
      <c r="CB321" s="73" t="e">
        <f t="shared" si="244"/>
        <v>#REF!</v>
      </c>
      <c r="CC321" s="73" t="e">
        <f t="shared" si="244"/>
        <v>#REF!</v>
      </c>
      <c r="CD321" s="73" t="e">
        <f t="shared" si="255"/>
        <v>#REF!</v>
      </c>
      <c r="CE321" s="73" t="e">
        <f t="shared" si="255"/>
        <v>#REF!</v>
      </c>
      <c r="CF321" s="73" t="e">
        <f t="shared" si="255"/>
        <v>#REF!</v>
      </c>
      <c r="CG321" s="73" t="e">
        <f t="shared" si="255"/>
        <v>#REF!</v>
      </c>
      <c r="CH321" s="73" t="e">
        <f t="shared" si="255"/>
        <v>#REF!</v>
      </c>
      <c r="CI321" s="73" t="e">
        <f t="shared" si="255"/>
        <v>#REF!</v>
      </c>
      <c r="CJ321" s="73" t="e">
        <f t="shared" si="255"/>
        <v>#REF!</v>
      </c>
      <c r="CK321" s="73" t="e">
        <f t="shared" si="255"/>
        <v>#REF!</v>
      </c>
      <c r="CL321" s="73" t="e">
        <f t="shared" si="246"/>
        <v>#REF!</v>
      </c>
      <c r="CM321" s="73" t="e">
        <f t="shared" si="247"/>
        <v>#REF!</v>
      </c>
      <c r="CN321" s="73" t="e">
        <f t="shared" si="248"/>
        <v>#REF!</v>
      </c>
      <c r="CP321" s="71" t="e">
        <f t="shared" si="203"/>
        <v>#REF!</v>
      </c>
      <c r="CQ321" s="73" t="e">
        <f t="shared" si="250"/>
        <v>#REF!</v>
      </c>
      <c r="CR321" s="73" t="e">
        <f t="shared" si="250"/>
        <v>#REF!</v>
      </c>
      <c r="CS321" s="73" t="e">
        <f t="shared" si="250"/>
        <v>#REF!</v>
      </c>
      <c r="CT321" s="73" t="e">
        <f t="shared" si="249"/>
        <v>#REF!</v>
      </c>
      <c r="CU321" s="73" t="e">
        <f t="shared" si="249"/>
        <v>#REF!</v>
      </c>
      <c r="CV321" s="73" t="e">
        <f t="shared" si="249"/>
        <v>#REF!</v>
      </c>
      <c r="CW321" s="73" t="e">
        <f t="shared" si="249"/>
        <v>#REF!</v>
      </c>
      <c r="CX321" s="73" t="e">
        <f t="shared" si="249"/>
        <v>#REF!</v>
      </c>
      <c r="CY321" s="73" t="e">
        <f t="shared" si="249"/>
        <v>#REF!</v>
      </c>
      <c r="CZ321" s="73" t="e">
        <f t="shared" si="249"/>
        <v>#REF!</v>
      </c>
      <c r="DA321" s="73" t="e">
        <f t="shared" si="249"/>
        <v>#REF!</v>
      </c>
      <c r="DB321" s="73" t="e">
        <f t="shared" si="249"/>
        <v>#REF!</v>
      </c>
      <c r="DC321" s="73" t="e">
        <f t="shared" si="233"/>
        <v>#REF!</v>
      </c>
      <c r="DD321" s="73" t="e">
        <f t="shared" si="233"/>
        <v>#REF!</v>
      </c>
      <c r="DE321" s="73" t="e">
        <f t="shared" si="233"/>
        <v>#REF!</v>
      </c>
      <c r="DF321" s="73" t="e">
        <f t="shared" si="233"/>
        <v>#REF!</v>
      </c>
      <c r="DG321" s="73" t="e">
        <f t="shared" si="221"/>
        <v>#REF!</v>
      </c>
      <c r="DH321" s="73" t="e">
        <f t="shared" si="221"/>
        <v>#REF!</v>
      </c>
      <c r="DI321" s="73" t="e">
        <f t="shared" si="221"/>
        <v>#REF!</v>
      </c>
      <c r="DJ321" s="73" t="e">
        <f t="shared" si="221"/>
        <v>#REF!</v>
      </c>
      <c r="DL321" s="78" t="e">
        <f t="shared" si="209"/>
        <v>#REF!</v>
      </c>
      <c r="DM321" s="73" t="e">
        <f>MAX(MIN(CR321,$CP321-SUM($DL321:DL321)),0)</f>
        <v>#REF!</v>
      </c>
      <c r="DN321" s="73" t="e">
        <f>MAX(MIN(CS321,$CP321-SUM($DL321:DM321)),0)</f>
        <v>#REF!</v>
      </c>
      <c r="DO321" s="73" t="e">
        <f>MAX(MIN(CT321,$CP321-SUM($DL321:DN321)),0)</f>
        <v>#REF!</v>
      </c>
      <c r="DP321" s="73" t="e">
        <f>MAX(MIN(CU321,$CP321-SUM($DL321:DO321)),0)</f>
        <v>#REF!</v>
      </c>
      <c r="DQ321" s="73" t="e">
        <f>MAX(MIN(CV321,$CP321-SUM($DL321:DP321)),0)</f>
        <v>#REF!</v>
      </c>
      <c r="DR321" s="73" t="e">
        <f>MAX(MIN(CW321,$CP321-SUM($DL321:DQ321)),0)</f>
        <v>#REF!</v>
      </c>
      <c r="DS321" s="73" t="e">
        <f>MAX(MIN(CX321,$CP321-SUM($DL321:DR321)),0)</f>
        <v>#REF!</v>
      </c>
      <c r="DT321" s="73" t="e">
        <f>MAX(MIN(CY321,$CP321-SUM($DL321:DS321)),0)</f>
        <v>#REF!</v>
      </c>
      <c r="DU321" s="73" t="e">
        <f>MAX(MIN(CZ321,$CP321-SUM($DL321:DT321)),0)</f>
        <v>#REF!</v>
      </c>
      <c r="DV321" s="73" t="e">
        <f>MAX(MIN(DA321,$CP321-SUM($DL321:DU321)),0)</f>
        <v>#REF!</v>
      </c>
      <c r="DW321" s="73" t="e">
        <f>MAX(MIN(DB321,$CP321-SUM($DL321:DV321)),0)</f>
        <v>#REF!</v>
      </c>
      <c r="DX321" s="73" t="e">
        <f>MAX(MIN(DC321,$CP321-SUM($DL321:DW321)),0)</f>
        <v>#REF!</v>
      </c>
      <c r="DY321" s="73" t="e">
        <f>MAX(MIN(DD321,$CP321-SUM($DL321:DX321)),0)</f>
        <v>#REF!</v>
      </c>
      <c r="DZ321" s="73" t="e">
        <f>MAX(MIN(DE321,$CP321-SUM($DL321:DY321)),0)</f>
        <v>#REF!</v>
      </c>
      <c r="EA321" s="73" t="e">
        <f>MAX(MIN(DF321,$CP321-SUM($DL321:DZ321)),0)</f>
        <v>#REF!</v>
      </c>
      <c r="EB321" s="73" t="e">
        <f>MAX(MIN(DG321,$CP321-SUM($DL321:EA321)),0)</f>
        <v>#REF!</v>
      </c>
      <c r="EC321" s="73" t="e">
        <f>MAX(MIN(DH321,$CP321-SUM($DL321:EB321)),0)</f>
        <v>#REF!</v>
      </c>
      <c r="ED321" s="73" t="e">
        <f>MAX(MIN(DI321,$CP321-SUM($DL321:EC321)),0)</f>
        <v>#REF!</v>
      </c>
      <c r="EE321" s="73" t="e">
        <f>MAX(MIN(DJ321,$CP321-SUM($DL321:ED321)),0)</f>
        <v>#REF!</v>
      </c>
    </row>
    <row r="322" spans="1:135">
      <c r="A322" s="65" t="e">
        <f t="shared" si="200"/>
        <v>#REF!</v>
      </c>
      <c r="B322" s="74" t="e">
        <f t="shared" si="201"/>
        <v>#REF!</v>
      </c>
      <c r="C322" s="67" t="e">
        <f t="shared" si="202"/>
        <v>#REF!</v>
      </c>
      <c r="D322" s="67" t="e">
        <f t="shared" si="204"/>
        <v>#REF!</v>
      </c>
      <c r="E322" s="68" t="e">
        <f>SUM($F$5:$O$5)+#REF!</f>
        <v>#REF!</v>
      </c>
      <c r="F322" s="76" t="e">
        <f t="shared" si="252"/>
        <v>#REF!</v>
      </c>
      <c r="G322" s="76" t="e">
        <f t="shared" si="252"/>
        <v>#REF!</v>
      </c>
      <c r="H322" s="76" t="e">
        <f t="shared" si="252"/>
        <v>#REF!</v>
      </c>
      <c r="I322" s="76" t="e">
        <f t="shared" si="252"/>
        <v>#REF!</v>
      </c>
      <c r="J322" s="76" t="e">
        <f t="shared" si="252"/>
        <v>#REF!</v>
      </c>
      <c r="K322" s="76" t="e">
        <f t="shared" si="252"/>
        <v>#REF!</v>
      </c>
      <c r="L322" s="76" t="e">
        <f t="shared" si="252"/>
        <v>#REF!</v>
      </c>
      <c r="M322" s="76" t="e">
        <f t="shared" si="252"/>
        <v>#REF!</v>
      </c>
      <c r="N322" s="76" t="e">
        <f t="shared" si="252"/>
        <v>#REF!</v>
      </c>
      <c r="O322" s="76" t="e">
        <f t="shared" si="252"/>
        <v>#REF!</v>
      </c>
      <c r="P322" s="76" t="e">
        <f t="shared" si="252"/>
        <v>#REF!</v>
      </c>
      <c r="Q322" s="76" t="e">
        <f t="shared" si="252"/>
        <v>#REF!</v>
      </c>
      <c r="R322" s="76" t="e">
        <f t="shared" si="252"/>
        <v>#REF!</v>
      </c>
      <c r="S322" s="76" t="e">
        <f t="shared" si="252"/>
        <v>#REF!</v>
      </c>
      <c r="T322" s="76" t="e">
        <f t="shared" si="252"/>
        <v>#REF!</v>
      </c>
      <c r="U322" s="76" t="e">
        <f t="shared" si="252"/>
        <v>#REF!</v>
      </c>
      <c r="V322" s="76" t="e">
        <f t="shared" si="251"/>
        <v>#REF!</v>
      </c>
      <c r="W322" s="76" t="e">
        <f t="shared" si="251"/>
        <v>#REF!</v>
      </c>
      <c r="X322" s="76" t="e">
        <f t="shared" si="251"/>
        <v>#REF!</v>
      </c>
      <c r="Y322" s="76" t="e">
        <f t="shared" si="251"/>
        <v>#REF!</v>
      </c>
      <c r="Z322" s="70"/>
      <c r="AA322" s="71" t="e">
        <f t="shared" si="211"/>
        <v>#REF!</v>
      </c>
      <c r="AB322" s="71" t="e">
        <f t="shared" si="205"/>
        <v>#REF!</v>
      </c>
      <c r="AC322" s="77" t="e">
        <f t="shared" si="253"/>
        <v>#REF!</v>
      </c>
      <c r="AD322" s="77" t="e">
        <f t="shared" si="253"/>
        <v>#REF!</v>
      </c>
      <c r="AE322" s="77" t="e">
        <f t="shared" si="253"/>
        <v>#REF!</v>
      </c>
      <c r="AF322" s="77" t="e">
        <f t="shared" si="253"/>
        <v>#REF!</v>
      </c>
      <c r="AG322" s="77" t="e">
        <f t="shared" si="253"/>
        <v>#REF!</v>
      </c>
      <c r="AH322" s="77" t="e">
        <f t="shared" si="253"/>
        <v>#REF!</v>
      </c>
      <c r="AI322" s="77" t="e">
        <f t="shared" si="253"/>
        <v>#REF!</v>
      </c>
      <c r="AJ322" s="77" t="e">
        <f t="shared" si="253"/>
        <v>#REF!</v>
      </c>
      <c r="AK322" s="77" t="e">
        <f t="shared" si="253"/>
        <v>#REF!</v>
      </c>
      <c r="AL322" s="77" t="e">
        <f t="shared" si="253"/>
        <v>#REF!</v>
      </c>
      <c r="AM322" s="77" t="e">
        <f t="shared" si="253"/>
        <v>#REF!</v>
      </c>
      <c r="AN322" s="77" t="e">
        <f t="shared" si="253"/>
        <v>#REF!</v>
      </c>
      <c r="AO322" s="77" t="e">
        <f t="shared" si="253"/>
        <v>#REF!</v>
      </c>
      <c r="AP322" s="77" t="e">
        <f t="shared" si="253"/>
        <v>#REF!</v>
      </c>
      <c r="AQ322" s="77" t="e">
        <f t="shared" si="253"/>
        <v>#REF!</v>
      </c>
      <c r="AR322" s="77" t="e">
        <f t="shared" si="253"/>
        <v>#REF!</v>
      </c>
      <c r="AS322" s="77" t="e">
        <f t="shared" si="253"/>
        <v>#REF!</v>
      </c>
      <c r="AT322" s="77" t="e">
        <f t="shared" si="253"/>
        <v>#REF!</v>
      </c>
      <c r="AU322" s="77" t="e">
        <f t="shared" si="253"/>
        <v>#REF!</v>
      </c>
      <c r="AV322" s="77" t="e">
        <f t="shared" si="253"/>
        <v>#REF!</v>
      </c>
      <c r="AW322" s="70"/>
      <c r="AX322" s="70" t="e">
        <f t="shared" si="206"/>
        <v>#REF!</v>
      </c>
      <c r="AY322" s="65" t="e">
        <f t="shared" si="207"/>
        <v>#REF!</v>
      </c>
      <c r="AZ322" s="73" t="e">
        <f t="shared" si="240"/>
        <v>#REF!</v>
      </c>
      <c r="BA322" s="73" t="e">
        <f t="shared" si="239"/>
        <v>#REF!</v>
      </c>
      <c r="BB322" s="73" t="e">
        <f t="shared" si="239"/>
        <v>#REF!</v>
      </c>
      <c r="BC322" s="73" t="e">
        <f t="shared" si="239"/>
        <v>#REF!</v>
      </c>
      <c r="BD322" s="73" t="e">
        <f t="shared" si="239"/>
        <v>#REF!</v>
      </c>
      <c r="BE322" s="73" t="e">
        <f t="shared" si="239"/>
        <v>#REF!</v>
      </c>
      <c r="BF322" s="73" t="e">
        <f t="shared" si="239"/>
        <v>#REF!</v>
      </c>
      <c r="BG322" s="73" t="e">
        <f t="shared" si="239"/>
        <v>#REF!</v>
      </c>
      <c r="BH322" s="73" t="e">
        <f t="shared" si="239"/>
        <v>#REF!</v>
      </c>
      <c r="BI322" s="73" t="e">
        <f t="shared" si="239"/>
        <v>#REF!</v>
      </c>
      <c r="BJ322" s="73" t="e">
        <f t="shared" si="239"/>
        <v>#REF!</v>
      </c>
      <c r="BK322" s="73" t="e">
        <f t="shared" si="239"/>
        <v>#REF!</v>
      </c>
      <c r="BL322" s="73" t="e">
        <f t="shared" si="254"/>
        <v>#REF!</v>
      </c>
      <c r="BM322" s="73" t="e">
        <f t="shared" si="254"/>
        <v>#REF!</v>
      </c>
      <c r="BN322" s="73" t="e">
        <f t="shared" si="254"/>
        <v>#REF!</v>
      </c>
      <c r="BO322" s="73" t="e">
        <f t="shared" si="254"/>
        <v>#REF!</v>
      </c>
      <c r="BP322" s="73" t="e">
        <f t="shared" si="254"/>
        <v>#REF!</v>
      </c>
      <c r="BQ322" s="73" t="e">
        <f t="shared" si="254"/>
        <v>#REF!</v>
      </c>
      <c r="BR322" s="73" t="e">
        <f t="shared" si="254"/>
        <v>#REF!</v>
      </c>
      <c r="BS322" s="73" t="e">
        <f t="shared" si="254"/>
        <v>#REF!</v>
      </c>
      <c r="BT322" s="70"/>
      <c r="BU322" s="73" t="e">
        <f t="shared" si="245"/>
        <v>#REF!</v>
      </c>
      <c r="BV322" s="73" t="e">
        <f t="shared" si="245"/>
        <v>#REF!</v>
      </c>
      <c r="BW322" s="73" t="e">
        <f t="shared" si="245"/>
        <v>#REF!</v>
      </c>
      <c r="BX322" s="73" t="e">
        <f t="shared" si="244"/>
        <v>#REF!</v>
      </c>
      <c r="BY322" s="73" t="e">
        <f t="shared" si="244"/>
        <v>#REF!</v>
      </c>
      <c r="BZ322" s="73" t="e">
        <f t="shared" si="244"/>
        <v>#REF!</v>
      </c>
      <c r="CA322" s="73" t="e">
        <f t="shared" si="244"/>
        <v>#REF!</v>
      </c>
      <c r="CB322" s="73" t="e">
        <f t="shared" si="244"/>
        <v>#REF!</v>
      </c>
      <c r="CC322" s="73" t="e">
        <f t="shared" si="244"/>
        <v>#REF!</v>
      </c>
      <c r="CD322" s="73" t="e">
        <f t="shared" si="255"/>
        <v>#REF!</v>
      </c>
      <c r="CE322" s="73" t="e">
        <f t="shared" si="255"/>
        <v>#REF!</v>
      </c>
      <c r="CF322" s="73" t="e">
        <f t="shared" si="255"/>
        <v>#REF!</v>
      </c>
      <c r="CG322" s="73" t="e">
        <f t="shared" si="255"/>
        <v>#REF!</v>
      </c>
      <c r="CH322" s="73" t="e">
        <f t="shared" si="255"/>
        <v>#REF!</v>
      </c>
      <c r="CI322" s="73" t="e">
        <f t="shared" si="255"/>
        <v>#REF!</v>
      </c>
      <c r="CJ322" s="73" t="e">
        <f t="shared" si="255"/>
        <v>#REF!</v>
      </c>
      <c r="CK322" s="73" t="e">
        <f t="shared" si="255"/>
        <v>#REF!</v>
      </c>
      <c r="CL322" s="73" t="e">
        <f t="shared" si="246"/>
        <v>#REF!</v>
      </c>
      <c r="CM322" s="73" t="e">
        <f t="shared" si="247"/>
        <v>#REF!</v>
      </c>
      <c r="CN322" s="73" t="e">
        <f t="shared" si="248"/>
        <v>#REF!</v>
      </c>
      <c r="CP322" s="71" t="e">
        <f t="shared" si="203"/>
        <v>#REF!</v>
      </c>
      <c r="CQ322" s="73" t="e">
        <f t="shared" si="250"/>
        <v>#REF!</v>
      </c>
      <c r="CR322" s="73" t="e">
        <f t="shared" si="250"/>
        <v>#REF!</v>
      </c>
      <c r="CS322" s="73" t="e">
        <f t="shared" si="250"/>
        <v>#REF!</v>
      </c>
      <c r="CT322" s="73" t="e">
        <f t="shared" si="249"/>
        <v>#REF!</v>
      </c>
      <c r="CU322" s="73" t="e">
        <f t="shared" si="249"/>
        <v>#REF!</v>
      </c>
      <c r="CV322" s="73" t="e">
        <f t="shared" si="249"/>
        <v>#REF!</v>
      </c>
      <c r="CW322" s="73" t="e">
        <f t="shared" si="249"/>
        <v>#REF!</v>
      </c>
      <c r="CX322" s="73" t="e">
        <f t="shared" si="249"/>
        <v>#REF!</v>
      </c>
      <c r="CY322" s="73" t="e">
        <f t="shared" si="249"/>
        <v>#REF!</v>
      </c>
      <c r="CZ322" s="73" t="e">
        <f t="shared" si="249"/>
        <v>#REF!</v>
      </c>
      <c r="DA322" s="73" t="e">
        <f t="shared" si="249"/>
        <v>#REF!</v>
      </c>
      <c r="DB322" s="73" t="e">
        <f t="shared" si="249"/>
        <v>#REF!</v>
      </c>
      <c r="DC322" s="73" t="e">
        <f t="shared" si="233"/>
        <v>#REF!</v>
      </c>
      <c r="DD322" s="73" t="e">
        <f t="shared" si="233"/>
        <v>#REF!</v>
      </c>
      <c r="DE322" s="73" t="e">
        <f t="shared" si="233"/>
        <v>#REF!</v>
      </c>
      <c r="DF322" s="73" t="e">
        <f t="shared" si="233"/>
        <v>#REF!</v>
      </c>
      <c r="DG322" s="73" t="e">
        <f t="shared" si="221"/>
        <v>#REF!</v>
      </c>
      <c r="DH322" s="73" t="e">
        <f t="shared" si="221"/>
        <v>#REF!</v>
      </c>
      <c r="DI322" s="73" t="e">
        <f t="shared" si="221"/>
        <v>#REF!</v>
      </c>
      <c r="DJ322" s="73" t="e">
        <f t="shared" si="221"/>
        <v>#REF!</v>
      </c>
      <c r="DL322" s="78" t="e">
        <f t="shared" si="209"/>
        <v>#REF!</v>
      </c>
      <c r="DM322" s="73" t="e">
        <f>MAX(MIN(CR322,$CP322-SUM($DL322:DL322)),0)</f>
        <v>#REF!</v>
      </c>
      <c r="DN322" s="73" t="e">
        <f>MAX(MIN(CS322,$CP322-SUM($DL322:DM322)),0)</f>
        <v>#REF!</v>
      </c>
      <c r="DO322" s="73" t="e">
        <f>MAX(MIN(CT322,$CP322-SUM($DL322:DN322)),0)</f>
        <v>#REF!</v>
      </c>
      <c r="DP322" s="73" t="e">
        <f>MAX(MIN(CU322,$CP322-SUM($DL322:DO322)),0)</f>
        <v>#REF!</v>
      </c>
      <c r="DQ322" s="73" t="e">
        <f>MAX(MIN(CV322,$CP322-SUM($DL322:DP322)),0)</f>
        <v>#REF!</v>
      </c>
      <c r="DR322" s="73" t="e">
        <f>MAX(MIN(CW322,$CP322-SUM($DL322:DQ322)),0)</f>
        <v>#REF!</v>
      </c>
      <c r="DS322" s="73" t="e">
        <f>MAX(MIN(CX322,$CP322-SUM($DL322:DR322)),0)</f>
        <v>#REF!</v>
      </c>
      <c r="DT322" s="73" t="e">
        <f>MAX(MIN(CY322,$CP322-SUM($DL322:DS322)),0)</f>
        <v>#REF!</v>
      </c>
      <c r="DU322" s="73" t="e">
        <f>MAX(MIN(CZ322,$CP322-SUM($DL322:DT322)),0)</f>
        <v>#REF!</v>
      </c>
      <c r="DV322" s="73" t="e">
        <f>MAX(MIN(DA322,$CP322-SUM($DL322:DU322)),0)</f>
        <v>#REF!</v>
      </c>
      <c r="DW322" s="73" t="e">
        <f>MAX(MIN(DB322,$CP322-SUM($DL322:DV322)),0)</f>
        <v>#REF!</v>
      </c>
      <c r="DX322" s="73" t="e">
        <f>MAX(MIN(DC322,$CP322-SUM($DL322:DW322)),0)</f>
        <v>#REF!</v>
      </c>
      <c r="DY322" s="73" t="e">
        <f>MAX(MIN(DD322,$CP322-SUM($DL322:DX322)),0)</f>
        <v>#REF!</v>
      </c>
      <c r="DZ322" s="73" t="e">
        <f>MAX(MIN(DE322,$CP322-SUM($DL322:DY322)),0)</f>
        <v>#REF!</v>
      </c>
      <c r="EA322" s="73" t="e">
        <f>MAX(MIN(DF322,$CP322-SUM($DL322:DZ322)),0)</f>
        <v>#REF!</v>
      </c>
      <c r="EB322" s="73" t="e">
        <f>MAX(MIN(DG322,$CP322-SUM($DL322:EA322)),0)</f>
        <v>#REF!</v>
      </c>
      <c r="EC322" s="73" t="e">
        <f>MAX(MIN(DH322,$CP322-SUM($DL322:EB322)),0)</f>
        <v>#REF!</v>
      </c>
      <c r="ED322" s="73" t="e">
        <f>MAX(MIN(DI322,$CP322-SUM($DL322:EC322)),0)</f>
        <v>#REF!</v>
      </c>
      <c r="EE322" s="73" t="e">
        <f>MAX(MIN(DJ322,$CP322-SUM($DL322:ED322)),0)</f>
        <v>#REF!</v>
      </c>
    </row>
    <row r="323" spans="1:135">
      <c r="A323" s="65" t="e">
        <f t="shared" si="200"/>
        <v>#REF!</v>
      </c>
      <c r="B323" s="74" t="e">
        <f t="shared" si="201"/>
        <v>#REF!</v>
      </c>
      <c r="C323" s="67" t="e">
        <f t="shared" si="202"/>
        <v>#REF!</v>
      </c>
      <c r="D323" s="67" t="e">
        <f t="shared" si="204"/>
        <v>#REF!</v>
      </c>
      <c r="E323" s="68" t="e">
        <f>SUM($F$5:$O$5)+#REF!</f>
        <v>#REF!</v>
      </c>
      <c r="F323" s="76" t="e">
        <f t="shared" si="252"/>
        <v>#REF!</v>
      </c>
      <c r="G323" s="76" t="e">
        <f t="shared" si="252"/>
        <v>#REF!</v>
      </c>
      <c r="H323" s="76" t="e">
        <f t="shared" si="252"/>
        <v>#REF!</v>
      </c>
      <c r="I323" s="76" t="e">
        <f t="shared" si="252"/>
        <v>#REF!</v>
      </c>
      <c r="J323" s="76" t="e">
        <f t="shared" si="252"/>
        <v>#REF!</v>
      </c>
      <c r="K323" s="76" t="e">
        <f t="shared" si="252"/>
        <v>#REF!</v>
      </c>
      <c r="L323" s="76" t="e">
        <f t="shared" si="252"/>
        <v>#REF!</v>
      </c>
      <c r="M323" s="76" t="e">
        <f t="shared" si="252"/>
        <v>#REF!</v>
      </c>
      <c r="N323" s="76" t="e">
        <f t="shared" si="252"/>
        <v>#REF!</v>
      </c>
      <c r="O323" s="76" t="e">
        <f t="shared" si="252"/>
        <v>#REF!</v>
      </c>
      <c r="P323" s="76" t="e">
        <f t="shared" si="252"/>
        <v>#REF!</v>
      </c>
      <c r="Q323" s="76" t="e">
        <f t="shared" si="252"/>
        <v>#REF!</v>
      </c>
      <c r="R323" s="76" t="e">
        <f t="shared" si="252"/>
        <v>#REF!</v>
      </c>
      <c r="S323" s="76" t="e">
        <f t="shared" si="252"/>
        <v>#REF!</v>
      </c>
      <c r="T323" s="76" t="e">
        <f t="shared" si="252"/>
        <v>#REF!</v>
      </c>
      <c r="U323" s="76" t="e">
        <f t="shared" si="252"/>
        <v>#REF!</v>
      </c>
      <c r="V323" s="76" t="e">
        <f t="shared" si="251"/>
        <v>#REF!</v>
      </c>
      <c r="W323" s="76" t="e">
        <f t="shared" si="251"/>
        <v>#REF!</v>
      </c>
      <c r="X323" s="76" t="e">
        <f t="shared" si="251"/>
        <v>#REF!</v>
      </c>
      <c r="Y323" s="76" t="e">
        <f t="shared" si="251"/>
        <v>#REF!</v>
      </c>
      <c r="Z323" s="70"/>
      <c r="AA323" s="71" t="e">
        <f t="shared" si="211"/>
        <v>#REF!</v>
      </c>
      <c r="AB323" s="71" t="e">
        <f t="shared" si="205"/>
        <v>#REF!</v>
      </c>
      <c r="AC323" s="77" t="e">
        <f t="shared" si="253"/>
        <v>#REF!</v>
      </c>
      <c r="AD323" s="77" t="e">
        <f t="shared" si="253"/>
        <v>#REF!</v>
      </c>
      <c r="AE323" s="77" t="e">
        <f t="shared" si="253"/>
        <v>#REF!</v>
      </c>
      <c r="AF323" s="77" t="e">
        <f t="shared" si="253"/>
        <v>#REF!</v>
      </c>
      <c r="AG323" s="77" t="e">
        <f t="shared" si="253"/>
        <v>#REF!</v>
      </c>
      <c r="AH323" s="77" t="e">
        <f t="shared" si="253"/>
        <v>#REF!</v>
      </c>
      <c r="AI323" s="77" t="e">
        <f t="shared" si="253"/>
        <v>#REF!</v>
      </c>
      <c r="AJ323" s="77" t="e">
        <f t="shared" si="253"/>
        <v>#REF!</v>
      </c>
      <c r="AK323" s="77" t="e">
        <f t="shared" si="253"/>
        <v>#REF!</v>
      </c>
      <c r="AL323" s="77" t="e">
        <f t="shared" si="253"/>
        <v>#REF!</v>
      </c>
      <c r="AM323" s="77" t="e">
        <f t="shared" si="253"/>
        <v>#REF!</v>
      </c>
      <c r="AN323" s="77" t="e">
        <f t="shared" si="253"/>
        <v>#REF!</v>
      </c>
      <c r="AO323" s="77" t="e">
        <f t="shared" si="253"/>
        <v>#REF!</v>
      </c>
      <c r="AP323" s="77" t="e">
        <f t="shared" si="253"/>
        <v>#REF!</v>
      </c>
      <c r="AQ323" s="77" t="e">
        <f t="shared" si="253"/>
        <v>#REF!</v>
      </c>
      <c r="AR323" s="77" t="e">
        <f t="shared" si="253"/>
        <v>#REF!</v>
      </c>
      <c r="AS323" s="77" t="e">
        <f t="shared" si="253"/>
        <v>#REF!</v>
      </c>
      <c r="AT323" s="77" t="e">
        <f t="shared" si="253"/>
        <v>#REF!</v>
      </c>
      <c r="AU323" s="77" t="e">
        <f t="shared" si="253"/>
        <v>#REF!</v>
      </c>
      <c r="AV323" s="77" t="e">
        <f t="shared" si="253"/>
        <v>#REF!</v>
      </c>
      <c r="AW323" s="70"/>
      <c r="AX323" s="70" t="e">
        <f t="shared" si="206"/>
        <v>#REF!</v>
      </c>
      <c r="AY323" s="65" t="e">
        <f t="shared" si="207"/>
        <v>#REF!</v>
      </c>
      <c r="AZ323" s="73" t="e">
        <f t="shared" si="240"/>
        <v>#REF!</v>
      </c>
      <c r="BA323" s="73" t="e">
        <f t="shared" si="239"/>
        <v>#REF!</v>
      </c>
      <c r="BB323" s="73" t="e">
        <f t="shared" si="239"/>
        <v>#REF!</v>
      </c>
      <c r="BC323" s="73" t="e">
        <f t="shared" ref="BC323:BR343" si="256">BX323+DO323</f>
        <v>#REF!</v>
      </c>
      <c r="BD323" s="73" t="e">
        <f t="shared" si="256"/>
        <v>#REF!</v>
      </c>
      <c r="BE323" s="73" t="e">
        <f t="shared" si="256"/>
        <v>#REF!</v>
      </c>
      <c r="BF323" s="73" t="e">
        <f t="shared" si="256"/>
        <v>#REF!</v>
      </c>
      <c r="BG323" s="73" t="e">
        <f t="shared" si="256"/>
        <v>#REF!</v>
      </c>
      <c r="BH323" s="73" t="e">
        <f t="shared" si="256"/>
        <v>#REF!</v>
      </c>
      <c r="BI323" s="73" t="e">
        <f t="shared" si="256"/>
        <v>#REF!</v>
      </c>
      <c r="BJ323" s="73" t="e">
        <f t="shared" si="256"/>
        <v>#REF!</v>
      </c>
      <c r="BK323" s="73" t="e">
        <f t="shared" si="256"/>
        <v>#REF!</v>
      </c>
      <c r="BL323" s="73" t="e">
        <f t="shared" si="254"/>
        <v>#REF!</v>
      </c>
      <c r="BM323" s="73" t="e">
        <f t="shared" si="254"/>
        <v>#REF!</v>
      </c>
      <c r="BN323" s="73" t="e">
        <f t="shared" si="254"/>
        <v>#REF!</v>
      </c>
      <c r="BO323" s="73" t="e">
        <f t="shared" si="254"/>
        <v>#REF!</v>
      </c>
      <c r="BP323" s="73" t="e">
        <f t="shared" si="254"/>
        <v>#REF!</v>
      </c>
      <c r="BQ323" s="73" t="e">
        <f t="shared" si="254"/>
        <v>#REF!</v>
      </c>
      <c r="BR323" s="73" t="e">
        <f t="shared" si="254"/>
        <v>#REF!</v>
      </c>
      <c r="BS323" s="73" t="e">
        <f t="shared" si="254"/>
        <v>#REF!</v>
      </c>
      <c r="BT323" s="70"/>
      <c r="BU323" s="73" t="e">
        <f t="shared" si="245"/>
        <v>#REF!</v>
      </c>
      <c r="BV323" s="73" t="e">
        <f t="shared" si="245"/>
        <v>#REF!</v>
      </c>
      <c r="BW323" s="73" t="e">
        <f t="shared" si="245"/>
        <v>#REF!</v>
      </c>
      <c r="BX323" s="73" t="e">
        <f t="shared" si="244"/>
        <v>#REF!</v>
      </c>
      <c r="BY323" s="73" t="e">
        <f t="shared" si="244"/>
        <v>#REF!</v>
      </c>
      <c r="BZ323" s="73" t="e">
        <f t="shared" si="244"/>
        <v>#REF!</v>
      </c>
      <c r="CA323" s="73" t="e">
        <f t="shared" si="244"/>
        <v>#REF!</v>
      </c>
      <c r="CB323" s="73" t="e">
        <f t="shared" si="244"/>
        <v>#REF!</v>
      </c>
      <c r="CC323" s="73" t="e">
        <f t="shared" si="244"/>
        <v>#REF!</v>
      </c>
      <c r="CD323" s="73" t="e">
        <f t="shared" si="255"/>
        <v>#REF!</v>
      </c>
      <c r="CE323" s="73" t="e">
        <f t="shared" si="255"/>
        <v>#REF!</v>
      </c>
      <c r="CF323" s="73" t="e">
        <f t="shared" si="255"/>
        <v>#REF!</v>
      </c>
      <c r="CG323" s="73" t="e">
        <f t="shared" si="255"/>
        <v>#REF!</v>
      </c>
      <c r="CH323" s="73" t="e">
        <f t="shared" si="255"/>
        <v>#REF!</v>
      </c>
      <c r="CI323" s="73" t="e">
        <f t="shared" si="255"/>
        <v>#REF!</v>
      </c>
      <c r="CJ323" s="73" t="e">
        <f t="shared" si="255"/>
        <v>#REF!</v>
      </c>
      <c r="CK323" s="73" t="e">
        <f t="shared" si="255"/>
        <v>#REF!</v>
      </c>
      <c r="CL323" s="73" t="e">
        <f t="shared" si="246"/>
        <v>#REF!</v>
      </c>
      <c r="CM323" s="73" t="e">
        <f t="shared" si="247"/>
        <v>#REF!</v>
      </c>
      <c r="CN323" s="73" t="e">
        <f t="shared" si="248"/>
        <v>#REF!</v>
      </c>
      <c r="CP323" s="71" t="e">
        <f t="shared" si="203"/>
        <v>#REF!</v>
      </c>
      <c r="CQ323" s="73" t="e">
        <f t="shared" si="250"/>
        <v>#REF!</v>
      </c>
      <c r="CR323" s="73" t="e">
        <f t="shared" si="250"/>
        <v>#REF!</v>
      </c>
      <c r="CS323" s="73" t="e">
        <f t="shared" si="250"/>
        <v>#REF!</v>
      </c>
      <c r="CT323" s="73" t="e">
        <f t="shared" si="249"/>
        <v>#REF!</v>
      </c>
      <c r="CU323" s="73" t="e">
        <f t="shared" si="249"/>
        <v>#REF!</v>
      </c>
      <c r="CV323" s="73" t="e">
        <f t="shared" si="249"/>
        <v>#REF!</v>
      </c>
      <c r="CW323" s="73" t="e">
        <f t="shared" si="249"/>
        <v>#REF!</v>
      </c>
      <c r="CX323" s="73" t="e">
        <f t="shared" si="249"/>
        <v>#REF!</v>
      </c>
      <c r="CY323" s="73" t="e">
        <f t="shared" si="249"/>
        <v>#REF!</v>
      </c>
      <c r="CZ323" s="73" t="e">
        <f t="shared" si="249"/>
        <v>#REF!</v>
      </c>
      <c r="DA323" s="73" t="e">
        <f t="shared" si="249"/>
        <v>#REF!</v>
      </c>
      <c r="DB323" s="73" t="e">
        <f t="shared" si="249"/>
        <v>#REF!</v>
      </c>
      <c r="DC323" s="73" t="e">
        <f t="shared" si="233"/>
        <v>#REF!</v>
      </c>
      <c r="DD323" s="73" t="e">
        <f t="shared" si="233"/>
        <v>#REF!</v>
      </c>
      <c r="DE323" s="73" t="e">
        <f t="shared" si="233"/>
        <v>#REF!</v>
      </c>
      <c r="DF323" s="73" t="e">
        <f t="shared" si="233"/>
        <v>#REF!</v>
      </c>
      <c r="DG323" s="73" t="e">
        <f t="shared" si="221"/>
        <v>#REF!</v>
      </c>
      <c r="DH323" s="73" t="e">
        <f t="shared" si="221"/>
        <v>#REF!</v>
      </c>
      <c r="DI323" s="73" t="e">
        <f t="shared" si="221"/>
        <v>#REF!</v>
      </c>
      <c r="DJ323" s="73" t="e">
        <f t="shared" si="221"/>
        <v>#REF!</v>
      </c>
      <c r="DL323" s="78" t="e">
        <f t="shared" si="209"/>
        <v>#REF!</v>
      </c>
      <c r="DM323" s="73" t="e">
        <f>MAX(MIN(CR323,$CP323-SUM($DL323:DL323)),0)</f>
        <v>#REF!</v>
      </c>
      <c r="DN323" s="73" t="e">
        <f>MAX(MIN(CS323,$CP323-SUM($DL323:DM323)),0)</f>
        <v>#REF!</v>
      </c>
      <c r="DO323" s="73" t="e">
        <f>MAX(MIN(CT323,$CP323-SUM($DL323:DN323)),0)</f>
        <v>#REF!</v>
      </c>
      <c r="DP323" s="73" t="e">
        <f>MAX(MIN(CU323,$CP323-SUM($DL323:DO323)),0)</f>
        <v>#REF!</v>
      </c>
      <c r="DQ323" s="73" t="e">
        <f>MAX(MIN(CV323,$CP323-SUM($DL323:DP323)),0)</f>
        <v>#REF!</v>
      </c>
      <c r="DR323" s="73" t="e">
        <f>MAX(MIN(CW323,$CP323-SUM($DL323:DQ323)),0)</f>
        <v>#REF!</v>
      </c>
      <c r="DS323" s="73" t="e">
        <f>MAX(MIN(CX323,$CP323-SUM($DL323:DR323)),0)</f>
        <v>#REF!</v>
      </c>
      <c r="DT323" s="73" t="e">
        <f>MAX(MIN(CY323,$CP323-SUM($DL323:DS323)),0)</f>
        <v>#REF!</v>
      </c>
      <c r="DU323" s="73" t="e">
        <f>MAX(MIN(CZ323,$CP323-SUM($DL323:DT323)),0)</f>
        <v>#REF!</v>
      </c>
      <c r="DV323" s="73" t="e">
        <f>MAX(MIN(DA323,$CP323-SUM($DL323:DU323)),0)</f>
        <v>#REF!</v>
      </c>
      <c r="DW323" s="73" t="e">
        <f>MAX(MIN(DB323,$CP323-SUM($DL323:DV323)),0)</f>
        <v>#REF!</v>
      </c>
      <c r="DX323" s="73" t="e">
        <f>MAX(MIN(DC323,$CP323-SUM($DL323:DW323)),0)</f>
        <v>#REF!</v>
      </c>
      <c r="DY323" s="73" t="e">
        <f>MAX(MIN(DD323,$CP323-SUM($DL323:DX323)),0)</f>
        <v>#REF!</v>
      </c>
      <c r="DZ323" s="73" t="e">
        <f>MAX(MIN(DE323,$CP323-SUM($DL323:DY323)),0)</f>
        <v>#REF!</v>
      </c>
      <c r="EA323" s="73" t="e">
        <f>MAX(MIN(DF323,$CP323-SUM($DL323:DZ323)),0)</f>
        <v>#REF!</v>
      </c>
      <c r="EB323" s="73" t="e">
        <f>MAX(MIN(DG323,$CP323-SUM($DL323:EA323)),0)</f>
        <v>#REF!</v>
      </c>
      <c r="EC323" s="73" t="e">
        <f>MAX(MIN(DH323,$CP323-SUM($DL323:EB323)),0)</f>
        <v>#REF!</v>
      </c>
      <c r="ED323" s="73" t="e">
        <f>MAX(MIN(DI323,$CP323-SUM($DL323:EC323)),0)</f>
        <v>#REF!</v>
      </c>
      <c r="EE323" s="73" t="e">
        <f>MAX(MIN(DJ323,$CP323-SUM($DL323:ED323)),0)</f>
        <v>#REF!</v>
      </c>
    </row>
    <row r="324" spans="1:135">
      <c r="A324" s="65" t="e">
        <f t="shared" si="200"/>
        <v>#REF!</v>
      </c>
      <c r="B324" s="74" t="e">
        <f t="shared" si="201"/>
        <v>#REF!</v>
      </c>
      <c r="C324" s="67" t="e">
        <f t="shared" si="202"/>
        <v>#REF!</v>
      </c>
      <c r="D324" s="67" t="e">
        <f t="shared" si="204"/>
        <v>#REF!</v>
      </c>
      <c r="E324" s="68" t="e">
        <f>SUM($F$5:$O$5)+#REF!</f>
        <v>#REF!</v>
      </c>
      <c r="F324" s="76" t="e">
        <f t="shared" si="252"/>
        <v>#REF!</v>
      </c>
      <c r="G324" s="76" t="e">
        <f t="shared" si="252"/>
        <v>#REF!</v>
      </c>
      <c r="H324" s="76" t="e">
        <f t="shared" si="252"/>
        <v>#REF!</v>
      </c>
      <c r="I324" s="76" t="e">
        <f t="shared" si="252"/>
        <v>#REF!</v>
      </c>
      <c r="J324" s="76" t="e">
        <f t="shared" si="252"/>
        <v>#REF!</v>
      </c>
      <c r="K324" s="76" t="e">
        <f t="shared" si="252"/>
        <v>#REF!</v>
      </c>
      <c r="L324" s="76" t="e">
        <f t="shared" si="252"/>
        <v>#REF!</v>
      </c>
      <c r="M324" s="76" t="e">
        <f t="shared" si="252"/>
        <v>#REF!</v>
      </c>
      <c r="N324" s="76" t="e">
        <f t="shared" si="252"/>
        <v>#REF!</v>
      </c>
      <c r="O324" s="76" t="e">
        <f t="shared" si="252"/>
        <v>#REF!</v>
      </c>
      <c r="P324" s="76" t="e">
        <f t="shared" si="252"/>
        <v>#REF!</v>
      </c>
      <c r="Q324" s="76" t="e">
        <f t="shared" si="252"/>
        <v>#REF!</v>
      </c>
      <c r="R324" s="76" t="e">
        <f t="shared" si="252"/>
        <v>#REF!</v>
      </c>
      <c r="S324" s="76" t="e">
        <f t="shared" si="252"/>
        <v>#REF!</v>
      </c>
      <c r="T324" s="76" t="e">
        <f t="shared" si="252"/>
        <v>#REF!</v>
      </c>
      <c r="U324" s="76" t="e">
        <f t="shared" ref="R324:Y339" si="257">U323*(1+U$4/12)-BO324</f>
        <v>#REF!</v>
      </c>
      <c r="V324" s="76" t="e">
        <f t="shared" si="257"/>
        <v>#REF!</v>
      </c>
      <c r="W324" s="76" t="e">
        <f t="shared" si="257"/>
        <v>#REF!</v>
      </c>
      <c r="X324" s="76" t="e">
        <f t="shared" si="257"/>
        <v>#REF!</v>
      </c>
      <c r="Y324" s="76" t="e">
        <f t="shared" si="257"/>
        <v>#REF!</v>
      </c>
      <c r="Z324" s="70"/>
      <c r="AA324" s="71" t="e">
        <f t="shared" si="211"/>
        <v>#REF!</v>
      </c>
      <c r="AB324" s="71" t="e">
        <f t="shared" si="205"/>
        <v>#REF!</v>
      </c>
      <c r="AC324" s="77" t="e">
        <f t="shared" si="253"/>
        <v>#REF!</v>
      </c>
      <c r="AD324" s="77" t="e">
        <f t="shared" si="253"/>
        <v>#REF!</v>
      </c>
      <c r="AE324" s="77" t="e">
        <f t="shared" si="253"/>
        <v>#REF!</v>
      </c>
      <c r="AF324" s="77" t="e">
        <f t="shared" si="253"/>
        <v>#REF!</v>
      </c>
      <c r="AG324" s="77" t="e">
        <f t="shared" si="253"/>
        <v>#REF!</v>
      </c>
      <c r="AH324" s="77" t="e">
        <f t="shared" si="253"/>
        <v>#REF!</v>
      </c>
      <c r="AI324" s="77" t="e">
        <f t="shared" si="253"/>
        <v>#REF!</v>
      </c>
      <c r="AJ324" s="77" t="e">
        <f t="shared" si="253"/>
        <v>#REF!</v>
      </c>
      <c r="AK324" s="77" t="e">
        <f t="shared" si="253"/>
        <v>#REF!</v>
      </c>
      <c r="AL324" s="77" t="e">
        <f t="shared" si="253"/>
        <v>#REF!</v>
      </c>
      <c r="AM324" s="77" t="e">
        <f t="shared" si="253"/>
        <v>#REF!</v>
      </c>
      <c r="AN324" s="77" t="e">
        <f t="shared" si="253"/>
        <v>#REF!</v>
      </c>
      <c r="AO324" s="77" t="e">
        <f t="shared" si="253"/>
        <v>#REF!</v>
      </c>
      <c r="AP324" s="77" t="e">
        <f t="shared" si="253"/>
        <v>#REF!</v>
      </c>
      <c r="AQ324" s="77" t="e">
        <f t="shared" si="253"/>
        <v>#REF!</v>
      </c>
      <c r="AR324" s="77" t="e">
        <f t="shared" si="253"/>
        <v>#REF!</v>
      </c>
      <c r="AS324" s="77" t="e">
        <f t="shared" si="253"/>
        <v>#REF!</v>
      </c>
      <c r="AT324" s="77" t="e">
        <f t="shared" si="253"/>
        <v>#REF!</v>
      </c>
      <c r="AU324" s="77" t="e">
        <f t="shared" si="253"/>
        <v>#REF!</v>
      </c>
      <c r="AV324" s="77" t="e">
        <f t="shared" si="253"/>
        <v>#REF!</v>
      </c>
      <c r="AW324" s="70"/>
      <c r="AX324" s="70" t="e">
        <f t="shared" si="206"/>
        <v>#REF!</v>
      </c>
      <c r="AY324" s="65" t="e">
        <f t="shared" si="207"/>
        <v>#REF!</v>
      </c>
      <c r="AZ324" s="73" t="e">
        <f t="shared" si="240"/>
        <v>#REF!</v>
      </c>
      <c r="BA324" s="73" t="e">
        <f t="shared" ref="BA324:BA358" si="258">BV324+DM324</f>
        <v>#REF!</v>
      </c>
      <c r="BB324" s="73" t="e">
        <f t="shared" ref="BB324:BB358" si="259">BW324+DN324</f>
        <v>#REF!</v>
      </c>
      <c r="BC324" s="73" t="e">
        <f t="shared" si="256"/>
        <v>#REF!</v>
      </c>
      <c r="BD324" s="73" t="e">
        <f t="shared" si="256"/>
        <v>#REF!</v>
      </c>
      <c r="BE324" s="73" t="e">
        <f t="shared" si="256"/>
        <v>#REF!</v>
      </c>
      <c r="BF324" s="73" t="e">
        <f t="shared" si="256"/>
        <v>#REF!</v>
      </c>
      <c r="BG324" s="73" t="e">
        <f t="shared" si="256"/>
        <v>#REF!</v>
      </c>
      <c r="BH324" s="73" t="e">
        <f t="shared" si="256"/>
        <v>#REF!</v>
      </c>
      <c r="BI324" s="73" t="e">
        <f t="shared" si="256"/>
        <v>#REF!</v>
      </c>
      <c r="BJ324" s="73" t="e">
        <f t="shared" si="256"/>
        <v>#REF!</v>
      </c>
      <c r="BK324" s="73" t="e">
        <f t="shared" si="256"/>
        <v>#REF!</v>
      </c>
      <c r="BL324" s="73" t="e">
        <f t="shared" si="254"/>
        <v>#REF!</v>
      </c>
      <c r="BM324" s="73" t="e">
        <f t="shared" si="254"/>
        <v>#REF!</v>
      </c>
      <c r="BN324" s="73" t="e">
        <f t="shared" si="254"/>
        <v>#REF!</v>
      </c>
      <c r="BO324" s="73" t="e">
        <f t="shared" si="254"/>
        <v>#REF!</v>
      </c>
      <c r="BP324" s="73" t="e">
        <f t="shared" si="254"/>
        <v>#REF!</v>
      </c>
      <c r="BQ324" s="73" t="e">
        <f t="shared" si="254"/>
        <v>#REF!</v>
      </c>
      <c r="BR324" s="73" t="e">
        <f t="shared" si="254"/>
        <v>#REF!</v>
      </c>
      <c r="BS324" s="73" t="e">
        <f t="shared" si="254"/>
        <v>#REF!</v>
      </c>
      <c r="BT324" s="70"/>
      <c r="BU324" s="73" t="e">
        <f t="shared" si="245"/>
        <v>#REF!</v>
      </c>
      <c r="BV324" s="73" t="e">
        <f t="shared" si="245"/>
        <v>#REF!</v>
      </c>
      <c r="BW324" s="73" t="e">
        <f t="shared" si="245"/>
        <v>#REF!</v>
      </c>
      <c r="BX324" s="73" t="e">
        <f t="shared" si="244"/>
        <v>#REF!</v>
      </c>
      <c r="BY324" s="73" t="e">
        <f t="shared" si="244"/>
        <v>#REF!</v>
      </c>
      <c r="BZ324" s="73" t="e">
        <f t="shared" si="244"/>
        <v>#REF!</v>
      </c>
      <c r="CA324" s="73" t="e">
        <f t="shared" si="244"/>
        <v>#REF!</v>
      </c>
      <c r="CB324" s="73" t="e">
        <f t="shared" si="244"/>
        <v>#REF!</v>
      </c>
      <c r="CC324" s="73" t="e">
        <f t="shared" si="244"/>
        <v>#REF!</v>
      </c>
      <c r="CD324" s="73" t="e">
        <f t="shared" si="255"/>
        <v>#REF!</v>
      </c>
      <c r="CE324" s="73" t="e">
        <f t="shared" si="255"/>
        <v>#REF!</v>
      </c>
      <c r="CF324" s="73" t="e">
        <f t="shared" si="255"/>
        <v>#REF!</v>
      </c>
      <c r="CG324" s="73" t="e">
        <f t="shared" si="255"/>
        <v>#REF!</v>
      </c>
      <c r="CH324" s="73" t="e">
        <f t="shared" si="255"/>
        <v>#REF!</v>
      </c>
      <c r="CI324" s="73" t="e">
        <f t="shared" si="255"/>
        <v>#REF!</v>
      </c>
      <c r="CJ324" s="73" t="e">
        <f t="shared" si="255"/>
        <v>#REF!</v>
      </c>
      <c r="CK324" s="73" t="e">
        <f t="shared" si="255"/>
        <v>#REF!</v>
      </c>
      <c r="CL324" s="73" t="e">
        <f t="shared" si="246"/>
        <v>#REF!</v>
      </c>
      <c r="CM324" s="73" t="e">
        <f t="shared" si="247"/>
        <v>#REF!</v>
      </c>
      <c r="CN324" s="73" t="e">
        <f t="shared" si="248"/>
        <v>#REF!</v>
      </c>
      <c r="CP324" s="71" t="e">
        <f t="shared" si="203"/>
        <v>#REF!</v>
      </c>
      <c r="CQ324" s="73" t="e">
        <f t="shared" si="250"/>
        <v>#REF!</v>
      </c>
      <c r="CR324" s="73" t="e">
        <f t="shared" si="250"/>
        <v>#REF!</v>
      </c>
      <c r="CS324" s="73" t="e">
        <f t="shared" si="250"/>
        <v>#REF!</v>
      </c>
      <c r="CT324" s="73" t="e">
        <f t="shared" si="249"/>
        <v>#REF!</v>
      </c>
      <c r="CU324" s="73" t="e">
        <f t="shared" si="249"/>
        <v>#REF!</v>
      </c>
      <c r="CV324" s="73" t="e">
        <f t="shared" si="249"/>
        <v>#REF!</v>
      </c>
      <c r="CW324" s="73" t="e">
        <f t="shared" si="249"/>
        <v>#REF!</v>
      </c>
      <c r="CX324" s="73" t="e">
        <f t="shared" si="249"/>
        <v>#REF!</v>
      </c>
      <c r="CY324" s="73" t="e">
        <f t="shared" si="249"/>
        <v>#REF!</v>
      </c>
      <c r="CZ324" s="73" t="e">
        <f t="shared" si="249"/>
        <v>#REF!</v>
      </c>
      <c r="DA324" s="73" t="e">
        <f t="shared" si="249"/>
        <v>#REF!</v>
      </c>
      <c r="DB324" s="73" t="e">
        <f t="shared" si="249"/>
        <v>#REF!</v>
      </c>
      <c r="DC324" s="73" t="e">
        <f t="shared" si="233"/>
        <v>#REF!</v>
      </c>
      <c r="DD324" s="73" t="e">
        <f t="shared" si="233"/>
        <v>#REF!</v>
      </c>
      <c r="DE324" s="73" t="e">
        <f t="shared" si="233"/>
        <v>#REF!</v>
      </c>
      <c r="DF324" s="73" t="e">
        <f t="shared" si="233"/>
        <v>#REF!</v>
      </c>
      <c r="DG324" s="73" t="e">
        <f t="shared" si="221"/>
        <v>#REF!</v>
      </c>
      <c r="DH324" s="73" t="e">
        <f t="shared" si="221"/>
        <v>#REF!</v>
      </c>
      <c r="DI324" s="73" t="e">
        <f t="shared" si="221"/>
        <v>#REF!</v>
      </c>
      <c r="DJ324" s="73" t="e">
        <f t="shared" si="221"/>
        <v>#REF!</v>
      </c>
      <c r="DL324" s="78" t="e">
        <f t="shared" si="209"/>
        <v>#REF!</v>
      </c>
      <c r="DM324" s="73" t="e">
        <f>MAX(MIN(CR324,$CP324-SUM($DL324:DL324)),0)</f>
        <v>#REF!</v>
      </c>
      <c r="DN324" s="73" t="e">
        <f>MAX(MIN(CS324,$CP324-SUM($DL324:DM324)),0)</f>
        <v>#REF!</v>
      </c>
      <c r="DO324" s="73" t="e">
        <f>MAX(MIN(CT324,$CP324-SUM($DL324:DN324)),0)</f>
        <v>#REF!</v>
      </c>
      <c r="DP324" s="73" t="e">
        <f>MAX(MIN(CU324,$CP324-SUM($DL324:DO324)),0)</f>
        <v>#REF!</v>
      </c>
      <c r="DQ324" s="73" t="e">
        <f>MAX(MIN(CV324,$CP324-SUM($DL324:DP324)),0)</f>
        <v>#REF!</v>
      </c>
      <c r="DR324" s="73" t="e">
        <f>MAX(MIN(CW324,$CP324-SUM($DL324:DQ324)),0)</f>
        <v>#REF!</v>
      </c>
      <c r="DS324" s="73" t="e">
        <f>MAX(MIN(CX324,$CP324-SUM($DL324:DR324)),0)</f>
        <v>#REF!</v>
      </c>
      <c r="DT324" s="73" t="e">
        <f>MAX(MIN(CY324,$CP324-SUM($DL324:DS324)),0)</f>
        <v>#REF!</v>
      </c>
      <c r="DU324" s="73" t="e">
        <f>MAX(MIN(CZ324,$CP324-SUM($DL324:DT324)),0)</f>
        <v>#REF!</v>
      </c>
      <c r="DV324" s="73" t="e">
        <f>MAX(MIN(DA324,$CP324-SUM($DL324:DU324)),0)</f>
        <v>#REF!</v>
      </c>
      <c r="DW324" s="73" t="e">
        <f>MAX(MIN(DB324,$CP324-SUM($DL324:DV324)),0)</f>
        <v>#REF!</v>
      </c>
      <c r="DX324" s="73" t="e">
        <f>MAX(MIN(DC324,$CP324-SUM($DL324:DW324)),0)</f>
        <v>#REF!</v>
      </c>
      <c r="DY324" s="73" t="e">
        <f>MAX(MIN(DD324,$CP324-SUM($DL324:DX324)),0)</f>
        <v>#REF!</v>
      </c>
      <c r="DZ324" s="73" t="e">
        <f>MAX(MIN(DE324,$CP324-SUM($DL324:DY324)),0)</f>
        <v>#REF!</v>
      </c>
      <c r="EA324" s="73" t="e">
        <f>MAX(MIN(DF324,$CP324-SUM($DL324:DZ324)),0)</f>
        <v>#REF!</v>
      </c>
      <c r="EB324" s="73" t="e">
        <f>MAX(MIN(DG324,$CP324-SUM($DL324:EA324)),0)</f>
        <v>#REF!</v>
      </c>
      <c r="EC324" s="73" t="e">
        <f>MAX(MIN(DH324,$CP324-SUM($DL324:EB324)),0)</f>
        <v>#REF!</v>
      </c>
      <c r="ED324" s="73" t="e">
        <f>MAX(MIN(DI324,$CP324-SUM($DL324:EC324)),0)</f>
        <v>#REF!</v>
      </c>
      <c r="EE324" s="73" t="e">
        <f>MAX(MIN(DJ324,$CP324-SUM($DL324:ED324)),0)</f>
        <v>#REF!</v>
      </c>
    </row>
    <row r="325" spans="1:135">
      <c r="A325" s="65" t="e">
        <f t="shared" si="200"/>
        <v>#REF!</v>
      </c>
      <c r="B325" s="74" t="e">
        <f t="shared" si="201"/>
        <v>#REF!</v>
      </c>
      <c r="C325" s="67" t="e">
        <f t="shared" si="202"/>
        <v>#REF!</v>
      </c>
      <c r="D325" s="67" t="e">
        <f t="shared" si="204"/>
        <v>#REF!</v>
      </c>
      <c r="E325" s="68" t="e">
        <f>SUM($F$5:$O$5)+#REF!</f>
        <v>#REF!</v>
      </c>
      <c r="F325" s="76" t="e">
        <f t="shared" ref="F325:U340" si="260">F324*(1+F$4/12)-AZ325</f>
        <v>#REF!</v>
      </c>
      <c r="G325" s="76" t="e">
        <f t="shared" si="260"/>
        <v>#REF!</v>
      </c>
      <c r="H325" s="76" t="e">
        <f t="shared" si="260"/>
        <v>#REF!</v>
      </c>
      <c r="I325" s="76" t="e">
        <f t="shared" si="260"/>
        <v>#REF!</v>
      </c>
      <c r="J325" s="76" t="e">
        <f t="shared" si="260"/>
        <v>#REF!</v>
      </c>
      <c r="K325" s="76" t="e">
        <f t="shared" si="260"/>
        <v>#REF!</v>
      </c>
      <c r="L325" s="76" t="e">
        <f t="shared" si="260"/>
        <v>#REF!</v>
      </c>
      <c r="M325" s="76" t="e">
        <f t="shared" si="260"/>
        <v>#REF!</v>
      </c>
      <c r="N325" s="76" t="e">
        <f t="shared" si="260"/>
        <v>#REF!</v>
      </c>
      <c r="O325" s="76" t="e">
        <f t="shared" si="260"/>
        <v>#REF!</v>
      </c>
      <c r="P325" s="76" t="e">
        <f t="shared" si="260"/>
        <v>#REF!</v>
      </c>
      <c r="Q325" s="76" t="e">
        <f t="shared" si="260"/>
        <v>#REF!</v>
      </c>
      <c r="R325" s="76" t="e">
        <f t="shared" si="257"/>
        <v>#REF!</v>
      </c>
      <c r="S325" s="76" t="e">
        <f t="shared" si="257"/>
        <v>#REF!</v>
      </c>
      <c r="T325" s="76" t="e">
        <f t="shared" si="257"/>
        <v>#REF!</v>
      </c>
      <c r="U325" s="76" t="e">
        <f t="shared" si="257"/>
        <v>#REF!</v>
      </c>
      <c r="V325" s="76" t="e">
        <f t="shared" si="257"/>
        <v>#REF!</v>
      </c>
      <c r="W325" s="76" t="e">
        <f t="shared" si="257"/>
        <v>#REF!</v>
      </c>
      <c r="X325" s="76" t="e">
        <f t="shared" si="257"/>
        <v>#REF!</v>
      </c>
      <c r="Y325" s="76" t="e">
        <f t="shared" si="257"/>
        <v>#REF!</v>
      </c>
      <c r="Z325" s="70"/>
      <c r="AA325" s="71" t="e">
        <f t="shared" si="211"/>
        <v>#REF!</v>
      </c>
      <c r="AB325" s="71" t="e">
        <f t="shared" si="205"/>
        <v>#REF!</v>
      </c>
      <c r="AC325" s="77" t="e">
        <f t="shared" si="253"/>
        <v>#REF!</v>
      </c>
      <c r="AD325" s="77" t="e">
        <f t="shared" si="253"/>
        <v>#REF!</v>
      </c>
      <c r="AE325" s="77" t="e">
        <f t="shared" si="253"/>
        <v>#REF!</v>
      </c>
      <c r="AF325" s="77" t="e">
        <f t="shared" si="253"/>
        <v>#REF!</v>
      </c>
      <c r="AG325" s="77" t="e">
        <f t="shared" si="253"/>
        <v>#REF!</v>
      </c>
      <c r="AH325" s="77" t="e">
        <f t="shared" si="253"/>
        <v>#REF!</v>
      </c>
      <c r="AI325" s="77" t="e">
        <f t="shared" si="253"/>
        <v>#REF!</v>
      </c>
      <c r="AJ325" s="77" t="e">
        <f t="shared" si="253"/>
        <v>#REF!</v>
      </c>
      <c r="AK325" s="77" t="e">
        <f t="shared" si="253"/>
        <v>#REF!</v>
      </c>
      <c r="AL325" s="77" t="e">
        <f t="shared" si="253"/>
        <v>#REF!</v>
      </c>
      <c r="AM325" s="77" t="e">
        <f t="shared" si="253"/>
        <v>#REF!</v>
      </c>
      <c r="AN325" s="77" t="e">
        <f t="shared" si="253"/>
        <v>#REF!</v>
      </c>
      <c r="AO325" s="77" t="e">
        <f t="shared" si="253"/>
        <v>#REF!</v>
      </c>
      <c r="AP325" s="77" t="e">
        <f t="shared" si="253"/>
        <v>#REF!</v>
      </c>
      <c r="AQ325" s="77" t="e">
        <f t="shared" si="253"/>
        <v>#REF!</v>
      </c>
      <c r="AR325" s="77" t="e">
        <f t="shared" si="253"/>
        <v>#REF!</v>
      </c>
      <c r="AS325" s="77" t="e">
        <f t="shared" si="253"/>
        <v>#REF!</v>
      </c>
      <c r="AT325" s="77" t="e">
        <f t="shared" si="253"/>
        <v>#REF!</v>
      </c>
      <c r="AU325" s="77" t="e">
        <f t="shared" si="253"/>
        <v>#REF!</v>
      </c>
      <c r="AV325" s="77" t="e">
        <f t="shared" si="253"/>
        <v>#REF!</v>
      </c>
      <c r="AW325" s="70"/>
      <c r="AX325" s="70" t="e">
        <f t="shared" si="206"/>
        <v>#REF!</v>
      </c>
      <c r="AY325" s="65" t="e">
        <f t="shared" si="207"/>
        <v>#REF!</v>
      </c>
      <c r="AZ325" s="73" t="e">
        <f t="shared" si="240"/>
        <v>#REF!</v>
      </c>
      <c r="BA325" s="73" t="e">
        <f t="shared" si="258"/>
        <v>#REF!</v>
      </c>
      <c r="BB325" s="73" t="e">
        <f t="shared" si="259"/>
        <v>#REF!</v>
      </c>
      <c r="BC325" s="73" t="e">
        <f t="shared" si="256"/>
        <v>#REF!</v>
      </c>
      <c r="BD325" s="73" t="e">
        <f t="shared" si="256"/>
        <v>#REF!</v>
      </c>
      <c r="BE325" s="73" t="e">
        <f t="shared" si="256"/>
        <v>#REF!</v>
      </c>
      <c r="BF325" s="73" t="e">
        <f t="shared" si="256"/>
        <v>#REF!</v>
      </c>
      <c r="BG325" s="73" t="e">
        <f t="shared" si="256"/>
        <v>#REF!</v>
      </c>
      <c r="BH325" s="73" t="e">
        <f t="shared" si="256"/>
        <v>#REF!</v>
      </c>
      <c r="BI325" s="73" t="e">
        <f t="shared" si="256"/>
        <v>#REF!</v>
      </c>
      <c r="BJ325" s="73" t="e">
        <f t="shared" si="256"/>
        <v>#REF!</v>
      </c>
      <c r="BK325" s="73" t="e">
        <f t="shared" si="256"/>
        <v>#REF!</v>
      </c>
      <c r="BL325" s="73" t="e">
        <f t="shared" si="254"/>
        <v>#REF!</v>
      </c>
      <c r="BM325" s="73" t="e">
        <f t="shared" si="254"/>
        <v>#REF!</v>
      </c>
      <c r="BN325" s="73" t="e">
        <f t="shared" si="254"/>
        <v>#REF!</v>
      </c>
      <c r="BO325" s="73" t="e">
        <f t="shared" si="254"/>
        <v>#REF!</v>
      </c>
      <c r="BP325" s="73" t="e">
        <f t="shared" si="254"/>
        <v>#REF!</v>
      </c>
      <c r="BQ325" s="73" t="e">
        <f t="shared" si="254"/>
        <v>#REF!</v>
      </c>
      <c r="BR325" s="73" t="e">
        <f t="shared" si="254"/>
        <v>#REF!</v>
      </c>
      <c r="BS325" s="73" t="e">
        <f t="shared" si="254"/>
        <v>#REF!</v>
      </c>
      <c r="BT325" s="70"/>
      <c r="BU325" s="73" t="e">
        <f t="shared" si="245"/>
        <v>#REF!</v>
      </c>
      <c r="BV325" s="73" t="e">
        <f t="shared" si="245"/>
        <v>#REF!</v>
      </c>
      <c r="BW325" s="73" t="e">
        <f t="shared" si="245"/>
        <v>#REF!</v>
      </c>
      <c r="BX325" s="73" t="e">
        <f t="shared" si="244"/>
        <v>#REF!</v>
      </c>
      <c r="BY325" s="73" t="e">
        <f t="shared" si="244"/>
        <v>#REF!</v>
      </c>
      <c r="BZ325" s="73" t="e">
        <f t="shared" si="244"/>
        <v>#REF!</v>
      </c>
      <c r="CA325" s="73" t="e">
        <f t="shared" si="244"/>
        <v>#REF!</v>
      </c>
      <c r="CB325" s="73" t="e">
        <f t="shared" si="244"/>
        <v>#REF!</v>
      </c>
      <c r="CC325" s="73" t="e">
        <f t="shared" si="244"/>
        <v>#REF!</v>
      </c>
      <c r="CD325" s="73" t="e">
        <f t="shared" si="255"/>
        <v>#REF!</v>
      </c>
      <c r="CE325" s="73" t="e">
        <f t="shared" si="255"/>
        <v>#REF!</v>
      </c>
      <c r="CF325" s="73" t="e">
        <f t="shared" si="255"/>
        <v>#REF!</v>
      </c>
      <c r="CG325" s="73" t="e">
        <f t="shared" si="255"/>
        <v>#REF!</v>
      </c>
      <c r="CH325" s="73" t="e">
        <f t="shared" si="255"/>
        <v>#REF!</v>
      </c>
      <c r="CI325" s="73" t="e">
        <f t="shared" si="255"/>
        <v>#REF!</v>
      </c>
      <c r="CJ325" s="73" t="e">
        <f t="shared" si="255"/>
        <v>#REF!</v>
      </c>
      <c r="CK325" s="73" t="e">
        <f t="shared" si="255"/>
        <v>#REF!</v>
      </c>
      <c r="CL325" s="73" t="e">
        <f t="shared" si="246"/>
        <v>#REF!</v>
      </c>
      <c r="CM325" s="73" t="e">
        <f t="shared" si="247"/>
        <v>#REF!</v>
      </c>
      <c r="CN325" s="73" t="e">
        <f t="shared" si="248"/>
        <v>#REF!</v>
      </c>
      <c r="CP325" s="71" t="e">
        <f t="shared" si="203"/>
        <v>#REF!</v>
      </c>
      <c r="CQ325" s="73" t="e">
        <f t="shared" si="250"/>
        <v>#REF!</v>
      </c>
      <c r="CR325" s="73" t="e">
        <f t="shared" si="250"/>
        <v>#REF!</v>
      </c>
      <c r="CS325" s="73" t="e">
        <f t="shared" si="250"/>
        <v>#REF!</v>
      </c>
      <c r="CT325" s="73" t="e">
        <f t="shared" si="249"/>
        <v>#REF!</v>
      </c>
      <c r="CU325" s="73" t="e">
        <f t="shared" si="249"/>
        <v>#REF!</v>
      </c>
      <c r="CV325" s="73" t="e">
        <f t="shared" si="249"/>
        <v>#REF!</v>
      </c>
      <c r="CW325" s="73" t="e">
        <f t="shared" si="249"/>
        <v>#REF!</v>
      </c>
      <c r="CX325" s="73" t="e">
        <f t="shared" si="249"/>
        <v>#REF!</v>
      </c>
      <c r="CY325" s="73" t="e">
        <f t="shared" si="249"/>
        <v>#REF!</v>
      </c>
      <c r="CZ325" s="73" t="e">
        <f t="shared" si="249"/>
        <v>#REF!</v>
      </c>
      <c r="DA325" s="73" t="e">
        <f t="shared" si="249"/>
        <v>#REF!</v>
      </c>
      <c r="DB325" s="73" t="e">
        <f t="shared" si="249"/>
        <v>#REF!</v>
      </c>
      <c r="DC325" s="73" t="e">
        <f t="shared" si="233"/>
        <v>#REF!</v>
      </c>
      <c r="DD325" s="73" t="e">
        <f t="shared" si="233"/>
        <v>#REF!</v>
      </c>
      <c r="DE325" s="73" t="e">
        <f t="shared" si="233"/>
        <v>#REF!</v>
      </c>
      <c r="DF325" s="73" t="e">
        <f t="shared" si="233"/>
        <v>#REF!</v>
      </c>
      <c r="DG325" s="73" t="e">
        <f t="shared" si="221"/>
        <v>#REF!</v>
      </c>
      <c r="DH325" s="73" t="e">
        <f t="shared" si="221"/>
        <v>#REF!</v>
      </c>
      <c r="DI325" s="73" t="e">
        <f t="shared" si="221"/>
        <v>#REF!</v>
      </c>
      <c r="DJ325" s="73" t="e">
        <f t="shared" si="221"/>
        <v>#REF!</v>
      </c>
      <c r="DL325" s="78" t="e">
        <f t="shared" si="209"/>
        <v>#REF!</v>
      </c>
      <c r="DM325" s="73" t="e">
        <f>MAX(MIN(CR325,$CP325-SUM($DL325:DL325)),0)</f>
        <v>#REF!</v>
      </c>
      <c r="DN325" s="73" t="e">
        <f>MAX(MIN(CS325,$CP325-SUM($DL325:DM325)),0)</f>
        <v>#REF!</v>
      </c>
      <c r="DO325" s="73" t="e">
        <f>MAX(MIN(CT325,$CP325-SUM($DL325:DN325)),0)</f>
        <v>#REF!</v>
      </c>
      <c r="DP325" s="73" t="e">
        <f>MAX(MIN(CU325,$CP325-SUM($DL325:DO325)),0)</f>
        <v>#REF!</v>
      </c>
      <c r="DQ325" s="73" t="e">
        <f>MAX(MIN(CV325,$CP325-SUM($DL325:DP325)),0)</f>
        <v>#REF!</v>
      </c>
      <c r="DR325" s="73" t="e">
        <f>MAX(MIN(CW325,$CP325-SUM($DL325:DQ325)),0)</f>
        <v>#REF!</v>
      </c>
      <c r="DS325" s="73" t="e">
        <f>MAX(MIN(CX325,$CP325-SUM($DL325:DR325)),0)</f>
        <v>#REF!</v>
      </c>
      <c r="DT325" s="73" t="e">
        <f>MAX(MIN(CY325,$CP325-SUM($DL325:DS325)),0)</f>
        <v>#REF!</v>
      </c>
      <c r="DU325" s="73" t="e">
        <f>MAX(MIN(CZ325,$CP325-SUM($DL325:DT325)),0)</f>
        <v>#REF!</v>
      </c>
      <c r="DV325" s="73" t="e">
        <f>MAX(MIN(DA325,$CP325-SUM($DL325:DU325)),0)</f>
        <v>#REF!</v>
      </c>
      <c r="DW325" s="73" t="e">
        <f>MAX(MIN(DB325,$CP325-SUM($DL325:DV325)),0)</f>
        <v>#REF!</v>
      </c>
      <c r="DX325" s="73" t="e">
        <f>MAX(MIN(DC325,$CP325-SUM($DL325:DW325)),0)</f>
        <v>#REF!</v>
      </c>
      <c r="DY325" s="73" t="e">
        <f>MAX(MIN(DD325,$CP325-SUM($DL325:DX325)),0)</f>
        <v>#REF!</v>
      </c>
      <c r="DZ325" s="73" t="e">
        <f>MAX(MIN(DE325,$CP325-SUM($DL325:DY325)),0)</f>
        <v>#REF!</v>
      </c>
      <c r="EA325" s="73" t="e">
        <f>MAX(MIN(DF325,$CP325-SUM($DL325:DZ325)),0)</f>
        <v>#REF!</v>
      </c>
      <c r="EB325" s="73" t="e">
        <f>MAX(MIN(DG325,$CP325-SUM($DL325:EA325)),0)</f>
        <v>#REF!</v>
      </c>
      <c r="EC325" s="73" t="e">
        <f>MAX(MIN(DH325,$CP325-SUM($DL325:EB325)),0)</f>
        <v>#REF!</v>
      </c>
      <c r="ED325" s="73" t="e">
        <f>MAX(MIN(DI325,$CP325-SUM($DL325:EC325)),0)</f>
        <v>#REF!</v>
      </c>
      <c r="EE325" s="73" t="e">
        <f>MAX(MIN(DJ325,$CP325-SUM($DL325:ED325)),0)</f>
        <v>#REF!</v>
      </c>
    </row>
    <row r="326" spans="1:135">
      <c r="A326" s="65" t="e">
        <f t="shared" si="200"/>
        <v>#REF!</v>
      </c>
      <c r="B326" s="74" t="e">
        <f t="shared" si="201"/>
        <v>#REF!</v>
      </c>
      <c r="C326" s="67" t="e">
        <f t="shared" si="202"/>
        <v>#REF!</v>
      </c>
      <c r="D326" s="67" t="e">
        <f t="shared" si="204"/>
        <v>#REF!</v>
      </c>
      <c r="E326" s="68" t="e">
        <f>SUM($F$5:$O$5)+#REF!</f>
        <v>#REF!</v>
      </c>
      <c r="F326" s="76" t="e">
        <f t="shared" si="260"/>
        <v>#REF!</v>
      </c>
      <c r="G326" s="76" t="e">
        <f t="shared" si="260"/>
        <v>#REF!</v>
      </c>
      <c r="H326" s="76" t="e">
        <f t="shared" si="260"/>
        <v>#REF!</v>
      </c>
      <c r="I326" s="76" t="e">
        <f t="shared" si="260"/>
        <v>#REF!</v>
      </c>
      <c r="J326" s="76" t="e">
        <f t="shared" si="260"/>
        <v>#REF!</v>
      </c>
      <c r="K326" s="76" t="e">
        <f t="shared" si="260"/>
        <v>#REF!</v>
      </c>
      <c r="L326" s="76" t="e">
        <f t="shared" si="260"/>
        <v>#REF!</v>
      </c>
      <c r="M326" s="76" t="e">
        <f t="shared" si="260"/>
        <v>#REF!</v>
      </c>
      <c r="N326" s="76" t="e">
        <f t="shared" si="260"/>
        <v>#REF!</v>
      </c>
      <c r="O326" s="76" t="e">
        <f t="shared" si="260"/>
        <v>#REF!</v>
      </c>
      <c r="P326" s="76" t="e">
        <f t="shared" si="260"/>
        <v>#REF!</v>
      </c>
      <c r="Q326" s="76" t="e">
        <f t="shared" si="260"/>
        <v>#REF!</v>
      </c>
      <c r="R326" s="76" t="e">
        <f t="shared" si="257"/>
        <v>#REF!</v>
      </c>
      <c r="S326" s="76" t="e">
        <f t="shared" si="257"/>
        <v>#REF!</v>
      </c>
      <c r="T326" s="76" t="e">
        <f t="shared" si="257"/>
        <v>#REF!</v>
      </c>
      <c r="U326" s="76" t="e">
        <f t="shared" si="257"/>
        <v>#REF!</v>
      </c>
      <c r="V326" s="76" t="e">
        <f t="shared" si="257"/>
        <v>#REF!</v>
      </c>
      <c r="W326" s="76" t="e">
        <f t="shared" si="257"/>
        <v>#REF!</v>
      </c>
      <c r="X326" s="76" t="e">
        <f t="shared" si="257"/>
        <v>#REF!</v>
      </c>
      <c r="Y326" s="76" t="e">
        <f t="shared" si="257"/>
        <v>#REF!</v>
      </c>
      <c r="Z326" s="70"/>
      <c r="AA326" s="71" t="e">
        <f t="shared" si="211"/>
        <v>#REF!</v>
      </c>
      <c r="AB326" s="71" t="e">
        <f t="shared" si="205"/>
        <v>#REF!</v>
      </c>
      <c r="AC326" s="77" t="e">
        <f t="shared" si="253"/>
        <v>#REF!</v>
      </c>
      <c r="AD326" s="77" t="e">
        <f t="shared" si="253"/>
        <v>#REF!</v>
      </c>
      <c r="AE326" s="77" t="e">
        <f t="shared" si="253"/>
        <v>#REF!</v>
      </c>
      <c r="AF326" s="77" t="e">
        <f t="shared" si="253"/>
        <v>#REF!</v>
      </c>
      <c r="AG326" s="77" t="e">
        <f t="shared" si="253"/>
        <v>#REF!</v>
      </c>
      <c r="AH326" s="77" t="e">
        <f t="shared" si="253"/>
        <v>#REF!</v>
      </c>
      <c r="AI326" s="77" t="e">
        <f t="shared" si="253"/>
        <v>#REF!</v>
      </c>
      <c r="AJ326" s="77" t="e">
        <f t="shared" si="253"/>
        <v>#REF!</v>
      </c>
      <c r="AK326" s="77" t="e">
        <f t="shared" si="253"/>
        <v>#REF!</v>
      </c>
      <c r="AL326" s="77" t="e">
        <f t="shared" si="253"/>
        <v>#REF!</v>
      </c>
      <c r="AM326" s="77" t="e">
        <f t="shared" si="253"/>
        <v>#REF!</v>
      </c>
      <c r="AN326" s="77" t="e">
        <f t="shared" si="253"/>
        <v>#REF!</v>
      </c>
      <c r="AO326" s="77" t="e">
        <f t="shared" si="253"/>
        <v>#REF!</v>
      </c>
      <c r="AP326" s="77" t="e">
        <f t="shared" si="253"/>
        <v>#REF!</v>
      </c>
      <c r="AQ326" s="77" t="e">
        <f t="shared" si="253"/>
        <v>#REF!</v>
      </c>
      <c r="AR326" s="77" t="e">
        <f>AR325*(1+AR$4/12)-MIN(AR325*(1+AR$4/12),AR$5)</f>
        <v>#REF!</v>
      </c>
      <c r="AS326" s="77" t="e">
        <f>AS325*(1+AS$4/12)-MIN(AS325*(1+AS$4/12),AS$5)</f>
        <v>#REF!</v>
      </c>
      <c r="AT326" s="77" t="e">
        <f>AT325*(1+AT$4/12)-MIN(AT325*(1+AT$4/12),AT$5)</f>
        <v>#REF!</v>
      </c>
      <c r="AU326" s="77" t="e">
        <f>AU325*(1+AU$4/12)-MIN(AU325*(1+AU$4/12),AU$5)</f>
        <v>#REF!</v>
      </c>
      <c r="AV326" s="77" t="e">
        <f>AV325*(1+AV$4/12)-MIN(AV325*(1+AV$4/12),AV$5)</f>
        <v>#REF!</v>
      </c>
      <c r="AW326" s="70"/>
      <c r="AX326" s="70" t="e">
        <f t="shared" si="206"/>
        <v>#REF!</v>
      </c>
      <c r="AY326" s="65" t="e">
        <f t="shared" si="207"/>
        <v>#REF!</v>
      </c>
      <c r="AZ326" s="73" t="e">
        <f t="shared" si="240"/>
        <v>#REF!</v>
      </c>
      <c r="BA326" s="73" t="e">
        <f t="shared" si="258"/>
        <v>#REF!</v>
      </c>
      <c r="BB326" s="73" t="e">
        <f t="shared" si="259"/>
        <v>#REF!</v>
      </c>
      <c r="BC326" s="73" t="e">
        <f t="shared" si="256"/>
        <v>#REF!</v>
      </c>
      <c r="BD326" s="73" t="e">
        <f t="shared" si="256"/>
        <v>#REF!</v>
      </c>
      <c r="BE326" s="73" t="e">
        <f t="shared" si="256"/>
        <v>#REF!</v>
      </c>
      <c r="BF326" s="73" t="e">
        <f t="shared" si="256"/>
        <v>#REF!</v>
      </c>
      <c r="BG326" s="73" t="e">
        <f t="shared" si="256"/>
        <v>#REF!</v>
      </c>
      <c r="BH326" s="73" t="e">
        <f t="shared" si="256"/>
        <v>#REF!</v>
      </c>
      <c r="BI326" s="73" t="e">
        <f t="shared" si="256"/>
        <v>#REF!</v>
      </c>
      <c r="BJ326" s="73" t="e">
        <f t="shared" si="256"/>
        <v>#REF!</v>
      </c>
      <c r="BK326" s="73" t="e">
        <f t="shared" si="256"/>
        <v>#REF!</v>
      </c>
      <c r="BL326" s="73" t="e">
        <f t="shared" si="254"/>
        <v>#REF!</v>
      </c>
      <c r="BM326" s="73" t="e">
        <f t="shared" si="254"/>
        <v>#REF!</v>
      </c>
      <c r="BN326" s="73" t="e">
        <f t="shared" si="254"/>
        <v>#REF!</v>
      </c>
      <c r="BO326" s="73" t="e">
        <f t="shared" si="254"/>
        <v>#REF!</v>
      </c>
      <c r="BP326" s="73" t="e">
        <f t="shared" si="254"/>
        <v>#REF!</v>
      </c>
      <c r="BQ326" s="73" t="e">
        <f t="shared" si="254"/>
        <v>#REF!</v>
      </c>
      <c r="BR326" s="73" t="e">
        <f t="shared" si="254"/>
        <v>#REF!</v>
      </c>
      <c r="BS326" s="73" t="e">
        <f t="shared" si="254"/>
        <v>#REF!</v>
      </c>
      <c r="BT326" s="70"/>
      <c r="BU326" s="73" t="e">
        <f t="shared" si="245"/>
        <v>#REF!</v>
      </c>
      <c r="BV326" s="73" t="e">
        <f t="shared" si="245"/>
        <v>#REF!</v>
      </c>
      <c r="BW326" s="73" t="e">
        <f t="shared" si="245"/>
        <v>#REF!</v>
      </c>
      <c r="BX326" s="73" t="e">
        <f t="shared" si="244"/>
        <v>#REF!</v>
      </c>
      <c r="BY326" s="73" t="e">
        <f t="shared" si="244"/>
        <v>#REF!</v>
      </c>
      <c r="BZ326" s="73" t="e">
        <f t="shared" si="244"/>
        <v>#REF!</v>
      </c>
      <c r="CA326" s="73" t="e">
        <f t="shared" si="244"/>
        <v>#REF!</v>
      </c>
      <c r="CB326" s="73" t="e">
        <f t="shared" si="244"/>
        <v>#REF!</v>
      </c>
      <c r="CC326" s="73" t="e">
        <f t="shared" si="244"/>
        <v>#REF!</v>
      </c>
      <c r="CD326" s="73" t="e">
        <f t="shared" si="255"/>
        <v>#REF!</v>
      </c>
      <c r="CE326" s="73" t="e">
        <f t="shared" si="255"/>
        <v>#REF!</v>
      </c>
      <c r="CF326" s="73" t="e">
        <f t="shared" si="255"/>
        <v>#REF!</v>
      </c>
      <c r="CG326" s="73" t="e">
        <f t="shared" si="255"/>
        <v>#REF!</v>
      </c>
      <c r="CH326" s="73" t="e">
        <f t="shared" si="255"/>
        <v>#REF!</v>
      </c>
      <c r="CI326" s="73" t="e">
        <f t="shared" si="255"/>
        <v>#REF!</v>
      </c>
      <c r="CJ326" s="73" t="e">
        <f t="shared" si="255"/>
        <v>#REF!</v>
      </c>
      <c r="CK326" s="73" t="e">
        <f t="shared" si="255"/>
        <v>#REF!</v>
      </c>
      <c r="CL326" s="73" t="e">
        <f t="shared" si="246"/>
        <v>#REF!</v>
      </c>
      <c r="CM326" s="73" t="e">
        <f t="shared" si="247"/>
        <v>#REF!</v>
      </c>
      <c r="CN326" s="73" t="e">
        <f t="shared" si="248"/>
        <v>#REF!</v>
      </c>
      <c r="CP326" s="71" t="e">
        <f t="shared" si="203"/>
        <v>#REF!</v>
      </c>
      <c r="CQ326" s="73" t="e">
        <f t="shared" si="250"/>
        <v>#REF!</v>
      </c>
      <c r="CR326" s="73" t="e">
        <f t="shared" si="250"/>
        <v>#REF!</v>
      </c>
      <c r="CS326" s="73" t="e">
        <f t="shared" si="250"/>
        <v>#REF!</v>
      </c>
      <c r="CT326" s="73" t="e">
        <f t="shared" si="249"/>
        <v>#REF!</v>
      </c>
      <c r="CU326" s="73" t="e">
        <f t="shared" si="249"/>
        <v>#REF!</v>
      </c>
      <c r="CV326" s="73" t="e">
        <f t="shared" si="249"/>
        <v>#REF!</v>
      </c>
      <c r="CW326" s="73" t="e">
        <f t="shared" si="249"/>
        <v>#REF!</v>
      </c>
      <c r="CX326" s="73" t="e">
        <f t="shared" si="249"/>
        <v>#REF!</v>
      </c>
      <c r="CY326" s="73" t="e">
        <f t="shared" si="249"/>
        <v>#REF!</v>
      </c>
      <c r="CZ326" s="73" t="e">
        <f t="shared" si="249"/>
        <v>#REF!</v>
      </c>
      <c r="DA326" s="73" t="e">
        <f t="shared" si="249"/>
        <v>#REF!</v>
      </c>
      <c r="DB326" s="73" t="e">
        <f t="shared" si="249"/>
        <v>#REF!</v>
      </c>
      <c r="DC326" s="73" t="e">
        <f t="shared" si="233"/>
        <v>#REF!</v>
      </c>
      <c r="DD326" s="73" t="e">
        <f t="shared" si="233"/>
        <v>#REF!</v>
      </c>
      <c r="DE326" s="73" t="e">
        <f t="shared" si="233"/>
        <v>#REF!</v>
      </c>
      <c r="DF326" s="73" t="e">
        <f t="shared" si="233"/>
        <v>#REF!</v>
      </c>
      <c r="DG326" s="73" t="e">
        <f t="shared" si="221"/>
        <v>#REF!</v>
      </c>
      <c r="DH326" s="73" t="e">
        <f t="shared" si="221"/>
        <v>#REF!</v>
      </c>
      <c r="DI326" s="73" t="e">
        <f t="shared" si="221"/>
        <v>#REF!</v>
      </c>
      <c r="DJ326" s="73" t="e">
        <f t="shared" si="221"/>
        <v>#REF!</v>
      </c>
      <c r="DL326" s="78" t="e">
        <f t="shared" si="209"/>
        <v>#REF!</v>
      </c>
      <c r="DM326" s="73" t="e">
        <f>MAX(MIN(CR326,$CP326-SUM($DL326:DL326)),0)</f>
        <v>#REF!</v>
      </c>
      <c r="DN326" s="73" t="e">
        <f>MAX(MIN(CS326,$CP326-SUM($DL326:DM326)),0)</f>
        <v>#REF!</v>
      </c>
      <c r="DO326" s="73" t="e">
        <f>MAX(MIN(CT326,$CP326-SUM($DL326:DN326)),0)</f>
        <v>#REF!</v>
      </c>
      <c r="DP326" s="73" t="e">
        <f>MAX(MIN(CU326,$CP326-SUM($DL326:DO326)),0)</f>
        <v>#REF!</v>
      </c>
      <c r="DQ326" s="73" t="e">
        <f>MAX(MIN(CV326,$CP326-SUM($DL326:DP326)),0)</f>
        <v>#REF!</v>
      </c>
      <c r="DR326" s="73" t="e">
        <f>MAX(MIN(CW326,$CP326-SUM($DL326:DQ326)),0)</f>
        <v>#REF!</v>
      </c>
      <c r="DS326" s="73" t="e">
        <f>MAX(MIN(CX326,$CP326-SUM($DL326:DR326)),0)</f>
        <v>#REF!</v>
      </c>
      <c r="DT326" s="73" t="e">
        <f>MAX(MIN(CY326,$CP326-SUM($DL326:DS326)),0)</f>
        <v>#REF!</v>
      </c>
      <c r="DU326" s="73" t="e">
        <f>MAX(MIN(CZ326,$CP326-SUM($DL326:DT326)),0)</f>
        <v>#REF!</v>
      </c>
      <c r="DV326" s="73" t="e">
        <f>MAX(MIN(DA326,$CP326-SUM($DL326:DU326)),0)</f>
        <v>#REF!</v>
      </c>
      <c r="DW326" s="73" t="e">
        <f>MAX(MIN(DB326,$CP326-SUM($DL326:DV326)),0)</f>
        <v>#REF!</v>
      </c>
      <c r="DX326" s="73" t="e">
        <f>MAX(MIN(DC326,$CP326-SUM($DL326:DW326)),0)</f>
        <v>#REF!</v>
      </c>
      <c r="DY326" s="73" t="e">
        <f>MAX(MIN(DD326,$CP326-SUM($DL326:DX326)),0)</f>
        <v>#REF!</v>
      </c>
      <c r="DZ326" s="73" t="e">
        <f>MAX(MIN(DE326,$CP326-SUM($DL326:DY326)),0)</f>
        <v>#REF!</v>
      </c>
      <c r="EA326" s="73" t="e">
        <f>MAX(MIN(DF326,$CP326-SUM($DL326:DZ326)),0)</f>
        <v>#REF!</v>
      </c>
      <c r="EB326" s="73" t="e">
        <f>MAX(MIN(DG326,$CP326-SUM($DL326:EA326)),0)</f>
        <v>#REF!</v>
      </c>
      <c r="EC326" s="73" t="e">
        <f>MAX(MIN(DH326,$CP326-SUM($DL326:EB326)),0)</f>
        <v>#REF!</v>
      </c>
      <c r="ED326" s="73" t="e">
        <f>MAX(MIN(DI326,$CP326-SUM($DL326:EC326)),0)</f>
        <v>#REF!</v>
      </c>
      <c r="EE326" s="73" t="e">
        <f>MAX(MIN(DJ326,$CP326-SUM($DL326:ED326)),0)</f>
        <v>#REF!</v>
      </c>
    </row>
    <row r="327" spans="1:135">
      <c r="A327" s="65" t="e">
        <f t="shared" si="200"/>
        <v>#REF!</v>
      </c>
      <c r="B327" s="74" t="e">
        <f t="shared" si="201"/>
        <v>#REF!</v>
      </c>
      <c r="C327" s="67" t="e">
        <f t="shared" si="202"/>
        <v>#REF!</v>
      </c>
      <c r="D327" s="67" t="e">
        <f t="shared" si="204"/>
        <v>#REF!</v>
      </c>
      <c r="E327" s="68" t="e">
        <f>SUM($F$5:$O$5)+#REF!</f>
        <v>#REF!</v>
      </c>
      <c r="F327" s="76" t="e">
        <f t="shared" si="260"/>
        <v>#REF!</v>
      </c>
      <c r="G327" s="76" t="e">
        <f t="shared" si="260"/>
        <v>#REF!</v>
      </c>
      <c r="H327" s="76" t="e">
        <f t="shared" si="260"/>
        <v>#REF!</v>
      </c>
      <c r="I327" s="76" t="e">
        <f t="shared" si="260"/>
        <v>#REF!</v>
      </c>
      <c r="J327" s="76" t="e">
        <f t="shared" si="260"/>
        <v>#REF!</v>
      </c>
      <c r="K327" s="76" t="e">
        <f t="shared" si="260"/>
        <v>#REF!</v>
      </c>
      <c r="L327" s="76" t="e">
        <f t="shared" si="260"/>
        <v>#REF!</v>
      </c>
      <c r="M327" s="76" t="e">
        <f t="shared" si="260"/>
        <v>#REF!</v>
      </c>
      <c r="N327" s="76" t="e">
        <f t="shared" si="260"/>
        <v>#REF!</v>
      </c>
      <c r="O327" s="76" t="e">
        <f t="shared" si="260"/>
        <v>#REF!</v>
      </c>
      <c r="P327" s="76" t="e">
        <f t="shared" si="260"/>
        <v>#REF!</v>
      </c>
      <c r="Q327" s="76" t="e">
        <f t="shared" si="260"/>
        <v>#REF!</v>
      </c>
      <c r="R327" s="76" t="e">
        <f t="shared" si="260"/>
        <v>#REF!</v>
      </c>
      <c r="S327" s="76" t="e">
        <f t="shared" si="260"/>
        <v>#REF!</v>
      </c>
      <c r="T327" s="76" t="e">
        <f t="shared" si="260"/>
        <v>#REF!</v>
      </c>
      <c r="U327" s="76" t="e">
        <f t="shared" si="260"/>
        <v>#REF!</v>
      </c>
      <c r="V327" s="76" t="e">
        <f t="shared" si="257"/>
        <v>#REF!</v>
      </c>
      <c r="W327" s="76" t="e">
        <f t="shared" si="257"/>
        <v>#REF!</v>
      </c>
      <c r="X327" s="76" t="e">
        <f t="shared" si="257"/>
        <v>#REF!</v>
      </c>
      <c r="Y327" s="76" t="e">
        <f t="shared" si="257"/>
        <v>#REF!</v>
      </c>
      <c r="Z327" s="70"/>
      <c r="AA327" s="71" t="e">
        <f t="shared" si="211"/>
        <v>#REF!</v>
      </c>
      <c r="AB327" s="71" t="e">
        <f t="shared" si="205"/>
        <v>#REF!</v>
      </c>
      <c r="AC327" s="77" t="e">
        <f t="shared" ref="AC327:AV339" si="261">AC326*(1+AC$4/12)-MIN(AC326*(1+AC$4/12),AC$5)</f>
        <v>#REF!</v>
      </c>
      <c r="AD327" s="77" t="e">
        <f t="shared" si="261"/>
        <v>#REF!</v>
      </c>
      <c r="AE327" s="77" t="e">
        <f t="shared" si="261"/>
        <v>#REF!</v>
      </c>
      <c r="AF327" s="77" t="e">
        <f t="shared" si="261"/>
        <v>#REF!</v>
      </c>
      <c r="AG327" s="77" t="e">
        <f t="shared" si="261"/>
        <v>#REF!</v>
      </c>
      <c r="AH327" s="77" t="e">
        <f t="shared" si="261"/>
        <v>#REF!</v>
      </c>
      <c r="AI327" s="77" t="e">
        <f t="shared" si="261"/>
        <v>#REF!</v>
      </c>
      <c r="AJ327" s="77" t="e">
        <f t="shared" si="261"/>
        <v>#REF!</v>
      </c>
      <c r="AK327" s="77" t="e">
        <f t="shared" si="261"/>
        <v>#REF!</v>
      </c>
      <c r="AL327" s="77" t="e">
        <f t="shared" si="261"/>
        <v>#REF!</v>
      </c>
      <c r="AM327" s="77" t="e">
        <f t="shared" si="261"/>
        <v>#REF!</v>
      </c>
      <c r="AN327" s="77" t="e">
        <f t="shared" si="261"/>
        <v>#REF!</v>
      </c>
      <c r="AO327" s="77" t="e">
        <f t="shared" si="261"/>
        <v>#REF!</v>
      </c>
      <c r="AP327" s="77" t="e">
        <f t="shared" si="261"/>
        <v>#REF!</v>
      </c>
      <c r="AQ327" s="77" t="e">
        <f t="shared" si="261"/>
        <v>#REF!</v>
      </c>
      <c r="AR327" s="77" t="e">
        <f t="shared" si="261"/>
        <v>#REF!</v>
      </c>
      <c r="AS327" s="77" t="e">
        <f t="shared" si="261"/>
        <v>#REF!</v>
      </c>
      <c r="AT327" s="77" t="e">
        <f t="shared" si="261"/>
        <v>#REF!</v>
      </c>
      <c r="AU327" s="77" t="e">
        <f t="shared" si="261"/>
        <v>#REF!</v>
      </c>
      <c r="AV327" s="77" t="e">
        <f t="shared" si="261"/>
        <v>#REF!</v>
      </c>
      <c r="AW327" s="70"/>
      <c r="AX327" s="70" t="e">
        <f t="shared" si="206"/>
        <v>#REF!</v>
      </c>
      <c r="AY327" s="65" t="e">
        <f t="shared" si="207"/>
        <v>#REF!</v>
      </c>
      <c r="AZ327" s="73" t="e">
        <f t="shared" ref="AZ327:AZ358" si="262">BU327+DL327</f>
        <v>#REF!</v>
      </c>
      <c r="BA327" s="73" t="e">
        <f t="shared" si="258"/>
        <v>#REF!</v>
      </c>
      <c r="BB327" s="73" t="e">
        <f t="shared" si="259"/>
        <v>#REF!</v>
      </c>
      <c r="BC327" s="73" t="e">
        <f t="shared" si="256"/>
        <v>#REF!</v>
      </c>
      <c r="BD327" s="73" t="e">
        <f t="shared" si="256"/>
        <v>#REF!</v>
      </c>
      <c r="BE327" s="73" t="e">
        <f t="shared" si="256"/>
        <v>#REF!</v>
      </c>
      <c r="BF327" s="73" t="e">
        <f t="shared" si="256"/>
        <v>#REF!</v>
      </c>
      <c r="BG327" s="73" t="e">
        <f t="shared" si="256"/>
        <v>#REF!</v>
      </c>
      <c r="BH327" s="73" t="e">
        <f t="shared" si="256"/>
        <v>#REF!</v>
      </c>
      <c r="BI327" s="73" t="e">
        <f t="shared" si="256"/>
        <v>#REF!</v>
      </c>
      <c r="BJ327" s="73" t="e">
        <f t="shared" si="256"/>
        <v>#REF!</v>
      </c>
      <c r="BK327" s="73" t="e">
        <f t="shared" si="256"/>
        <v>#REF!</v>
      </c>
      <c r="BL327" s="73" t="e">
        <f t="shared" si="256"/>
        <v>#REF!</v>
      </c>
      <c r="BM327" s="73" t="e">
        <f t="shared" si="256"/>
        <v>#REF!</v>
      </c>
      <c r="BN327" s="73" t="e">
        <f t="shared" si="256"/>
        <v>#REF!</v>
      </c>
      <c r="BO327" s="73" t="e">
        <f t="shared" si="256"/>
        <v>#REF!</v>
      </c>
      <c r="BP327" s="73" t="e">
        <f t="shared" si="256"/>
        <v>#REF!</v>
      </c>
      <c r="BQ327" s="73" t="e">
        <f t="shared" si="256"/>
        <v>#REF!</v>
      </c>
      <c r="BR327" s="73" t="e">
        <f t="shared" si="256"/>
        <v>#REF!</v>
      </c>
      <c r="BS327" s="73" t="e">
        <f t="shared" si="254"/>
        <v>#REF!</v>
      </c>
      <c r="BT327" s="70"/>
      <c r="BU327" s="73" t="e">
        <f t="shared" si="245"/>
        <v>#REF!</v>
      </c>
      <c r="BV327" s="73" t="e">
        <f t="shared" si="245"/>
        <v>#REF!</v>
      </c>
      <c r="BW327" s="73" t="e">
        <f t="shared" si="245"/>
        <v>#REF!</v>
      </c>
      <c r="BX327" s="73" t="e">
        <f t="shared" si="244"/>
        <v>#REF!</v>
      </c>
      <c r="BY327" s="73" t="e">
        <f t="shared" si="244"/>
        <v>#REF!</v>
      </c>
      <c r="BZ327" s="73" t="e">
        <f t="shared" si="244"/>
        <v>#REF!</v>
      </c>
      <c r="CA327" s="73" t="e">
        <f t="shared" si="244"/>
        <v>#REF!</v>
      </c>
      <c r="CB327" s="73" t="e">
        <f t="shared" si="244"/>
        <v>#REF!</v>
      </c>
      <c r="CC327" s="73" t="e">
        <f t="shared" si="244"/>
        <v>#REF!</v>
      </c>
      <c r="CD327" s="73" t="e">
        <f t="shared" si="255"/>
        <v>#REF!</v>
      </c>
      <c r="CE327" s="73" t="e">
        <f t="shared" si="255"/>
        <v>#REF!</v>
      </c>
      <c r="CF327" s="73" t="e">
        <f t="shared" si="255"/>
        <v>#REF!</v>
      </c>
      <c r="CG327" s="73" t="e">
        <f t="shared" si="255"/>
        <v>#REF!</v>
      </c>
      <c r="CH327" s="73" t="e">
        <f t="shared" si="255"/>
        <v>#REF!</v>
      </c>
      <c r="CI327" s="73" t="e">
        <f t="shared" si="255"/>
        <v>#REF!</v>
      </c>
      <c r="CJ327" s="73" t="e">
        <f t="shared" si="255"/>
        <v>#REF!</v>
      </c>
      <c r="CK327" s="73" t="e">
        <f t="shared" si="255"/>
        <v>#REF!</v>
      </c>
      <c r="CL327" s="73" t="e">
        <f t="shared" si="246"/>
        <v>#REF!</v>
      </c>
      <c r="CM327" s="73" t="e">
        <f t="shared" si="247"/>
        <v>#REF!</v>
      </c>
      <c r="CN327" s="73" t="e">
        <f t="shared" si="248"/>
        <v>#REF!</v>
      </c>
      <c r="CP327" s="71" t="e">
        <f t="shared" si="203"/>
        <v>#REF!</v>
      </c>
      <c r="CQ327" s="73" t="e">
        <f t="shared" si="250"/>
        <v>#REF!</v>
      </c>
      <c r="CR327" s="73" t="e">
        <f t="shared" si="250"/>
        <v>#REF!</v>
      </c>
      <c r="CS327" s="73" t="e">
        <f t="shared" si="250"/>
        <v>#REF!</v>
      </c>
      <c r="CT327" s="73" t="e">
        <f t="shared" si="249"/>
        <v>#REF!</v>
      </c>
      <c r="CU327" s="73" t="e">
        <f t="shared" si="249"/>
        <v>#REF!</v>
      </c>
      <c r="CV327" s="73" t="e">
        <f t="shared" si="249"/>
        <v>#REF!</v>
      </c>
      <c r="CW327" s="73" t="e">
        <f t="shared" si="249"/>
        <v>#REF!</v>
      </c>
      <c r="CX327" s="73" t="e">
        <f t="shared" si="249"/>
        <v>#REF!</v>
      </c>
      <c r="CY327" s="73" t="e">
        <f t="shared" si="249"/>
        <v>#REF!</v>
      </c>
      <c r="CZ327" s="73" t="e">
        <f t="shared" si="249"/>
        <v>#REF!</v>
      </c>
      <c r="DA327" s="73" t="e">
        <f t="shared" si="249"/>
        <v>#REF!</v>
      </c>
      <c r="DB327" s="73" t="e">
        <f t="shared" si="249"/>
        <v>#REF!</v>
      </c>
      <c r="DC327" s="73" t="e">
        <f t="shared" si="249"/>
        <v>#REF!</v>
      </c>
      <c r="DD327" s="73" t="e">
        <f t="shared" si="249"/>
        <v>#REF!</v>
      </c>
      <c r="DE327" s="73" t="e">
        <f t="shared" si="249"/>
        <v>#REF!</v>
      </c>
      <c r="DF327" s="73" t="e">
        <f t="shared" si="249"/>
        <v>#REF!</v>
      </c>
      <c r="DG327" s="73" t="e">
        <f t="shared" si="249"/>
        <v>#REF!</v>
      </c>
      <c r="DH327" s="73" t="e">
        <f t="shared" si="249"/>
        <v>#REF!</v>
      </c>
      <c r="DI327" s="73" t="e">
        <f t="shared" si="249"/>
        <v>#REF!</v>
      </c>
      <c r="DJ327" s="73" t="e">
        <f t="shared" si="221"/>
        <v>#REF!</v>
      </c>
      <c r="DL327" s="78" t="e">
        <f t="shared" si="209"/>
        <v>#REF!</v>
      </c>
      <c r="DM327" s="73" t="e">
        <f>MAX(MIN(CR327,$CP327-SUM($DL327:DL327)),0)</f>
        <v>#REF!</v>
      </c>
      <c r="DN327" s="73" t="e">
        <f>MAX(MIN(CS327,$CP327-SUM($DL327:DM327)),0)</f>
        <v>#REF!</v>
      </c>
      <c r="DO327" s="73" t="e">
        <f>MAX(MIN(CT327,$CP327-SUM($DL327:DN327)),0)</f>
        <v>#REF!</v>
      </c>
      <c r="DP327" s="73" t="e">
        <f>MAX(MIN(CU327,$CP327-SUM($DL327:DO327)),0)</f>
        <v>#REF!</v>
      </c>
      <c r="DQ327" s="73" t="e">
        <f>MAX(MIN(CV327,$CP327-SUM($DL327:DP327)),0)</f>
        <v>#REF!</v>
      </c>
      <c r="DR327" s="73" t="e">
        <f>MAX(MIN(CW327,$CP327-SUM($DL327:DQ327)),0)</f>
        <v>#REF!</v>
      </c>
      <c r="DS327" s="73" t="e">
        <f>MAX(MIN(CX327,$CP327-SUM($DL327:DR327)),0)</f>
        <v>#REF!</v>
      </c>
      <c r="DT327" s="73" t="e">
        <f>MAX(MIN(CY327,$CP327-SUM($DL327:DS327)),0)</f>
        <v>#REF!</v>
      </c>
      <c r="DU327" s="73" t="e">
        <f>MAX(MIN(CZ327,$CP327-SUM($DL327:DT327)),0)</f>
        <v>#REF!</v>
      </c>
      <c r="DV327" s="73" t="e">
        <f>MAX(MIN(DA327,$CP327-SUM($DL327:DU327)),0)</f>
        <v>#REF!</v>
      </c>
      <c r="DW327" s="73" t="e">
        <f>MAX(MIN(DB327,$CP327-SUM($DL327:DV327)),0)</f>
        <v>#REF!</v>
      </c>
      <c r="DX327" s="73" t="e">
        <f>MAX(MIN(DC327,$CP327-SUM($DL327:DW327)),0)</f>
        <v>#REF!</v>
      </c>
      <c r="DY327" s="73" t="e">
        <f>MAX(MIN(DD327,$CP327-SUM($DL327:DX327)),0)</f>
        <v>#REF!</v>
      </c>
      <c r="DZ327" s="73" t="e">
        <f>MAX(MIN(DE327,$CP327-SUM($DL327:DY327)),0)</f>
        <v>#REF!</v>
      </c>
      <c r="EA327" s="73" t="e">
        <f>MAX(MIN(DF327,$CP327-SUM($DL327:DZ327)),0)</f>
        <v>#REF!</v>
      </c>
      <c r="EB327" s="73" t="e">
        <f>MAX(MIN(DG327,$CP327-SUM($DL327:EA327)),0)</f>
        <v>#REF!</v>
      </c>
      <c r="EC327" s="73" t="e">
        <f>MAX(MIN(DH327,$CP327-SUM($DL327:EB327)),0)</f>
        <v>#REF!</v>
      </c>
      <c r="ED327" s="73" t="e">
        <f>MAX(MIN(DI327,$CP327-SUM($DL327:EC327)),0)</f>
        <v>#REF!</v>
      </c>
      <c r="EE327" s="73" t="e">
        <f>MAX(MIN(DJ327,$CP327-SUM($DL327:ED327)),0)</f>
        <v>#REF!</v>
      </c>
    </row>
    <row r="328" spans="1:135">
      <c r="A328" s="65" t="e">
        <f t="shared" ref="A328:A368" si="263">(B328-$B$7)/365.25</f>
        <v>#REF!</v>
      </c>
      <c r="B328" s="74" t="e">
        <f t="shared" ref="B328:B368" si="264">B327+365.25/12</f>
        <v>#REF!</v>
      </c>
      <c r="C328" s="67" t="e">
        <f t="shared" ref="C328:C364" si="265">-(D328-D327)*12</f>
        <v>#REF!</v>
      </c>
      <c r="D328" s="67" t="e">
        <f t="shared" si="204"/>
        <v>#REF!</v>
      </c>
      <c r="E328" s="68" t="e">
        <f>SUM($F$5:$O$5)+#REF!</f>
        <v>#REF!</v>
      </c>
      <c r="F328" s="76" t="e">
        <f t="shared" si="260"/>
        <v>#REF!</v>
      </c>
      <c r="G328" s="76" t="e">
        <f t="shared" si="260"/>
        <v>#REF!</v>
      </c>
      <c r="H328" s="76" t="e">
        <f t="shared" si="260"/>
        <v>#REF!</v>
      </c>
      <c r="I328" s="76" t="e">
        <f t="shared" si="260"/>
        <v>#REF!</v>
      </c>
      <c r="J328" s="76" t="e">
        <f t="shared" si="260"/>
        <v>#REF!</v>
      </c>
      <c r="K328" s="76" t="e">
        <f t="shared" si="260"/>
        <v>#REF!</v>
      </c>
      <c r="L328" s="76" t="e">
        <f t="shared" si="260"/>
        <v>#REF!</v>
      </c>
      <c r="M328" s="76" t="e">
        <f t="shared" si="260"/>
        <v>#REF!</v>
      </c>
      <c r="N328" s="76" t="e">
        <f t="shared" si="260"/>
        <v>#REF!</v>
      </c>
      <c r="O328" s="76" t="e">
        <f t="shared" si="260"/>
        <v>#REF!</v>
      </c>
      <c r="P328" s="76" t="e">
        <f t="shared" si="260"/>
        <v>#REF!</v>
      </c>
      <c r="Q328" s="76" t="e">
        <f t="shared" si="260"/>
        <v>#REF!</v>
      </c>
      <c r="R328" s="76" t="e">
        <f t="shared" si="260"/>
        <v>#REF!</v>
      </c>
      <c r="S328" s="76" t="e">
        <f t="shared" si="260"/>
        <v>#REF!</v>
      </c>
      <c r="T328" s="76" t="e">
        <f t="shared" si="260"/>
        <v>#REF!</v>
      </c>
      <c r="U328" s="76" t="e">
        <f t="shared" si="260"/>
        <v>#REF!</v>
      </c>
      <c r="V328" s="76" t="e">
        <f t="shared" si="257"/>
        <v>#REF!</v>
      </c>
      <c r="W328" s="76" t="e">
        <f t="shared" si="257"/>
        <v>#REF!</v>
      </c>
      <c r="X328" s="76" t="e">
        <f t="shared" si="257"/>
        <v>#REF!</v>
      </c>
      <c r="Y328" s="76" t="e">
        <f t="shared" si="257"/>
        <v>#REF!</v>
      </c>
      <c r="Z328" s="70"/>
      <c r="AA328" s="71" t="e">
        <f t="shared" si="211"/>
        <v>#REF!</v>
      </c>
      <c r="AB328" s="71" t="e">
        <f t="shared" si="205"/>
        <v>#REF!</v>
      </c>
      <c r="AC328" s="77" t="e">
        <f t="shared" si="261"/>
        <v>#REF!</v>
      </c>
      <c r="AD328" s="77" t="e">
        <f t="shared" si="261"/>
        <v>#REF!</v>
      </c>
      <c r="AE328" s="77" t="e">
        <f t="shared" si="261"/>
        <v>#REF!</v>
      </c>
      <c r="AF328" s="77" t="e">
        <f t="shared" si="261"/>
        <v>#REF!</v>
      </c>
      <c r="AG328" s="77" t="e">
        <f t="shared" si="261"/>
        <v>#REF!</v>
      </c>
      <c r="AH328" s="77" t="e">
        <f t="shared" si="261"/>
        <v>#REF!</v>
      </c>
      <c r="AI328" s="77" t="e">
        <f t="shared" si="261"/>
        <v>#REF!</v>
      </c>
      <c r="AJ328" s="77" t="e">
        <f t="shared" si="261"/>
        <v>#REF!</v>
      </c>
      <c r="AK328" s="77" t="e">
        <f t="shared" si="261"/>
        <v>#REF!</v>
      </c>
      <c r="AL328" s="77" t="e">
        <f t="shared" si="261"/>
        <v>#REF!</v>
      </c>
      <c r="AM328" s="77" t="e">
        <f t="shared" si="261"/>
        <v>#REF!</v>
      </c>
      <c r="AN328" s="77" t="e">
        <f t="shared" si="261"/>
        <v>#REF!</v>
      </c>
      <c r="AO328" s="77" t="e">
        <f t="shared" si="261"/>
        <v>#REF!</v>
      </c>
      <c r="AP328" s="77" t="e">
        <f t="shared" si="261"/>
        <v>#REF!</v>
      </c>
      <c r="AQ328" s="77" t="e">
        <f t="shared" si="261"/>
        <v>#REF!</v>
      </c>
      <c r="AR328" s="77" t="e">
        <f t="shared" si="261"/>
        <v>#REF!</v>
      </c>
      <c r="AS328" s="77" t="e">
        <f t="shared" si="261"/>
        <v>#REF!</v>
      </c>
      <c r="AT328" s="77" t="e">
        <f t="shared" si="261"/>
        <v>#REF!</v>
      </c>
      <c r="AU328" s="77" t="e">
        <f t="shared" si="261"/>
        <v>#REF!</v>
      </c>
      <c r="AV328" s="77" t="e">
        <f t="shared" si="261"/>
        <v>#REF!</v>
      </c>
      <c r="AW328" s="70"/>
      <c r="AX328" s="70" t="e">
        <f t="shared" si="206"/>
        <v>#REF!</v>
      </c>
      <c r="AY328" s="65" t="e">
        <f t="shared" si="207"/>
        <v>#REF!</v>
      </c>
      <c r="AZ328" s="73" t="e">
        <f t="shared" si="262"/>
        <v>#REF!</v>
      </c>
      <c r="BA328" s="73" t="e">
        <f t="shared" si="258"/>
        <v>#REF!</v>
      </c>
      <c r="BB328" s="73" t="e">
        <f t="shared" si="259"/>
        <v>#REF!</v>
      </c>
      <c r="BC328" s="73" t="e">
        <f t="shared" si="256"/>
        <v>#REF!</v>
      </c>
      <c r="BD328" s="73" t="e">
        <f t="shared" si="256"/>
        <v>#REF!</v>
      </c>
      <c r="BE328" s="73" t="e">
        <f t="shared" si="256"/>
        <v>#REF!</v>
      </c>
      <c r="BF328" s="73" t="e">
        <f t="shared" si="256"/>
        <v>#REF!</v>
      </c>
      <c r="BG328" s="73" t="e">
        <f t="shared" si="256"/>
        <v>#REF!</v>
      </c>
      <c r="BH328" s="73" t="e">
        <f t="shared" si="256"/>
        <v>#REF!</v>
      </c>
      <c r="BI328" s="73" t="e">
        <f t="shared" si="256"/>
        <v>#REF!</v>
      </c>
      <c r="BJ328" s="73" t="e">
        <f t="shared" si="256"/>
        <v>#REF!</v>
      </c>
      <c r="BK328" s="73" t="e">
        <f t="shared" si="256"/>
        <v>#REF!</v>
      </c>
      <c r="BL328" s="73" t="e">
        <f t="shared" si="256"/>
        <v>#REF!</v>
      </c>
      <c r="BM328" s="73" t="e">
        <f t="shared" si="256"/>
        <v>#REF!</v>
      </c>
      <c r="BN328" s="73" t="e">
        <f t="shared" si="256"/>
        <v>#REF!</v>
      </c>
      <c r="BO328" s="73" t="e">
        <f t="shared" si="256"/>
        <v>#REF!</v>
      </c>
      <c r="BP328" s="73" t="e">
        <f t="shared" si="256"/>
        <v>#REF!</v>
      </c>
      <c r="BQ328" s="73" t="e">
        <f t="shared" si="256"/>
        <v>#REF!</v>
      </c>
      <c r="BR328" s="73" t="e">
        <f t="shared" si="256"/>
        <v>#REF!</v>
      </c>
      <c r="BS328" s="73" t="e">
        <f t="shared" si="254"/>
        <v>#REF!</v>
      </c>
      <c r="BT328" s="70"/>
      <c r="BU328" s="73" t="e">
        <f t="shared" si="245"/>
        <v>#REF!</v>
      </c>
      <c r="BV328" s="73" t="e">
        <f t="shared" si="245"/>
        <v>#REF!</v>
      </c>
      <c r="BW328" s="73" t="e">
        <f t="shared" si="245"/>
        <v>#REF!</v>
      </c>
      <c r="BX328" s="73" t="e">
        <f t="shared" si="244"/>
        <v>#REF!</v>
      </c>
      <c r="BY328" s="73" t="e">
        <f t="shared" si="244"/>
        <v>#REF!</v>
      </c>
      <c r="BZ328" s="73" t="e">
        <f t="shared" si="244"/>
        <v>#REF!</v>
      </c>
      <c r="CA328" s="73" t="e">
        <f t="shared" si="244"/>
        <v>#REF!</v>
      </c>
      <c r="CB328" s="73" t="e">
        <f t="shared" si="244"/>
        <v>#REF!</v>
      </c>
      <c r="CC328" s="73" t="e">
        <f t="shared" si="244"/>
        <v>#REF!</v>
      </c>
      <c r="CD328" s="73" t="e">
        <f t="shared" si="255"/>
        <v>#REF!</v>
      </c>
      <c r="CE328" s="73" t="e">
        <f t="shared" si="255"/>
        <v>#REF!</v>
      </c>
      <c r="CF328" s="73" t="e">
        <f t="shared" si="255"/>
        <v>#REF!</v>
      </c>
      <c r="CG328" s="73" t="e">
        <f t="shared" si="255"/>
        <v>#REF!</v>
      </c>
      <c r="CH328" s="73" t="e">
        <f t="shared" si="255"/>
        <v>#REF!</v>
      </c>
      <c r="CI328" s="73" t="e">
        <f t="shared" si="255"/>
        <v>#REF!</v>
      </c>
      <c r="CJ328" s="73" t="e">
        <f t="shared" si="255"/>
        <v>#REF!</v>
      </c>
      <c r="CK328" s="73" t="e">
        <f t="shared" si="255"/>
        <v>#REF!</v>
      </c>
      <c r="CL328" s="73" t="e">
        <f t="shared" si="246"/>
        <v>#REF!</v>
      </c>
      <c r="CM328" s="73" t="e">
        <f t="shared" si="247"/>
        <v>#REF!</v>
      </c>
      <c r="CN328" s="73" t="e">
        <f t="shared" si="248"/>
        <v>#REF!</v>
      </c>
      <c r="CP328" s="71" t="e">
        <f t="shared" ref="CP328:CP368" si="266">E328-SUM(BU328:CD328)</f>
        <v>#REF!</v>
      </c>
      <c r="CQ328" s="73" t="e">
        <f t="shared" si="250"/>
        <v>#REF!</v>
      </c>
      <c r="CR328" s="73" t="e">
        <f t="shared" si="250"/>
        <v>#REF!</v>
      </c>
      <c r="CS328" s="73" t="e">
        <f t="shared" si="250"/>
        <v>#REF!</v>
      </c>
      <c r="CT328" s="73" t="e">
        <f t="shared" si="249"/>
        <v>#REF!</v>
      </c>
      <c r="CU328" s="73" t="e">
        <f t="shared" si="249"/>
        <v>#REF!</v>
      </c>
      <c r="CV328" s="73" t="e">
        <f t="shared" si="249"/>
        <v>#REF!</v>
      </c>
      <c r="CW328" s="73" t="e">
        <f t="shared" si="249"/>
        <v>#REF!</v>
      </c>
      <c r="CX328" s="73" t="e">
        <f t="shared" si="249"/>
        <v>#REF!</v>
      </c>
      <c r="CY328" s="73" t="e">
        <f t="shared" si="249"/>
        <v>#REF!</v>
      </c>
      <c r="CZ328" s="73" t="e">
        <f t="shared" si="249"/>
        <v>#REF!</v>
      </c>
      <c r="DA328" s="73" t="e">
        <f t="shared" si="249"/>
        <v>#REF!</v>
      </c>
      <c r="DB328" s="73" t="e">
        <f t="shared" si="249"/>
        <v>#REF!</v>
      </c>
      <c r="DC328" s="73" t="e">
        <f t="shared" si="249"/>
        <v>#REF!</v>
      </c>
      <c r="DD328" s="73" t="e">
        <f t="shared" si="249"/>
        <v>#REF!</v>
      </c>
      <c r="DE328" s="73" t="e">
        <f t="shared" si="249"/>
        <v>#REF!</v>
      </c>
      <c r="DF328" s="73" t="e">
        <f t="shared" si="249"/>
        <v>#REF!</v>
      </c>
      <c r="DG328" s="73" t="e">
        <f t="shared" si="249"/>
        <v>#REF!</v>
      </c>
      <c r="DH328" s="73" t="e">
        <f t="shared" si="249"/>
        <v>#REF!</v>
      </c>
      <c r="DI328" s="73" t="e">
        <f t="shared" si="249"/>
        <v>#REF!</v>
      </c>
      <c r="DJ328" s="73" t="e">
        <f t="shared" si="221"/>
        <v>#REF!</v>
      </c>
      <c r="DL328" s="78" t="e">
        <f t="shared" si="209"/>
        <v>#REF!</v>
      </c>
      <c r="DM328" s="73" t="e">
        <f>MAX(MIN(CR328,$CP328-SUM($DL328:DL328)),0)</f>
        <v>#REF!</v>
      </c>
      <c r="DN328" s="73" t="e">
        <f>MAX(MIN(CS328,$CP328-SUM($DL328:DM328)),0)</f>
        <v>#REF!</v>
      </c>
      <c r="DO328" s="73" t="e">
        <f>MAX(MIN(CT328,$CP328-SUM($DL328:DN328)),0)</f>
        <v>#REF!</v>
      </c>
      <c r="DP328" s="73" t="e">
        <f>MAX(MIN(CU328,$CP328-SUM($DL328:DO328)),0)</f>
        <v>#REF!</v>
      </c>
      <c r="DQ328" s="73" t="e">
        <f>MAX(MIN(CV328,$CP328-SUM($DL328:DP328)),0)</f>
        <v>#REF!</v>
      </c>
      <c r="DR328" s="73" t="e">
        <f>MAX(MIN(CW328,$CP328-SUM($DL328:DQ328)),0)</f>
        <v>#REF!</v>
      </c>
      <c r="DS328" s="73" t="e">
        <f>MAX(MIN(CX328,$CP328-SUM($DL328:DR328)),0)</f>
        <v>#REF!</v>
      </c>
      <c r="DT328" s="73" t="e">
        <f>MAX(MIN(CY328,$CP328-SUM($DL328:DS328)),0)</f>
        <v>#REF!</v>
      </c>
      <c r="DU328" s="73" t="e">
        <f>MAX(MIN(CZ328,$CP328-SUM($DL328:DT328)),0)</f>
        <v>#REF!</v>
      </c>
      <c r="DV328" s="73" t="e">
        <f>MAX(MIN(DA328,$CP328-SUM($DL328:DU328)),0)</f>
        <v>#REF!</v>
      </c>
      <c r="DW328" s="73" t="e">
        <f>MAX(MIN(DB328,$CP328-SUM($DL328:DV328)),0)</f>
        <v>#REF!</v>
      </c>
      <c r="DX328" s="73" t="e">
        <f>MAX(MIN(DC328,$CP328-SUM($DL328:DW328)),0)</f>
        <v>#REF!</v>
      </c>
      <c r="DY328" s="73" t="e">
        <f>MAX(MIN(DD328,$CP328-SUM($DL328:DX328)),0)</f>
        <v>#REF!</v>
      </c>
      <c r="DZ328" s="73" t="e">
        <f>MAX(MIN(DE328,$CP328-SUM($DL328:DY328)),0)</f>
        <v>#REF!</v>
      </c>
      <c r="EA328" s="73" t="e">
        <f>MAX(MIN(DF328,$CP328-SUM($DL328:DZ328)),0)</f>
        <v>#REF!</v>
      </c>
      <c r="EB328" s="73" t="e">
        <f>MAX(MIN(DG328,$CP328-SUM($DL328:EA328)),0)</f>
        <v>#REF!</v>
      </c>
      <c r="EC328" s="73" t="e">
        <f>MAX(MIN(DH328,$CP328-SUM($DL328:EB328)),0)</f>
        <v>#REF!</v>
      </c>
      <c r="ED328" s="73" t="e">
        <f>MAX(MIN(DI328,$CP328-SUM($DL328:EC328)),0)</f>
        <v>#REF!</v>
      </c>
      <c r="EE328" s="73" t="e">
        <f>MAX(MIN(DJ328,$CP328-SUM($DL328:ED328)),0)</f>
        <v>#REF!</v>
      </c>
    </row>
    <row r="329" spans="1:135">
      <c r="A329" s="65" t="e">
        <f t="shared" si="263"/>
        <v>#REF!</v>
      </c>
      <c r="B329" s="74" t="e">
        <f t="shared" si="264"/>
        <v>#REF!</v>
      </c>
      <c r="C329" s="67" t="e">
        <f t="shared" si="265"/>
        <v>#REF!</v>
      </c>
      <c r="D329" s="67" t="e">
        <f t="shared" ref="D329:D368" si="267">SUM(F329:Y329)</f>
        <v>#REF!</v>
      </c>
      <c r="E329" s="68" t="e">
        <f>SUM($F$5:$O$5)+#REF!</f>
        <v>#REF!</v>
      </c>
      <c r="F329" s="76" t="e">
        <f t="shared" si="260"/>
        <v>#REF!</v>
      </c>
      <c r="G329" s="76" t="e">
        <f t="shared" si="260"/>
        <v>#REF!</v>
      </c>
      <c r="H329" s="76" t="e">
        <f t="shared" si="260"/>
        <v>#REF!</v>
      </c>
      <c r="I329" s="76" t="e">
        <f t="shared" si="260"/>
        <v>#REF!</v>
      </c>
      <c r="J329" s="76" t="e">
        <f t="shared" si="260"/>
        <v>#REF!</v>
      </c>
      <c r="K329" s="76" t="e">
        <f t="shared" si="260"/>
        <v>#REF!</v>
      </c>
      <c r="L329" s="76" t="e">
        <f t="shared" si="260"/>
        <v>#REF!</v>
      </c>
      <c r="M329" s="76" t="e">
        <f t="shared" si="260"/>
        <v>#REF!</v>
      </c>
      <c r="N329" s="76" t="e">
        <f t="shared" si="260"/>
        <v>#REF!</v>
      </c>
      <c r="O329" s="76" t="e">
        <f t="shared" si="260"/>
        <v>#REF!</v>
      </c>
      <c r="P329" s="76" t="e">
        <f t="shared" si="260"/>
        <v>#REF!</v>
      </c>
      <c r="Q329" s="76" t="e">
        <f t="shared" si="260"/>
        <v>#REF!</v>
      </c>
      <c r="R329" s="76" t="e">
        <f t="shared" si="260"/>
        <v>#REF!</v>
      </c>
      <c r="S329" s="76" t="e">
        <f t="shared" si="260"/>
        <v>#REF!</v>
      </c>
      <c r="T329" s="76" t="e">
        <f t="shared" si="260"/>
        <v>#REF!</v>
      </c>
      <c r="U329" s="76" t="e">
        <f t="shared" si="260"/>
        <v>#REF!</v>
      </c>
      <c r="V329" s="76" t="e">
        <f t="shared" si="257"/>
        <v>#REF!</v>
      </c>
      <c r="W329" s="76" t="e">
        <f t="shared" si="257"/>
        <v>#REF!</v>
      </c>
      <c r="X329" s="76" t="e">
        <f t="shared" si="257"/>
        <v>#REF!</v>
      </c>
      <c r="Y329" s="76" t="e">
        <f t="shared" si="257"/>
        <v>#REF!</v>
      </c>
      <c r="Z329" s="70"/>
      <c r="AA329" s="71" t="e">
        <f t="shared" si="211"/>
        <v>#REF!</v>
      </c>
      <c r="AB329" s="71" t="e">
        <f t="shared" ref="AB329:AB368" si="268">SUM(AC329:AV329)</f>
        <v>#REF!</v>
      </c>
      <c r="AC329" s="77" t="e">
        <f t="shared" si="261"/>
        <v>#REF!</v>
      </c>
      <c r="AD329" s="77" t="e">
        <f t="shared" si="261"/>
        <v>#REF!</v>
      </c>
      <c r="AE329" s="77" t="e">
        <f t="shared" si="261"/>
        <v>#REF!</v>
      </c>
      <c r="AF329" s="77" t="e">
        <f t="shared" si="261"/>
        <v>#REF!</v>
      </c>
      <c r="AG329" s="77" t="e">
        <f t="shared" si="261"/>
        <v>#REF!</v>
      </c>
      <c r="AH329" s="77" t="e">
        <f t="shared" si="261"/>
        <v>#REF!</v>
      </c>
      <c r="AI329" s="77" t="e">
        <f t="shared" si="261"/>
        <v>#REF!</v>
      </c>
      <c r="AJ329" s="77" t="e">
        <f t="shared" si="261"/>
        <v>#REF!</v>
      </c>
      <c r="AK329" s="77" t="e">
        <f t="shared" si="261"/>
        <v>#REF!</v>
      </c>
      <c r="AL329" s="77" t="e">
        <f t="shared" si="261"/>
        <v>#REF!</v>
      </c>
      <c r="AM329" s="77" t="e">
        <f t="shared" si="261"/>
        <v>#REF!</v>
      </c>
      <c r="AN329" s="77" t="e">
        <f t="shared" si="261"/>
        <v>#REF!</v>
      </c>
      <c r="AO329" s="77" t="e">
        <f t="shared" si="261"/>
        <v>#REF!</v>
      </c>
      <c r="AP329" s="77" t="e">
        <f t="shared" si="261"/>
        <v>#REF!</v>
      </c>
      <c r="AQ329" s="77" t="e">
        <f t="shared" si="261"/>
        <v>#REF!</v>
      </c>
      <c r="AR329" s="77" t="e">
        <f t="shared" si="261"/>
        <v>#REF!</v>
      </c>
      <c r="AS329" s="77" t="e">
        <f t="shared" si="261"/>
        <v>#REF!</v>
      </c>
      <c r="AT329" s="77" t="e">
        <f t="shared" si="261"/>
        <v>#REF!</v>
      </c>
      <c r="AU329" s="77" t="e">
        <f t="shared" si="261"/>
        <v>#REF!</v>
      </c>
      <c r="AV329" s="77" t="e">
        <f t="shared" si="261"/>
        <v>#REF!</v>
      </c>
      <c r="AW329" s="70"/>
      <c r="AX329" s="70" t="e">
        <f t="shared" ref="AX329:AX368" si="269">SUM(AZ329:BS329)</f>
        <v>#REF!</v>
      </c>
      <c r="AY329" s="65" t="e">
        <f t="shared" ref="AY329:AY368" si="270">IF(D329&lt;=0,A328,30)</f>
        <v>#REF!</v>
      </c>
      <c r="AZ329" s="73" t="e">
        <f t="shared" si="262"/>
        <v>#REF!</v>
      </c>
      <c r="BA329" s="73" t="e">
        <f t="shared" si="258"/>
        <v>#REF!</v>
      </c>
      <c r="BB329" s="73" t="e">
        <f t="shared" si="259"/>
        <v>#REF!</v>
      </c>
      <c r="BC329" s="73" t="e">
        <f t="shared" si="256"/>
        <v>#REF!</v>
      </c>
      <c r="BD329" s="73" t="e">
        <f t="shared" si="256"/>
        <v>#REF!</v>
      </c>
      <c r="BE329" s="73" t="e">
        <f t="shared" si="256"/>
        <v>#REF!</v>
      </c>
      <c r="BF329" s="73" t="e">
        <f t="shared" si="256"/>
        <v>#REF!</v>
      </c>
      <c r="BG329" s="73" t="e">
        <f t="shared" si="256"/>
        <v>#REF!</v>
      </c>
      <c r="BH329" s="73" t="e">
        <f t="shared" si="256"/>
        <v>#REF!</v>
      </c>
      <c r="BI329" s="73" t="e">
        <f t="shared" si="256"/>
        <v>#REF!</v>
      </c>
      <c r="BJ329" s="73" t="e">
        <f t="shared" si="256"/>
        <v>#REF!</v>
      </c>
      <c r="BK329" s="73" t="e">
        <f t="shared" si="256"/>
        <v>#REF!</v>
      </c>
      <c r="BL329" s="73" t="e">
        <f t="shared" si="256"/>
        <v>#REF!</v>
      </c>
      <c r="BM329" s="73" t="e">
        <f t="shared" si="256"/>
        <v>#REF!</v>
      </c>
      <c r="BN329" s="73" t="e">
        <f t="shared" si="256"/>
        <v>#REF!</v>
      </c>
      <c r="BO329" s="73" t="e">
        <f t="shared" si="256"/>
        <v>#REF!</v>
      </c>
      <c r="BP329" s="73" t="e">
        <f t="shared" si="254"/>
        <v>#REF!</v>
      </c>
      <c r="BQ329" s="73" t="e">
        <f t="shared" si="254"/>
        <v>#REF!</v>
      </c>
      <c r="BR329" s="73" t="e">
        <f t="shared" si="254"/>
        <v>#REF!</v>
      </c>
      <c r="BS329" s="73" t="e">
        <f t="shared" si="254"/>
        <v>#REF!</v>
      </c>
      <c r="BT329" s="70"/>
      <c r="BU329" s="73" t="e">
        <f t="shared" si="245"/>
        <v>#REF!</v>
      </c>
      <c r="BV329" s="73" t="e">
        <f t="shared" si="245"/>
        <v>#REF!</v>
      </c>
      <c r="BW329" s="73" t="e">
        <f t="shared" si="245"/>
        <v>#REF!</v>
      </c>
      <c r="BX329" s="73" t="e">
        <f t="shared" si="244"/>
        <v>#REF!</v>
      </c>
      <c r="BY329" s="73" t="e">
        <f t="shared" si="244"/>
        <v>#REF!</v>
      </c>
      <c r="BZ329" s="73" t="e">
        <f t="shared" si="244"/>
        <v>#REF!</v>
      </c>
      <c r="CA329" s="73" t="e">
        <f t="shared" si="244"/>
        <v>#REF!</v>
      </c>
      <c r="CB329" s="73" t="e">
        <f t="shared" si="244"/>
        <v>#REF!</v>
      </c>
      <c r="CC329" s="73" t="e">
        <f t="shared" si="244"/>
        <v>#REF!</v>
      </c>
      <c r="CD329" s="73" t="e">
        <f t="shared" si="255"/>
        <v>#REF!</v>
      </c>
      <c r="CE329" s="73" t="e">
        <f t="shared" si="255"/>
        <v>#REF!</v>
      </c>
      <c r="CF329" s="73" t="e">
        <f t="shared" si="255"/>
        <v>#REF!</v>
      </c>
      <c r="CG329" s="73" t="e">
        <f t="shared" si="255"/>
        <v>#REF!</v>
      </c>
      <c r="CH329" s="73" t="e">
        <f t="shared" si="255"/>
        <v>#REF!</v>
      </c>
      <c r="CI329" s="73" t="e">
        <f t="shared" si="255"/>
        <v>#REF!</v>
      </c>
      <c r="CJ329" s="73" t="e">
        <f t="shared" si="255"/>
        <v>#REF!</v>
      </c>
      <c r="CK329" s="73" t="e">
        <f t="shared" si="255"/>
        <v>#REF!</v>
      </c>
      <c r="CL329" s="73" t="e">
        <f t="shared" si="246"/>
        <v>#REF!</v>
      </c>
      <c r="CM329" s="73" t="e">
        <f t="shared" si="247"/>
        <v>#REF!</v>
      </c>
      <c r="CN329" s="73" t="e">
        <f t="shared" si="248"/>
        <v>#REF!</v>
      </c>
      <c r="CP329" s="71" t="e">
        <f t="shared" si="266"/>
        <v>#REF!</v>
      </c>
      <c r="CQ329" s="73" t="e">
        <f t="shared" si="250"/>
        <v>#REF!</v>
      </c>
      <c r="CR329" s="73" t="e">
        <f t="shared" si="250"/>
        <v>#REF!</v>
      </c>
      <c r="CS329" s="73" t="e">
        <f t="shared" si="250"/>
        <v>#REF!</v>
      </c>
      <c r="CT329" s="73" t="e">
        <f t="shared" si="249"/>
        <v>#REF!</v>
      </c>
      <c r="CU329" s="73" t="e">
        <f t="shared" si="249"/>
        <v>#REF!</v>
      </c>
      <c r="CV329" s="73" t="e">
        <f t="shared" si="249"/>
        <v>#REF!</v>
      </c>
      <c r="CW329" s="73" t="e">
        <f t="shared" si="249"/>
        <v>#REF!</v>
      </c>
      <c r="CX329" s="73" t="e">
        <f t="shared" si="249"/>
        <v>#REF!</v>
      </c>
      <c r="CY329" s="73" t="e">
        <f t="shared" si="249"/>
        <v>#REF!</v>
      </c>
      <c r="CZ329" s="73" t="e">
        <f t="shared" si="249"/>
        <v>#REF!</v>
      </c>
      <c r="DA329" s="73" t="e">
        <f t="shared" si="249"/>
        <v>#REF!</v>
      </c>
      <c r="DB329" s="73" t="e">
        <f t="shared" si="249"/>
        <v>#REF!</v>
      </c>
      <c r="DC329" s="73" t="e">
        <f t="shared" si="249"/>
        <v>#REF!</v>
      </c>
      <c r="DD329" s="73" t="e">
        <f t="shared" si="249"/>
        <v>#REF!</v>
      </c>
      <c r="DE329" s="73" t="e">
        <f t="shared" si="249"/>
        <v>#REF!</v>
      </c>
      <c r="DF329" s="73" t="e">
        <f t="shared" si="249"/>
        <v>#REF!</v>
      </c>
      <c r="DG329" s="73" t="e">
        <f t="shared" si="221"/>
        <v>#REF!</v>
      </c>
      <c r="DH329" s="73" t="e">
        <f t="shared" si="221"/>
        <v>#REF!</v>
      </c>
      <c r="DI329" s="73" t="e">
        <f t="shared" si="221"/>
        <v>#REF!</v>
      </c>
      <c r="DJ329" s="73" t="e">
        <f t="shared" si="221"/>
        <v>#REF!</v>
      </c>
      <c r="DL329" s="78" t="e">
        <f t="shared" ref="DL329:DL368" si="271">MIN(CP329,CQ329)</f>
        <v>#REF!</v>
      </c>
      <c r="DM329" s="73" t="e">
        <f>MAX(MIN(CR329,$CP329-SUM($DL329:DL329)),0)</f>
        <v>#REF!</v>
      </c>
      <c r="DN329" s="73" t="e">
        <f>MAX(MIN(CS329,$CP329-SUM($DL329:DM329)),0)</f>
        <v>#REF!</v>
      </c>
      <c r="DO329" s="73" t="e">
        <f>MAX(MIN(CT329,$CP329-SUM($DL329:DN329)),0)</f>
        <v>#REF!</v>
      </c>
      <c r="DP329" s="73" t="e">
        <f>MAX(MIN(CU329,$CP329-SUM($DL329:DO329)),0)</f>
        <v>#REF!</v>
      </c>
      <c r="DQ329" s="73" t="e">
        <f>MAX(MIN(CV329,$CP329-SUM($DL329:DP329)),0)</f>
        <v>#REF!</v>
      </c>
      <c r="DR329" s="73" t="e">
        <f>MAX(MIN(CW329,$CP329-SUM($DL329:DQ329)),0)</f>
        <v>#REF!</v>
      </c>
      <c r="DS329" s="73" t="e">
        <f>MAX(MIN(CX329,$CP329-SUM($DL329:DR329)),0)</f>
        <v>#REF!</v>
      </c>
      <c r="DT329" s="73" t="e">
        <f>MAX(MIN(CY329,$CP329-SUM($DL329:DS329)),0)</f>
        <v>#REF!</v>
      </c>
      <c r="DU329" s="73" t="e">
        <f>MAX(MIN(CZ329,$CP329-SUM($DL329:DT329)),0)</f>
        <v>#REF!</v>
      </c>
      <c r="DV329" s="73" t="e">
        <f>MAX(MIN(DA329,$CP329-SUM($DL329:DU329)),0)</f>
        <v>#REF!</v>
      </c>
      <c r="DW329" s="73" t="e">
        <f>MAX(MIN(DB329,$CP329-SUM($DL329:DV329)),0)</f>
        <v>#REF!</v>
      </c>
      <c r="DX329" s="73" t="e">
        <f>MAX(MIN(DC329,$CP329-SUM($DL329:DW329)),0)</f>
        <v>#REF!</v>
      </c>
      <c r="DY329" s="73" t="e">
        <f>MAX(MIN(DD329,$CP329-SUM($DL329:DX329)),0)</f>
        <v>#REF!</v>
      </c>
      <c r="DZ329" s="73" t="e">
        <f>MAX(MIN(DE329,$CP329-SUM($DL329:DY329)),0)</f>
        <v>#REF!</v>
      </c>
      <c r="EA329" s="73" t="e">
        <f>MAX(MIN(DF329,$CP329-SUM($DL329:DZ329)),0)</f>
        <v>#REF!</v>
      </c>
      <c r="EB329" s="73" t="e">
        <f>MAX(MIN(DG329,$CP329-SUM($DL329:EA329)),0)</f>
        <v>#REF!</v>
      </c>
      <c r="EC329" s="73" t="e">
        <f>MAX(MIN(DH329,$CP329-SUM($DL329:EB329)),0)</f>
        <v>#REF!</v>
      </c>
      <c r="ED329" s="73" t="e">
        <f>MAX(MIN(DI329,$CP329-SUM($DL329:EC329)),0)</f>
        <v>#REF!</v>
      </c>
      <c r="EE329" s="73" t="e">
        <f>MAX(MIN(DJ329,$CP329-SUM($DL329:ED329)),0)</f>
        <v>#REF!</v>
      </c>
    </row>
    <row r="330" spans="1:135">
      <c r="A330" s="65" t="e">
        <f t="shared" si="263"/>
        <v>#REF!</v>
      </c>
      <c r="B330" s="74" t="e">
        <f t="shared" si="264"/>
        <v>#REF!</v>
      </c>
      <c r="C330" s="67" t="e">
        <f t="shared" si="265"/>
        <v>#REF!</v>
      </c>
      <c r="D330" s="67" t="e">
        <f t="shared" si="267"/>
        <v>#REF!</v>
      </c>
      <c r="E330" s="68" t="e">
        <f>SUM($F$5:$O$5)+#REF!</f>
        <v>#REF!</v>
      </c>
      <c r="F330" s="76" t="e">
        <f t="shared" si="260"/>
        <v>#REF!</v>
      </c>
      <c r="G330" s="76" t="e">
        <f t="shared" si="260"/>
        <v>#REF!</v>
      </c>
      <c r="H330" s="76" t="e">
        <f t="shared" si="260"/>
        <v>#REF!</v>
      </c>
      <c r="I330" s="76" t="e">
        <f t="shared" si="260"/>
        <v>#REF!</v>
      </c>
      <c r="J330" s="76" t="e">
        <f t="shared" si="260"/>
        <v>#REF!</v>
      </c>
      <c r="K330" s="76" t="e">
        <f t="shared" si="260"/>
        <v>#REF!</v>
      </c>
      <c r="L330" s="76" t="e">
        <f t="shared" si="260"/>
        <v>#REF!</v>
      </c>
      <c r="M330" s="76" t="e">
        <f t="shared" si="260"/>
        <v>#REF!</v>
      </c>
      <c r="N330" s="76" t="e">
        <f t="shared" si="260"/>
        <v>#REF!</v>
      </c>
      <c r="O330" s="76" t="e">
        <f t="shared" si="260"/>
        <v>#REF!</v>
      </c>
      <c r="P330" s="76" t="e">
        <f t="shared" si="260"/>
        <v>#REF!</v>
      </c>
      <c r="Q330" s="76" t="e">
        <f t="shared" si="260"/>
        <v>#REF!</v>
      </c>
      <c r="R330" s="76" t="e">
        <f t="shared" si="260"/>
        <v>#REF!</v>
      </c>
      <c r="S330" s="76" t="e">
        <f t="shared" si="260"/>
        <v>#REF!</v>
      </c>
      <c r="T330" s="76" t="e">
        <f t="shared" si="260"/>
        <v>#REF!</v>
      </c>
      <c r="U330" s="76" t="e">
        <f t="shared" si="260"/>
        <v>#REF!</v>
      </c>
      <c r="V330" s="76" t="e">
        <f t="shared" si="257"/>
        <v>#REF!</v>
      </c>
      <c r="W330" s="76" t="e">
        <f t="shared" si="257"/>
        <v>#REF!</v>
      </c>
      <c r="X330" s="76" t="e">
        <f t="shared" si="257"/>
        <v>#REF!</v>
      </c>
      <c r="Y330" s="76" t="e">
        <f t="shared" si="257"/>
        <v>#REF!</v>
      </c>
      <c r="Z330" s="70"/>
      <c r="AA330" s="71" t="e">
        <f t="shared" si="211"/>
        <v>#REF!</v>
      </c>
      <c r="AB330" s="71" t="e">
        <f t="shared" si="268"/>
        <v>#REF!</v>
      </c>
      <c r="AC330" s="77" t="e">
        <f t="shared" si="261"/>
        <v>#REF!</v>
      </c>
      <c r="AD330" s="77" t="e">
        <f t="shared" si="261"/>
        <v>#REF!</v>
      </c>
      <c r="AE330" s="77" t="e">
        <f t="shared" si="261"/>
        <v>#REF!</v>
      </c>
      <c r="AF330" s="77" t="e">
        <f t="shared" si="261"/>
        <v>#REF!</v>
      </c>
      <c r="AG330" s="77" t="e">
        <f t="shared" si="261"/>
        <v>#REF!</v>
      </c>
      <c r="AH330" s="77" t="e">
        <f t="shared" si="261"/>
        <v>#REF!</v>
      </c>
      <c r="AI330" s="77" t="e">
        <f t="shared" si="261"/>
        <v>#REF!</v>
      </c>
      <c r="AJ330" s="77" t="e">
        <f t="shared" si="261"/>
        <v>#REF!</v>
      </c>
      <c r="AK330" s="77" t="e">
        <f t="shared" si="261"/>
        <v>#REF!</v>
      </c>
      <c r="AL330" s="77" t="e">
        <f t="shared" si="261"/>
        <v>#REF!</v>
      </c>
      <c r="AM330" s="77" t="e">
        <f t="shared" si="261"/>
        <v>#REF!</v>
      </c>
      <c r="AN330" s="77" t="e">
        <f t="shared" si="261"/>
        <v>#REF!</v>
      </c>
      <c r="AO330" s="77" t="e">
        <f t="shared" si="261"/>
        <v>#REF!</v>
      </c>
      <c r="AP330" s="77" t="e">
        <f t="shared" si="261"/>
        <v>#REF!</v>
      </c>
      <c r="AQ330" s="77" t="e">
        <f t="shared" si="261"/>
        <v>#REF!</v>
      </c>
      <c r="AR330" s="77" t="e">
        <f t="shared" si="261"/>
        <v>#REF!</v>
      </c>
      <c r="AS330" s="77" t="e">
        <f t="shared" si="261"/>
        <v>#REF!</v>
      </c>
      <c r="AT330" s="77" t="e">
        <f t="shared" si="261"/>
        <v>#REF!</v>
      </c>
      <c r="AU330" s="77" t="e">
        <f t="shared" si="261"/>
        <v>#REF!</v>
      </c>
      <c r="AV330" s="77" t="e">
        <f t="shared" si="261"/>
        <v>#REF!</v>
      </c>
      <c r="AW330" s="70"/>
      <c r="AX330" s="70" t="e">
        <f t="shared" si="269"/>
        <v>#REF!</v>
      </c>
      <c r="AY330" s="65" t="e">
        <f t="shared" si="270"/>
        <v>#REF!</v>
      </c>
      <c r="AZ330" s="73" t="e">
        <f t="shared" si="262"/>
        <v>#REF!</v>
      </c>
      <c r="BA330" s="73" t="e">
        <f t="shared" si="258"/>
        <v>#REF!</v>
      </c>
      <c r="BB330" s="73" t="e">
        <f t="shared" si="259"/>
        <v>#REF!</v>
      </c>
      <c r="BC330" s="73" t="e">
        <f t="shared" si="256"/>
        <v>#REF!</v>
      </c>
      <c r="BD330" s="73" t="e">
        <f t="shared" si="256"/>
        <v>#REF!</v>
      </c>
      <c r="BE330" s="73" t="e">
        <f t="shared" si="256"/>
        <v>#REF!</v>
      </c>
      <c r="BF330" s="73" t="e">
        <f t="shared" si="256"/>
        <v>#REF!</v>
      </c>
      <c r="BG330" s="73" t="e">
        <f t="shared" si="256"/>
        <v>#REF!</v>
      </c>
      <c r="BH330" s="73" t="e">
        <f t="shared" si="256"/>
        <v>#REF!</v>
      </c>
      <c r="BI330" s="73" t="e">
        <f t="shared" si="256"/>
        <v>#REF!</v>
      </c>
      <c r="BJ330" s="73" t="e">
        <f t="shared" si="256"/>
        <v>#REF!</v>
      </c>
      <c r="BK330" s="73" t="e">
        <f t="shared" si="256"/>
        <v>#REF!</v>
      </c>
      <c r="BL330" s="73" t="e">
        <f t="shared" si="256"/>
        <v>#REF!</v>
      </c>
      <c r="BM330" s="73" t="e">
        <f t="shared" si="256"/>
        <v>#REF!</v>
      </c>
      <c r="BN330" s="73" t="e">
        <f t="shared" si="256"/>
        <v>#REF!</v>
      </c>
      <c r="BO330" s="73" t="e">
        <f t="shared" si="256"/>
        <v>#REF!</v>
      </c>
      <c r="BP330" s="73" t="e">
        <f t="shared" si="254"/>
        <v>#REF!</v>
      </c>
      <c r="BQ330" s="73" t="e">
        <f t="shared" si="254"/>
        <v>#REF!</v>
      </c>
      <c r="BR330" s="73" t="e">
        <f t="shared" si="254"/>
        <v>#REF!</v>
      </c>
      <c r="BS330" s="73" t="e">
        <f t="shared" si="254"/>
        <v>#REF!</v>
      </c>
      <c r="BT330" s="70"/>
      <c r="BU330" s="73" t="e">
        <f t="shared" si="245"/>
        <v>#REF!</v>
      </c>
      <c r="BV330" s="73" t="e">
        <f t="shared" si="245"/>
        <v>#REF!</v>
      </c>
      <c r="BW330" s="73" t="e">
        <f t="shared" si="245"/>
        <v>#REF!</v>
      </c>
      <c r="BX330" s="73" t="e">
        <f t="shared" si="244"/>
        <v>#REF!</v>
      </c>
      <c r="BY330" s="73" t="e">
        <f t="shared" si="244"/>
        <v>#REF!</v>
      </c>
      <c r="BZ330" s="73" t="e">
        <f t="shared" si="244"/>
        <v>#REF!</v>
      </c>
      <c r="CA330" s="73" t="e">
        <f t="shared" si="244"/>
        <v>#REF!</v>
      </c>
      <c r="CB330" s="73" t="e">
        <f t="shared" si="244"/>
        <v>#REF!</v>
      </c>
      <c r="CC330" s="73" t="e">
        <f t="shared" si="244"/>
        <v>#REF!</v>
      </c>
      <c r="CD330" s="73" t="e">
        <f t="shared" si="255"/>
        <v>#REF!</v>
      </c>
      <c r="CE330" s="73" t="e">
        <f t="shared" si="255"/>
        <v>#REF!</v>
      </c>
      <c r="CF330" s="73" t="e">
        <f t="shared" si="255"/>
        <v>#REF!</v>
      </c>
      <c r="CG330" s="73" t="e">
        <f t="shared" si="255"/>
        <v>#REF!</v>
      </c>
      <c r="CH330" s="73" t="e">
        <f t="shared" si="255"/>
        <v>#REF!</v>
      </c>
      <c r="CI330" s="73" t="e">
        <f t="shared" si="255"/>
        <v>#REF!</v>
      </c>
      <c r="CJ330" s="73" t="e">
        <f t="shared" si="255"/>
        <v>#REF!</v>
      </c>
      <c r="CK330" s="73" t="e">
        <f t="shared" si="255"/>
        <v>#REF!</v>
      </c>
      <c r="CL330" s="73" t="e">
        <f t="shared" si="246"/>
        <v>#REF!</v>
      </c>
      <c r="CM330" s="73" t="e">
        <f t="shared" si="247"/>
        <v>#REF!</v>
      </c>
      <c r="CN330" s="73" t="e">
        <f t="shared" si="248"/>
        <v>#REF!</v>
      </c>
      <c r="CP330" s="71" t="e">
        <f t="shared" si="266"/>
        <v>#REF!</v>
      </c>
      <c r="CQ330" s="73" t="e">
        <f t="shared" si="250"/>
        <v>#REF!</v>
      </c>
      <c r="CR330" s="73" t="e">
        <f t="shared" si="250"/>
        <v>#REF!</v>
      </c>
      <c r="CS330" s="73" t="e">
        <f t="shared" si="250"/>
        <v>#REF!</v>
      </c>
      <c r="CT330" s="73" t="e">
        <f t="shared" si="249"/>
        <v>#REF!</v>
      </c>
      <c r="CU330" s="73" t="e">
        <f t="shared" si="249"/>
        <v>#REF!</v>
      </c>
      <c r="CV330" s="73" t="e">
        <f t="shared" si="249"/>
        <v>#REF!</v>
      </c>
      <c r="CW330" s="73" t="e">
        <f t="shared" si="249"/>
        <v>#REF!</v>
      </c>
      <c r="CX330" s="73" t="e">
        <f t="shared" si="249"/>
        <v>#REF!</v>
      </c>
      <c r="CY330" s="73" t="e">
        <f t="shared" si="249"/>
        <v>#REF!</v>
      </c>
      <c r="CZ330" s="73" t="e">
        <f t="shared" si="249"/>
        <v>#REF!</v>
      </c>
      <c r="DA330" s="73" t="e">
        <f t="shared" si="249"/>
        <v>#REF!</v>
      </c>
      <c r="DB330" s="73" t="e">
        <f t="shared" si="249"/>
        <v>#REF!</v>
      </c>
      <c r="DC330" s="73" t="e">
        <f t="shared" si="249"/>
        <v>#REF!</v>
      </c>
      <c r="DD330" s="73" t="e">
        <f t="shared" si="249"/>
        <v>#REF!</v>
      </c>
      <c r="DE330" s="73" t="e">
        <f t="shared" si="249"/>
        <v>#REF!</v>
      </c>
      <c r="DF330" s="73" t="e">
        <f t="shared" ref="CZ330:DJ355" si="272">U329*(1+U$4/12)-CJ330</f>
        <v>#REF!</v>
      </c>
      <c r="DG330" s="73" t="e">
        <f t="shared" si="221"/>
        <v>#REF!</v>
      </c>
      <c r="DH330" s="73" t="e">
        <f t="shared" si="221"/>
        <v>#REF!</v>
      </c>
      <c r="DI330" s="73" t="e">
        <f t="shared" si="221"/>
        <v>#REF!</v>
      </c>
      <c r="DJ330" s="73" t="e">
        <f t="shared" si="221"/>
        <v>#REF!</v>
      </c>
      <c r="DL330" s="78" t="e">
        <f t="shared" si="271"/>
        <v>#REF!</v>
      </c>
      <c r="DM330" s="73" t="e">
        <f>MAX(MIN(CR330,$CP330-SUM($DL330:DL330)),0)</f>
        <v>#REF!</v>
      </c>
      <c r="DN330" s="73" t="e">
        <f>MAX(MIN(CS330,$CP330-SUM($DL330:DM330)),0)</f>
        <v>#REF!</v>
      </c>
      <c r="DO330" s="73" t="e">
        <f>MAX(MIN(CT330,$CP330-SUM($DL330:DN330)),0)</f>
        <v>#REF!</v>
      </c>
      <c r="DP330" s="73" t="e">
        <f>MAX(MIN(CU330,$CP330-SUM($DL330:DO330)),0)</f>
        <v>#REF!</v>
      </c>
      <c r="DQ330" s="73" t="e">
        <f>MAX(MIN(CV330,$CP330-SUM($DL330:DP330)),0)</f>
        <v>#REF!</v>
      </c>
      <c r="DR330" s="73" t="e">
        <f>MAX(MIN(CW330,$CP330-SUM($DL330:DQ330)),0)</f>
        <v>#REF!</v>
      </c>
      <c r="DS330" s="73" t="e">
        <f>MAX(MIN(CX330,$CP330-SUM($DL330:DR330)),0)</f>
        <v>#REF!</v>
      </c>
      <c r="DT330" s="73" t="e">
        <f>MAX(MIN(CY330,$CP330-SUM($DL330:DS330)),0)</f>
        <v>#REF!</v>
      </c>
      <c r="DU330" s="73" t="e">
        <f>MAX(MIN(CZ330,$CP330-SUM($DL330:DT330)),0)</f>
        <v>#REF!</v>
      </c>
      <c r="DV330" s="73" t="e">
        <f>MAX(MIN(DA330,$CP330-SUM($DL330:DU330)),0)</f>
        <v>#REF!</v>
      </c>
      <c r="DW330" s="73" t="e">
        <f>MAX(MIN(DB330,$CP330-SUM($DL330:DV330)),0)</f>
        <v>#REF!</v>
      </c>
      <c r="DX330" s="73" t="e">
        <f>MAX(MIN(DC330,$CP330-SUM($DL330:DW330)),0)</f>
        <v>#REF!</v>
      </c>
      <c r="DY330" s="73" t="e">
        <f>MAX(MIN(DD330,$CP330-SUM($DL330:DX330)),0)</f>
        <v>#REF!</v>
      </c>
      <c r="DZ330" s="73" t="e">
        <f>MAX(MIN(DE330,$CP330-SUM($DL330:DY330)),0)</f>
        <v>#REF!</v>
      </c>
      <c r="EA330" s="73" t="e">
        <f>MAX(MIN(DF330,$CP330-SUM($DL330:DZ330)),0)</f>
        <v>#REF!</v>
      </c>
      <c r="EB330" s="73" t="e">
        <f>MAX(MIN(DG330,$CP330-SUM($DL330:EA330)),0)</f>
        <v>#REF!</v>
      </c>
      <c r="EC330" s="73" t="e">
        <f>MAX(MIN(DH330,$CP330-SUM($DL330:EB330)),0)</f>
        <v>#REF!</v>
      </c>
      <c r="ED330" s="73" t="e">
        <f>MAX(MIN(DI330,$CP330-SUM($DL330:EC330)),0)</f>
        <v>#REF!</v>
      </c>
      <c r="EE330" s="73" t="e">
        <f>MAX(MIN(DJ330,$CP330-SUM($DL330:ED330)),0)</f>
        <v>#REF!</v>
      </c>
    </row>
    <row r="331" spans="1:135">
      <c r="A331" s="65" t="e">
        <f t="shared" si="263"/>
        <v>#REF!</v>
      </c>
      <c r="B331" s="74" t="e">
        <f t="shared" si="264"/>
        <v>#REF!</v>
      </c>
      <c r="C331" s="67" t="e">
        <f t="shared" si="265"/>
        <v>#REF!</v>
      </c>
      <c r="D331" s="67" t="e">
        <f t="shared" si="267"/>
        <v>#REF!</v>
      </c>
      <c r="E331" s="68" t="e">
        <f>SUM($F$5:$O$5)+#REF!</f>
        <v>#REF!</v>
      </c>
      <c r="F331" s="76" t="e">
        <f t="shared" si="260"/>
        <v>#REF!</v>
      </c>
      <c r="G331" s="76" t="e">
        <f t="shared" si="260"/>
        <v>#REF!</v>
      </c>
      <c r="H331" s="76" t="e">
        <f t="shared" si="260"/>
        <v>#REF!</v>
      </c>
      <c r="I331" s="76" t="e">
        <f t="shared" si="260"/>
        <v>#REF!</v>
      </c>
      <c r="J331" s="76" t="e">
        <f t="shared" si="260"/>
        <v>#REF!</v>
      </c>
      <c r="K331" s="76" t="e">
        <f t="shared" si="260"/>
        <v>#REF!</v>
      </c>
      <c r="L331" s="76" t="e">
        <f t="shared" si="260"/>
        <v>#REF!</v>
      </c>
      <c r="M331" s="76" t="e">
        <f t="shared" si="260"/>
        <v>#REF!</v>
      </c>
      <c r="N331" s="76" t="e">
        <f t="shared" si="260"/>
        <v>#REF!</v>
      </c>
      <c r="O331" s="76" t="e">
        <f t="shared" si="260"/>
        <v>#REF!</v>
      </c>
      <c r="P331" s="76" t="e">
        <f t="shared" si="260"/>
        <v>#REF!</v>
      </c>
      <c r="Q331" s="76" t="e">
        <f t="shared" si="260"/>
        <v>#REF!</v>
      </c>
      <c r="R331" s="76" t="e">
        <f t="shared" si="260"/>
        <v>#REF!</v>
      </c>
      <c r="S331" s="76" t="e">
        <f t="shared" si="260"/>
        <v>#REF!</v>
      </c>
      <c r="T331" s="76" t="e">
        <f t="shared" si="260"/>
        <v>#REF!</v>
      </c>
      <c r="U331" s="76" t="e">
        <f t="shared" si="260"/>
        <v>#REF!</v>
      </c>
      <c r="V331" s="76" t="e">
        <f t="shared" si="257"/>
        <v>#REF!</v>
      </c>
      <c r="W331" s="76" t="e">
        <f t="shared" si="257"/>
        <v>#REF!</v>
      </c>
      <c r="X331" s="76" t="e">
        <f t="shared" si="257"/>
        <v>#REF!</v>
      </c>
      <c r="Y331" s="76" t="e">
        <f t="shared" si="257"/>
        <v>#REF!</v>
      </c>
      <c r="Z331" s="70"/>
      <c r="AA331" s="71" t="e">
        <f t="shared" ref="AA331:AA364" si="273">-(AB331-AB330)*12</f>
        <v>#REF!</v>
      </c>
      <c r="AB331" s="71" t="e">
        <f t="shared" si="268"/>
        <v>#REF!</v>
      </c>
      <c r="AC331" s="77" t="e">
        <f t="shared" si="261"/>
        <v>#REF!</v>
      </c>
      <c r="AD331" s="77" t="e">
        <f t="shared" si="261"/>
        <v>#REF!</v>
      </c>
      <c r="AE331" s="77" t="e">
        <f t="shared" si="261"/>
        <v>#REF!</v>
      </c>
      <c r="AF331" s="77" t="e">
        <f t="shared" si="261"/>
        <v>#REF!</v>
      </c>
      <c r="AG331" s="77" t="e">
        <f t="shared" si="261"/>
        <v>#REF!</v>
      </c>
      <c r="AH331" s="77" t="e">
        <f t="shared" si="261"/>
        <v>#REF!</v>
      </c>
      <c r="AI331" s="77" t="e">
        <f t="shared" si="261"/>
        <v>#REF!</v>
      </c>
      <c r="AJ331" s="77" t="e">
        <f t="shared" si="261"/>
        <v>#REF!</v>
      </c>
      <c r="AK331" s="77" t="e">
        <f t="shared" si="261"/>
        <v>#REF!</v>
      </c>
      <c r="AL331" s="77" t="e">
        <f t="shared" si="261"/>
        <v>#REF!</v>
      </c>
      <c r="AM331" s="77" t="e">
        <f t="shared" si="261"/>
        <v>#REF!</v>
      </c>
      <c r="AN331" s="77" t="e">
        <f t="shared" si="261"/>
        <v>#REF!</v>
      </c>
      <c r="AO331" s="77" t="e">
        <f t="shared" si="261"/>
        <v>#REF!</v>
      </c>
      <c r="AP331" s="77" t="e">
        <f t="shared" si="261"/>
        <v>#REF!</v>
      </c>
      <c r="AQ331" s="77" t="e">
        <f t="shared" si="261"/>
        <v>#REF!</v>
      </c>
      <c r="AR331" s="77" t="e">
        <f t="shared" si="261"/>
        <v>#REF!</v>
      </c>
      <c r="AS331" s="77" t="e">
        <f t="shared" si="261"/>
        <v>#REF!</v>
      </c>
      <c r="AT331" s="77" t="e">
        <f t="shared" si="261"/>
        <v>#REF!</v>
      </c>
      <c r="AU331" s="77" t="e">
        <f t="shared" si="261"/>
        <v>#REF!</v>
      </c>
      <c r="AV331" s="77" t="e">
        <f t="shared" si="261"/>
        <v>#REF!</v>
      </c>
      <c r="AW331" s="70"/>
      <c r="AX331" s="70" t="e">
        <f t="shared" si="269"/>
        <v>#REF!</v>
      </c>
      <c r="AY331" s="65" t="e">
        <f t="shared" si="270"/>
        <v>#REF!</v>
      </c>
      <c r="AZ331" s="73" t="e">
        <f t="shared" si="262"/>
        <v>#REF!</v>
      </c>
      <c r="BA331" s="73" t="e">
        <f t="shared" si="258"/>
        <v>#REF!</v>
      </c>
      <c r="BB331" s="73" t="e">
        <f t="shared" si="259"/>
        <v>#REF!</v>
      </c>
      <c r="BC331" s="73" t="e">
        <f t="shared" si="256"/>
        <v>#REF!</v>
      </c>
      <c r="BD331" s="73" t="e">
        <f t="shared" si="256"/>
        <v>#REF!</v>
      </c>
      <c r="BE331" s="73" t="e">
        <f t="shared" si="256"/>
        <v>#REF!</v>
      </c>
      <c r="BF331" s="73" t="e">
        <f t="shared" si="256"/>
        <v>#REF!</v>
      </c>
      <c r="BG331" s="73" t="e">
        <f t="shared" si="256"/>
        <v>#REF!</v>
      </c>
      <c r="BH331" s="73" t="e">
        <f t="shared" si="256"/>
        <v>#REF!</v>
      </c>
      <c r="BI331" s="73" t="e">
        <f t="shared" si="256"/>
        <v>#REF!</v>
      </c>
      <c r="BJ331" s="73" t="e">
        <f t="shared" si="256"/>
        <v>#REF!</v>
      </c>
      <c r="BK331" s="73" t="e">
        <f t="shared" si="256"/>
        <v>#REF!</v>
      </c>
      <c r="BL331" s="73" t="e">
        <f t="shared" si="256"/>
        <v>#REF!</v>
      </c>
      <c r="BM331" s="73" t="e">
        <f t="shared" si="256"/>
        <v>#REF!</v>
      </c>
      <c r="BN331" s="73" t="e">
        <f t="shared" si="256"/>
        <v>#REF!</v>
      </c>
      <c r="BO331" s="73" t="e">
        <f t="shared" si="256"/>
        <v>#REF!</v>
      </c>
      <c r="BP331" s="73" t="e">
        <f t="shared" si="254"/>
        <v>#REF!</v>
      </c>
      <c r="BQ331" s="73" t="e">
        <f t="shared" si="254"/>
        <v>#REF!</v>
      </c>
      <c r="BR331" s="73" t="e">
        <f t="shared" si="254"/>
        <v>#REF!</v>
      </c>
      <c r="BS331" s="73" t="e">
        <f t="shared" si="254"/>
        <v>#REF!</v>
      </c>
      <c r="BT331" s="70"/>
      <c r="BU331" s="73" t="e">
        <f t="shared" si="245"/>
        <v>#REF!</v>
      </c>
      <c r="BV331" s="73" t="e">
        <f t="shared" si="245"/>
        <v>#REF!</v>
      </c>
      <c r="BW331" s="73" t="e">
        <f t="shared" si="245"/>
        <v>#REF!</v>
      </c>
      <c r="BX331" s="73" t="e">
        <f t="shared" si="244"/>
        <v>#REF!</v>
      </c>
      <c r="BY331" s="73" t="e">
        <f t="shared" si="244"/>
        <v>#REF!</v>
      </c>
      <c r="BZ331" s="73" t="e">
        <f t="shared" si="244"/>
        <v>#REF!</v>
      </c>
      <c r="CA331" s="73" t="e">
        <f t="shared" si="244"/>
        <v>#REF!</v>
      </c>
      <c r="CB331" s="73" t="e">
        <f t="shared" si="244"/>
        <v>#REF!</v>
      </c>
      <c r="CC331" s="73" t="e">
        <f t="shared" si="244"/>
        <v>#REF!</v>
      </c>
      <c r="CD331" s="73" t="e">
        <f t="shared" si="255"/>
        <v>#REF!</v>
      </c>
      <c r="CE331" s="73" t="e">
        <f t="shared" si="255"/>
        <v>#REF!</v>
      </c>
      <c r="CF331" s="73" t="e">
        <f t="shared" si="255"/>
        <v>#REF!</v>
      </c>
      <c r="CG331" s="73" t="e">
        <f t="shared" si="255"/>
        <v>#REF!</v>
      </c>
      <c r="CH331" s="73" t="e">
        <f t="shared" si="255"/>
        <v>#REF!</v>
      </c>
      <c r="CI331" s="73" t="e">
        <f t="shared" si="255"/>
        <v>#REF!</v>
      </c>
      <c r="CJ331" s="73" t="e">
        <f t="shared" si="255"/>
        <v>#REF!</v>
      </c>
      <c r="CK331" s="73" t="e">
        <f t="shared" si="255"/>
        <v>#REF!</v>
      </c>
      <c r="CL331" s="73" t="e">
        <f t="shared" si="246"/>
        <v>#REF!</v>
      </c>
      <c r="CM331" s="73" t="e">
        <f t="shared" si="247"/>
        <v>#REF!</v>
      </c>
      <c r="CN331" s="73" t="e">
        <f t="shared" si="248"/>
        <v>#REF!</v>
      </c>
      <c r="CP331" s="71" t="e">
        <f t="shared" si="266"/>
        <v>#REF!</v>
      </c>
      <c r="CQ331" s="73" t="e">
        <f t="shared" si="250"/>
        <v>#REF!</v>
      </c>
      <c r="CR331" s="73" t="e">
        <f t="shared" si="250"/>
        <v>#REF!</v>
      </c>
      <c r="CS331" s="73" t="e">
        <f t="shared" si="250"/>
        <v>#REF!</v>
      </c>
      <c r="CT331" s="73" t="e">
        <f t="shared" si="250"/>
        <v>#REF!</v>
      </c>
      <c r="CU331" s="73" t="e">
        <f t="shared" si="250"/>
        <v>#REF!</v>
      </c>
      <c r="CV331" s="73" t="e">
        <f t="shared" si="250"/>
        <v>#REF!</v>
      </c>
      <c r="CW331" s="73" t="e">
        <f t="shared" si="250"/>
        <v>#REF!</v>
      </c>
      <c r="CX331" s="73" t="e">
        <f t="shared" si="250"/>
        <v>#REF!</v>
      </c>
      <c r="CY331" s="73" t="e">
        <f t="shared" si="250"/>
        <v>#REF!</v>
      </c>
      <c r="CZ331" s="73" t="e">
        <f t="shared" si="272"/>
        <v>#REF!</v>
      </c>
      <c r="DA331" s="73" t="e">
        <f t="shared" si="272"/>
        <v>#REF!</v>
      </c>
      <c r="DB331" s="73" t="e">
        <f t="shared" si="272"/>
        <v>#REF!</v>
      </c>
      <c r="DC331" s="73" t="e">
        <f t="shared" si="272"/>
        <v>#REF!</v>
      </c>
      <c r="DD331" s="73" t="e">
        <f t="shared" si="272"/>
        <v>#REF!</v>
      </c>
      <c r="DE331" s="73" t="e">
        <f t="shared" si="272"/>
        <v>#REF!</v>
      </c>
      <c r="DF331" s="73" t="e">
        <f t="shared" si="272"/>
        <v>#REF!</v>
      </c>
      <c r="DG331" s="73" t="e">
        <f t="shared" si="221"/>
        <v>#REF!</v>
      </c>
      <c r="DH331" s="73" t="e">
        <f t="shared" si="221"/>
        <v>#REF!</v>
      </c>
      <c r="DI331" s="73" t="e">
        <f t="shared" si="221"/>
        <v>#REF!</v>
      </c>
      <c r="DJ331" s="73" t="e">
        <f t="shared" si="221"/>
        <v>#REF!</v>
      </c>
      <c r="DL331" s="78" t="e">
        <f t="shared" si="271"/>
        <v>#REF!</v>
      </c>
      <c r="DM331" s="73" t="e">
        <f>MAX(MIN(CR331,$CP331-SUM($DL331:DL331)),0)</f>
        <v>#REF!</v>
      </c>
      <c r="DN331" s="73" t="e">
        <f>MAX(MIN(CS331,$CP331-SUM($DL331:DM331)),0)</f>
        <v>#REF!</v>
      </c>
      <c r="DO331" s="73" t="e">
        <f>MAX(MIN(CT331,$CP331-SUM($DL331:DN331)),0)</f>
        <v>#REF!</v>
      </c>
      <c r="DP331" s="73" t="e">
        <f>MAX(MIN(CU331,$CP331-SUM($DL331:DO331)),0)</f>
        <v>#REF!</v>
      </c>
      <c r="DQ331" s="73" t="e">
        <f>MAX(MIN(CV331,$CP331-SUM($DL331:DP331)),0)</f>
        <v>#REF!</v>
      </c>
      <c r="DR331" s="73" t="e">
        <f>MAX(MIN(CW331,$CP331-SUM($DL331:DQ331)),0)</f>
        <v>#REF!</v>
      </c>
      <c r="DS331" s="73" t="e">
        <f>MAX(MIN(CX331,$CP331-SUM($DL331:DR331)),0)</f>
        <v>#REF!</v>
      </c>
      <c r="DT331" s="73" t="e">
        <f>MAX(MIN(CY331,$CP331-SUM($DL331:DS331)),0)</f>
        <v>#REF!</v>
      </c>
      <c r="DU331" s="73" t="e">
        <f>MAX(MIN(CZ331,$CP331-SUM($DL331:DT331)),0)</f>
        <v>#REF!</v>
      </c>
      <c r="DV331" s="73" t="e">
        <f>MAX(MIN(DA331,$CP331-SUM($DL331:DU331)),0)</f>
        <v>#REF!</v>
      </c>
      <c r="DW331" s="73" t="e">
        <f>MAX(MIN(DB331,$CP331-SUM($DL331:DV331)),0)</f>
        <v>#REF!</v>
      </c>
      <c r="DX331" s="73" t="e">
        <f>MAX(MIN(DC331,$CP331-SUM($DL331:DW331)),0)</f>
        <v>#REF!</v>
      </c>
      <c r="DY331" s="73" t="e">
        <f>MAX(MIN(DD331,$CP331-SUM($DL331:DX331)),0)</f>
        <v>#REF!</v>
      </c>
      <c r="DZ331" s="73" t="e">
        <f>MAX(MIN(DE331,$CP331-SUM($DL331:DY331)),0)</f>
        <v>#REF!</v>
      </c>
      <c r="EA331" s="73" t="e">
        <f>MAX(MIN(DF331,$CP331-SUM($DL331:DZ331)),0)</f>
        <v>#REF!</v>
      </c>
      <c r="EB331" s="73" t="e">
        <f>MAX(MIN(DG331,$CP331-SUM($DL331:EA331)),0)</f>
        <v>#REF!</v>
      </c>
      <c r="EC331" s="73" t="e">
        <f>MAX(MIN(DH331,$CP331-SUM($DL331:EB331)),0)</f>
        <v>#REF!</v>
      </c>
      <c r="ED331" s="73" t="e">
        <f>MAX(MIN(DI331,$CP331-SUM($DL331:EC331)),0)</f>
        <v>#REF!</v>
      </c>
      <c r="EE331" s="73" t="e">
        <f>MAX(MIN(DJ331,$CP331-SUM($DL331:ED331)),0)</f>
        <v>#REF!</v>
      </c>
    </row>
    <row r="332" spans="1:135">
      <c r="A332" s="65" t="e">
        <f t="shared" si="263"/>
        <v>#REF!</v>
      </c>
      <c r="B332" s="74" t="e">
        <f t="shared" si="264"/>
        <v>#REF!</v>
      </c>
      <c r="C332" s="67" t="e">
        <f t="shared" si="265"/>
        <v>#REF!</v>
      </c>
      <c r="D332" s="67" t="e">
        <f t="shared" si="267"/>
        <v>#REF!</v>
      </c>
      <c r="E332" s="68" t="e">
        <f>SUM($F$5:$O$5)+#REF!</f>
        <v>#REF!</v>
      </c>
      <c r="F332" s="76" t="e">
        <f t="shared" si="260"/>
        <v>#REF!</v>
      </c>
      <c r="G332" s="76" t="e">
        <f t="shared" si="260"/>
        <v>#REF!</v>
      </c>
      <c r="H332" s="76" t="e">
        <f t="shared" si="260"/>
        <v>#REF!</v>
      </c>
      <c r="I332" s="76" t="e">
        <f t="shared" si="260"/>
        <v>#REF!</v>
      </c>
      <c r="J332" s="76" t="e">
        <f t="shared" si="260"/>
        <v>#REF!</v>
      </c>
      <c r="K332" s="76" t="e">
        <f t="shared" si="260"/>
        <v>#REF!</v>
      </c>
      <c r="L332" s="76" t="e">
        <f t="shared" si="260"/>
        <v>#REF!</v>
      </c>
      <c r="M332" s="76" t="e">
        <f t="shared" si="260"/>
        <v>#REF!</v>
      </c>
      <c r="N332" s="76" t="e">
        <f t="shared" si="260"/>
        <v>#REF!</v>
      </c>
      <c r="O332" s="76" t="e">
        <f t="shared" si="260"/>
        <v>#REF!</v>
      </c>
      <c r="P332" s="76" t="e">
        <f t="shared" si="260"/>
        <v>#REF!</v>
      </c>
      <c r="Q332" s="76" t="e">
        <f t="shared" si="260"/>
        <v>#REF!</v>
      </c>
      <c r="R332" s="76" t="e">
        <f t="shared" si="260"/>
        <v>#REF!</v>
      </c>
      <c r="S332" s="76" t="e">
        <f t="shared" si="260"/>
        <v>#REF!</v>
      </c>
      <c r="T332" s="76" t="e">
        <f t="shared" si="260"/>
        <v>#REF!</v>
      </c>
      <c r="U332" s="76" t="e">
        <f t="shared" si="260"/>
        <v>#REF!</v>
      </c>
      <c r="V332" s="76" t="e">
        <f t="shared" si="257"/>
        <v>#REF!</v>
      </c>
      <c r="W332" s="76" t="e">
        <f t="shared" si="257"/>
        <v>#REF!</v>
      </c>
      <c r="X332" s="76" t="e">
        <f t="shared" si="257"/>
        <v>#REF!</v>
      </c>
      <c r="Y332" s="76" t="e">
        <f t="shared" si="257"/>
        <v>#REF!</v>
      </c>
      <c r="Z332" s="70"/>
      <c r="AA332" s="71" t="e">
        <f t="shared" si="273"/>
        <v>#REF!</v>
      </c>
      <c r="AB332" s="71" t="e">
        <f t="shared" si="268"/>
        <v>#REF!</v>
      </c>
      <c r="AC332" s="77" t="e">
        <f t="shared" si="261"/>
        <v>#REF!</v>
      </c>
      <c r="AD332" s="77" t="e">
        <f t="shared" si="261"/>
        <v>#REF!</v>
      </c>
      <c r="AE332" s="77" t="e">
        <f t="shared" si="261"/>
        <v>#REF!</v>
      </c>
      <c r="AF332" s="77" t="e">
        <f t="shared" si="261"/>
        <v>#REF!</v>
      </c>
      <c r="AG332" s="77" t="e">
        <f t="shared" si="261"/>
        <v>#REF!</v>
      </c>
      <c r="AH332" s="77" t="e">
        <f t="shared" si="261"/>
        <v>#REF!</v>
      </c>
      <c r="AI332" s="77" t="e">
        <f t="shared" si="261"/>
        <v>#REF!</v>
      </c>
      <c r="AJ332" s="77" t="e">
        <f t="shared" si="261"/>
        <v>#REF!</v>
      </c>
      <c r="AK332" s="77" t="e">
        <f t="shared" si="261"/>
        <v>#REF!</v>
      </c>
      <c r="AL332" s="77" t="e">
        <f t="shared" si="261"/>
        <v>#REF!</v>
      </c>
      <c r="AM332" s="77" t="e">
        <f t="shared" si="261"/>
        <v>#REF!</v>
      </c>
      <c r="AN332" s="77" t="e">
        <f t="shared" si="261"/>
        <v>#REF!</v>
      </c>
      <c r="AO332" s="77" t="e">
        <f t="shared" si="261"/>
        <v>#REF!</v>
      </c>
      <c r="AP332" s="77" t="e">
        <f t="shared" si="261"/>
        <v>#REF!</v>
      </c>
      <c r="AQ332" s="77" t="e">
        <f t="shared" si="261"/>
        <v>#REF!</v>
      </c>
      <c r="AR332" s="77" t="e">
        <f t="shared" si="261"/>
        <v>#REF!</v>
      </c>
      <c r="AS332" s="77" t="e">
        <f t="shared" si="261"/>
        <v>#REF!</v>
      </c>
      <c r="AT332" s="77" t="e">
        <f t="shared" si="261"/>
        <v>#REF!</v>
      </c>
      <c r="AU332" s="77" t="e">
        <f t="shared" si="261"/>
        <v>#REF!</v>
      </c>
      <c r="AV332" s="77" t="e">
        <f t="shared" si="261"/>
        <v>#REF!</v>
      </c>
      <c r="AW332" s="70"/>
      <c r="AX332" s="70" t="e">
        <f t="shared" si="269"/>
        <v>#REF!</v>
      </c>
      <c r="AY332" s="65" t="e">
        <f t="shared" si="270"/>
        <v>#REF!</v>
      </c>
      <c r="AZ332" s="73" t="e">
        <f t="shared" si="262"/>
        <v>#REF!</v>
      </c>
      <c r="BA332" s="73" t="e">
        <f t="shared" si="258"/>
        <v>#REF!</v>
      </c>
      <c r="BB332" s="73" t="e">
        <f t="shared" si="259"/>
        <v>#REF!</v>
      </c>
      <c r="BC332" s="73" t="e">
        <f t="shared" si="256"/>
        <v>#REF!</v>
      </c>
      <c r="BD332" s="73" t="e">
        <f t="shared" si="256"/>
        <v>#REF!</v>
      </c>
      <c r="BE332" s="73" t="e">
        <f t="shared" si="256"/>
        <v>#REF!</v>
      </c>
      <c r="BF332" s="73" t="e">
        <f t="shared" si="256"/>
        <v>#REF!</v>
      </c>
      <c r="BG332" s="73" t="e">
        <f t="shared" si="256"/>
        <v>#REF!</v>
      </c>
      <c r="BH332" s="73" t="e">
        <f t="shared" si="256"/>
        <v>#REF!</v>
      </c>
      <c r="BI332" s="73" t="e">
        <f t="shared" si="256"/>
        <v>#REF!</v>
      </c>
      <c r="BJ332" s="73" t="e">
        <f t="shared" si="256"/>
        <v>#REF!</v>
      </c>
      <c r="BK332" s="73" t="e">
        <f t="shared" si="256"/>
        <v>#REF!</v>
      </c>
      <c r="BL332" s="73" t="e">
        <f t="shared" si="256"/>
        <v>#REF!</v>
      </c>
      <c r="BM332" s="73" t="e">
        <f t="shared" si="256"/>
        <v>#REF!</v>
      </c>
      <c r="BN332" s="73" t="e">
        <f t="shared" si="256"/>
        <v>#REF!</v>
      </c>
      <c r="BO332" s="73" t="e">
        <f t="shared" si="256"/>
        <v>#REF!</v>
      </c>
      <c r="BP332" s="73" t="e">
        <f t="shared" si="254"/>
        <v>#REF!</v>
      </c>
      <c r="BQ332" s="73" t="e">
        <f t="shared" si="254"/>
        <v>#REF!</v>
      </c>
      <c r="BR332" s="73" t="e">
        <f t="shared" si="254"/>
        <v>#REF!</v>
      </c>
      <c r="BS332" s="73" t="e">
        <f t="shared" si="254"/>
        <v>#REF!</v>
      </c>
      <c r="BT332" s="70"/>
      <c r="BU332" s="73" t="e">
        <f t="shared" si="245"/>
        <v>#REF!</v>
      </c>
      <c r="BV332" s="73" t="e">
        <f t="shared" si="245"/>
        <v>#REF!</v>
      </c>
      <c r="BW332" s="73" t="e">
        <f t="shared" si="245"/>
        <v>#REF!</v>
      </c>
      <c r="BX332" s="73" t="e">
        <f t="shared" si="244"/>
        <v>#REF!</v>
      </c>
      <c r="BY332" s="73" t="e">
        <f t="shared" si="244"/>
        <v>#REF!</v>
      </c>
      <c r="BZ332" s="73" t="e">
        <f t="shared" si="244"/>
        <v>#REF!</v>
      </c>
      <c r="CA332" s="73" t="e">
        <f t="shared" si="244"/>
        <v>#REF!</v>
      </c>
      <c r="CB332" s="73" t="e">
        <f t="shared" si="244"/>
        <v>#REF!</v>
      </c>
      <c r="CC332" s="73" t="e">
        <f t="shared" si="244"/>
        <v>#REF!</v>
      </c>
      <c r="CD332" s="73" t="e">
        <f t="shared" si="255"/>
        <v>#REF!</v>
      </c>
      <c r="CE332" s="73" t="e">
        <f t="shared" si="255"/>
        <v>#REF!</v>
      </c>
      <c r="CF332" s="73" t="e">
        <f t="shared" si="255"/>
        <v>#REF!</v>
      </c>
      <c r="CG332" s="73" t="e">
        <f t="shared" si="255"/>
        <v>#REF!</v>
      </c>
      <c r="CH332" s="73" t="e">
        <f t="shared" si="255"/>
        <v>#REF!</v>
      </c>
      <c r="CI332" s="73" t="e">
        <f t="shared" si="255"/>
        <v>#REF!</v>
      </c>
      <c r="CJ332" s="73" t="e">
        <f t="shared" si="255"/>
        <v>#REF!</v>
      </c>
      <c r="CK332" s="73" t="e">
        <f t="shared" si="255"/>
        <v>#REF!</v>
      </c>
      <c r="CL332" s="73" t="e">
        <f t="shared" si="246"/>
        <v>#REF!</v>
      </c>
      <c r="CM332" s="73" t="e">
        <f t="shared" si="247"/>
        <v>#REF!</v>
      </c>
      <c r="CN332" s="73" t="e">
        <f t="shared" si="248"/>
        <v>#REF!</v>
      </c>
      <c r="CP332" s="71" t="e">
        <f t="shared" si="266"/>
        <v>#REF!</v>
      </c>
      <c r="CQ332" s="73" t="e">
        <f t="shared" si="250"/>
        <v>#REF!</v>
      </c>
      <c r="CR332" s="73" t="e">
        <f t="shared" si="250"/>
        <v>#REF!</v>
      </c>
      <c r="CS332" s="73" t="e">
        <f t="shared" si="250"/>
        <v>#REF!</v>
      </c>
      <c r="CT332" s="73" t="e">
        <f t="shared" si="250"/>
        <v>#REF!</v>
      </c>
      <c r="CU332" s="73" t="e">
        <f t="shared" si="250"/>
        <v>#REF!</v>
      </c>
      <c r="CV332" s="73" t="e">
        <f t="shared" si="250"/>
        <v>#REF!</v>
      </c>
      <c r="CW332" s="73" t="e">
        <f t="shared" si="250"/>
        <v>#REF!</v>
      </c>
      <c r="CX332" s="73" t="e">
        <f t="shared" si="250"/>
        <v>#REF!</v>
      </c>
      <c r="CY332" s="73" t="e">
        <f t="shared" si="250"/>
        <v>#REF!</v>
      </c>
      <c r="CZ332" s="73" t="e">
        <f t="shared" si="272"/>
        <v>#REF!</v>
      </c>
      <c r="DA332" s="73" t="e">
        <f t="shared" si="272"/>
        <v>#REF!</v>
      </c>
      <c r="DB332" s="73" t="e">
        <f t="shared" si="272"/>
        <v>#REF!</v>
      </c>
      <c r="DC332" s="73" t="e">
        <f t="shared" si="272"/>
        <v>#REF!</v>
      </c>
      <c r="DD332" s="73" t="e">
        <f t="shared" si="272"/>
        <v>#REF!</v>
      </c>
      <c r="DE332" s="73" t="e">
        <f t="shared" si="272"/>
        <v>#REF!</v>
      </c>
      <c r="DF332" s="73" t="e">
        <f t="shared" si="272"/>
        <v>#REF!</v>
      </c>
      <c r="DG332" s="73" t="e">
        <f t="shared" si="221"/>
        <v>#REF!</v>
      </c>
      <c r="DH332" s="73" t="e">
        <f t="shared" si="221"/>
        <v>#REF!</v>
      </c>
      <c r="DI332" s="73" t="e">
        <f t="shared" si="221"/>
        <v>#REF!</v>
      </c>
      <c r="DJ332" s="73" t="e">
        <f t="shared" si="221"/>
        <v>#REF!</v>
      </c>
      <c r="DL332" s="78" t="e">
        <f t="shared" si="271"/>
        <v>#REF!</v>
      </c>
      <c r="DM332" s="73" t="e">
        <f>MAX(MIN(CR332,$CP332-SUM($DL332:DL332)),0)</f>
        <v>#REF!</v>
      </c>
      <c r="DN332" s="73" t="e">
        <f>MAX(MIN(CS332,$CP332-SUM($DL332:DM332)),0)</f>
        <v>#REF!</v>
      </c>
      <c r="DO332" s="73" t="e">
        <f>MAX(MIN(CT332,$CP332-SUM($DL332:DN332)),0)</f>
        <v>#REF!</v>
      </c>
      <c r="DP332" s="73" t="e">
        <f>MAX(MIN(CU332,$CP332-SUM($DL332:DO332)),0)</f>
        <v>#REF!</v>
      </c>
      <c r="DQ332" s="73" t="e">
        <f>MAX(MIN(CV332,$CP332-SUM($DL332:DP332)),0)</f>
        <v>#REF!</v>
      </c>
      <c r="DR332" s="73" t="e">
        <f>MAX(MIN(CW332,$CP332-SUM($DL332:DQ332)),0)</f>
        <v>#REF!</v>
      </c>
      <c r="DS332" s="73" t="e">
        <f>MAX(MIN(CX332,$CP332-SUM($DL332:DR332)),0)</f>
        <v>#REF!</v>
      </c>
      <c r="DT332" s="73" t="e">
        <f>MAX(MIN(CY332,$CP332-SUM($DL332:DS332)),0)</f>
        <v>#REF!</v>
      </c>
      <c r="DU332" s="73" t="e">
        <f>MAX(MIN(CZ332,$CP332-SUM($DL332:DT332)),0)</f>
        <v>#REF!</v>
      </c>
      <c r="DV332" s="73" t="e">
        <f>MAX(MIN(DA332,$CP332-SUM($DL332:DU332)),0)</f>
        <v>#REF!</v>
      </c>
      <c r="DW332" s="73" t="e">
        <f>MAX(MIN(DB332,$CP332-SUM($DL332:DV332)),0)</f>
        <v>#REF!</v>
      </c>
      <c r="DX332" s="73" t="e">
        <f>MAX(MIN(DC332,$CP332-SUM($DL332:DW332)),0)</f>
        <v>#REF!</v>
      </c>
      <c r="DY332" s="73" t="e">
        <f>MAX(MIN(DD332,$CP332-SUM($DL332:DX332)),0)</f>
        <v>#REF!</v>
      </c>
      <c r="DZ332" s="73" t="e">
        <f>MAX(MIN(DE332,$CP332-SUM($DL332:DY332)),0)</f>
        <v>#REF!</v>
      </c>
      <c r="EA332" s="73" t="e">
        <f>MAX(MIN(DF332,$CP332-SUM($DL332:DZ332)),0)</f>
        <v>#REF!</v>
      </c>
      <c r="EB332" s="73" t="e">
        <f>MAX(MIN(DG332,$CP332-SUM($DL332:EA332)),0)</f>
        <v>#REF!</v>
      </c>
      <c r="EC332" s="73" t="e">
        <f>MAX(MIN(DH332,$CP332-SUM($DL332:EB332)),0)</f>
        <v>#REF!</v>
      </c>
      <c r="ED332" s="73" t="e">
        <f>MAX(MIN(DI332,$CP332-SUM($DL332:EC332)),0)</f>
        <v>#REF!</v>
      </c>
      <c r="EE332" s="73" t="e">
        <f>MAX(MIN(DJ332,$CP332-SUM($DL332:ED332)),0)</f>
        <v>#REF!</v>
      </c>
    </row>
    <row r="333" spans="1:135">
      <c r="A333" s="65" t="e">
        <f t="shared" si="263"/>
        <v>#REF!</v>
      </c>
      <c r="B333" s="74" t="e">
        <f t="shared" si="264"/>
        <v>#REF!</v>
      </c>
      <c r="C333" s="67" t="e">
        <f t="shared" si="265"/>
        <v>#REF!</v>
      </c>
      <c r="D333" s="67" t="e">
        <f t="shared" si="267"/>
        <v>#REF!</v>
      </c>
      <c r="E333" s="68" t="e">
        <f>SUM($F$5:$O$5)+#REF!</f>
        <v>#REF!</v>
      </c>
      <c r="F333" s="76" t="e">
        <f t="shared" si="260"/>
        <v>#REF!</v>
      </c>
      <c r="G333" s="76" t="e">
        <f t="shared" si="260"/>
        <v>#REF!</v>
      </c>
      <c r="H333" s="76" t="e">
        <f t="shared" si="260"/>
        <v>#REF!</v>
      </c>
      <c r="I333" s="76" t="e">
        <f t="shared" si="260"/>
        <v>#REF!</v>
      </c>
      <c r="J333" s="76" t="e">
        <f t="shared" si="260"/>
        <v>#REF!</v>
      </c>
      <c r="K333" s="76" t="e">
        <f t="shared" si="260"/>
        <v>#REF!</v>
      </c>
      <c r="L333" s="76" t="e">
        <f t="shared" si="260"/>
        <v>#REF!</v>
      </c>
      <c r="M333" s="76" t="e">
        <f t="shared" si="260"/>
        <v>#REF!</v>
      </c>
      <c r="N333" s="76" t="e">
        <f t="shared" si="260"/>
        <v>#REF!</v>
      </c>
      <c r="O333" s="76" t="e">
        <f t="shared" si="260"/>
        <v>#REF!</v>
      </c>
      <c r="P333" s="76" t="e">
        <f t="shared" si="260"/>
        <v>#REF!</v>
      </c>
      <c r="Q333" s="76" t="e">
        <f t="shared" si="260"/>
        <v>#REF!</v>
      </c>
      <c r="R333" s="76" t="e">
        <f t="shared" si="260"/>
        <v>#REF!</v>
      </c>
      <c r="S333" s="76" t="e">
        <f t="shared" si="260"/>
        <v>#REF!</v>
      </c>
      <c r="T333" s="76" t="e">
        <f t="shared" si="260"/>
        <v>#REF!</v>
      </c>
      <c r="U333" s="76" t="e">
        <f t="shared" si="260"/>
        <v>#REF!</v>
      </c>
      <c r="V333" s="76" t="e">
        <f t="shared" si="257"/>
        <v>#REF!</v>
      </c>
      <c r="W333" s="76" t="e">
        <f t="shared" si="257"/>
        <v>#REF!</v>
      </c>
      <c r="X333" s="76" t="e">
        <f t="shared" si="257"/>
        <v>#REF!</v>
      </c>
      <c r="Y333" s="76" t="e">
        <f t="shared" si="257"/>
        <v>#REF!</v>
      </c>
      <c r="Z333" s="70"/>
      <c r="AA333" s="71" t="e">
        <f t="shared" si="273"/>
        <v>#REF!</v>
      </c>
      <c r="AB333" s="71" t="e">
        <f t="shared" si="268"/>
        <v>#REF!</v>
      </c>
      <c r="AC333" s="77" t="e">
        <f t="shared" si="261"/>
        <v>#REF!</v>
      </c>
      <c r="AD333" s="77" t="e">
        <f t="shared" si="261"/>
        <v>#REF!</v>
      </c>
      <c r="AE333" s="77" t="e">
        <f t="shared" si="261"/>
        <v>#REF!</v>
      </c>
      <c r="AF333" s="77" t="e">
        <f t="shared" si="261"/>
        <v>#REF!</v>
      </c>
      <c r="AG333" s="77" t="e">
        <f t="shared" si="261"/>
        <v>#REF!</v>
      </c>
      <c r="AH333" s="77" t="e">
        <f t="shared" si="261"/>
        <v>#REF!</v>
      </c>
      <c r="AI333" s="77" t="e">
        <f t="shared" si="261"/>
        <v>#REF!</v>
      </c>
      <c r="AJ333" s="77" t="e">
        <f t="shared" si="261"/>
        <v>#REF!</v>
      </c>
      <c r="AK333" s="77" t="e">
        <f t="shared" si="261"/>
        <v>#REF!</v>
      </c>
      <c r="AL333" s="77" t="e">
        <f t="shared" si="261"/>
        <v>#REF!</v>
      </c>
      <c r="AM333" s="77" t="e">
        <f t="shared" si="261"/>
        <v>#REF!</v>
      </c>
      <c r="AN333" s="77" t="e">
        <f t="shared" si="261"/>
        <v>#REF!</v>
      </c>
      <c r="AO333" s="77" t="e">
        <f t="shared" si="261"/>
        <v>#REF!</v>
      </c>
      <c r="AP333" s="77" t="e">
        <f t="shared" si="261"/>
        <v>#REF!</v>
      </c>
      <c r="AQ333" s="77" t="e">
        <f t="shared" si="261"/>
        <v>#REF!</v>
      </c>
      <c r="AR333" s="77" t="e">
        <f t="shared" si="261"/>
        <v>#REF!</v>
      </c>
      <c r="AS333" s="77" t="e">
        <f t="shared" si="261"/>
        <v>#REF!</v>
      </c>
      <c r="AT333" s="77" t="e">
        <f t="shared" si="261"/>
        <v>#REF!</v>
      </c>
      <c r="AU333" s="77" t="e">
        <f t="shared" si="261"/>
        <v>#REF!</v>
      </c>
      <c r="AV333" s="77" t="e">
        <f t="shared" si="261"/>
        <v>#REF!</v>
      </c>
      <c r="AW333" s="70"/>
      <c r="AX333" s="70" t="e">
        <f t="shared" si="269"/>
        <v>#REF!</v>
      </c>
      <c r="AY333" s="65" t="e">
        <f t="shared" si="270"/>
        <v>#REF!</v>
      </c>
      <c r="AZ333" s="73" t="e">
        <f t="shared" si="262"/>
        <v>#REF!</v>
      </c>
      <c r="BA333" s="73" t="e">
        <f t="shared" si="258"/>
        <v>#REF!</v>
      </c>
      <c r="BB333" s="73" t="e">
        <f t="shared" si="259"/>
        <v>#REF!</v>
      </c>
      <c r="BC333" s="73" t="e">
        <f t="shared" si="256"/>
        <v>#REF!</v>
      </c>
      <c r="BD333" s="73" t="e">
        <f t="shared" si="256"/>
        <v>#REF!</v>
      </c>
      <c r="BE333" s="73" t="e">
        <f t="shared" si="256"/>
        <v>#REF!</v>
      </c>
      <c r="BF333" s="73" t="e">
        <f t="shared" si="256"/>
        <v>#REF!</v>
      </c>
      <c r="BG333" s="73" t="e">
        <f t="shared" si="256"/>
        <v>#REF!</v>
      </c>
      <c r="BH333" s="73" t="e">
        <f t="shared" si="256"/>
        <v>#REF!</v>
      </c>
      <c r="BI333" s="73" t="e">
        <f t="shared" si="256"/>
        <v>#REF!</v>
      </c>
      <c r="BJ333" s="73" t="e">
        <f t="shared" si="256"/>
        <v>#REF!</v>
      </c>
      <c r="BK333" s="73" t="e">
        <f t="shared" si="256"/>
        <v>#REF!</v>
      </c>
      <c r="BL333" s="73" t="e">
        <f t="shared" si="256"/>
        <v>#REF!</v>
      </c>
      <c r="BM333" s="73" t="e">
        <f t="shared" si="256"/>
        <v>#REF!</v>
      </c>
      <c r="BN333" s="73" t="e">
        <f t="shared" si="256"/>
        <v>#REF!</v>
      </c>
      <c r="BO333" s="73" t="e">
        <f t="shared" si="256"/>
        <v>#REF!</v>
      </c>
      <c r="BP333" s="73" t="e">
        <f t="shared" si="254"/>
        <v>#REF!</v>
      </c>
      <c r="BQ333" s="73" t="e">
        <f t="shared" si="254"/>
        <v>#REF!</v>
      </c>
      <c r="BR333" s="73" t="e">
        <f t="shared" si="254"/>
        <v>#REF!</v>
      </c>
      <c r="BS333" s="73" t="e">
        <f t="shared" si="254"/>
        <v>#REF!</v>
      </c>
      <c r="BT333" s="70"/>
      <c r="BU333" s="73" t="e">
        <f t="shared" si="245"/>
        <v>#REF!</v>
      </c>
      <c r="BV333" s="73" t="e">
        <f t="shared" si="245"/>
        <v>#REF!</v>
      </c>
      <c r="BW333" s="73" t="e">
        <f t="shared" si="245"/>
        <v>#REF!</v>
      </c>
      <c r="BX333" s="73" t="e">
        <f t="shared" si="244"/>
        <v>#REF!</v>
      </c>
      <c r="BY333" s="73" t="e">
        <f t="shared" si="244"/>
        <v>#REF!</v>
      </c>
      <c r="BZ333" s="73" t="e">
        <f t="shared" si="244"/>
        <v>#REF!</v>
      </c>
      <c r="CA333" s="73" t="e">
        <f t="shared" si="244"/>
        <v>#REF!</v>
      </c>
      <c r="CB333" s="73" t="e">
        <f t="shared" si="244"/>
        <v>#REF!</v>
      </c>
      <c r="CC333" s="73" t="e">
        <f t="shared" si="244"/>
        <v>#REF!</v>
      </c>
      <c r="CD333" s="73" t="e">
        <f t="shared" si="255"/>
        <v>#REF!</v>
      </c>
      <c r="CE333" s="73" t="e">
        <f t="shared" si="255"/>
        <v>#REF!</v>
      </c>
      <c r="CF333" s="73" t="e">
        <f t="shared" si="255"/>
        <v>#REF!</v>
      </c>
      <c r="CG333" s="73" t="e">
        <f t="shared" si="255"/>
        <v>#REF!</v>
      </c>
      <c r="CH333" s="73" t="e">
        <f t="shared" si="255"/>
        <v>#REF!</v>
      </c>
      <c r="CI333" s="73" t="e">
        <f t="shared" si="255"/>
        <v>#REF!</v>
      </c>
      <c r="CJ333" s="73" t="e">
        <f t="shared" si="255"/>
        <v>#REF!</v>
      </c>
      <c r="CK333" s="73" t="e">
        <f t="shared" si="255"/>
        <v>#REF!</v>
      </c>
      <c r="CL333" s="73" t="e">
        <f t="shared" si="246"/>
        <v>#REF!</v>
      </c>
      <c r="CM333" s="73" t="e">
        <f t="shared" si="247"/>
        <v>#REF!</v>
      </c>
      <c r="CN333" s="73" t="e">
        <f t="shared" si="248"/>
        <v>#REF!</v>
      </c>
      <c r="CP333" s="71" t="e">
        <f t="shared" si="266"/>
        <v>#REF!</v>
      </c>
      <c r="CQ333" s="73" t="e">
        <f t="shared" si="250"/>
        <v>#REF!</v>
      </c>
      <c r="CR333" s="73" t="e">
        <f t="shared" si="250"/>
        <v>#REF!</v>
      </c>
      <c r="CS333" s="73" t="e">
        <f t="shared" si="250"/>
        <v>#REF!</v>
      </c>
      <c r="CT333" s="73" t="e">
        <f t="shared" si="250"/>
        <v>#REF!</v>
      </c>
      <c r="CU333" s="73" t="e">
        <f t="shared" si="250"/>
        <v>#REF!</v>
      </c>
      <c r="CV333" s="73" t="e">
        <f t="shared" si="250"/>
        <v>#REF!</v>
      </c>
      <c r="CW333" s="73" t="e">
        <f t="shared" si="250"/>
        <v>#REF!</v>
      </c>
      <c r="CX333" s="73" t="e">
        <f t="shared" si="250"/>
        <v>#REF!</v>
      </c>
      <c r="CY333" s="73" t="e">
        <f t="shared" si="250"/>
        <v>#REF!</v>
      </c>
      <c r="CZ333" s="73" t="e">
        <f t="shared" si="272"/>
        <v>#REF!</v>
      </c>
      <c r="DA333" s="73" t="e">
        <f t="shared" si="272"/>
        <v>#REF!</v>
      </c>
      <c r="DB333" s="73" t="e">
        <f t="shared" si="272"/>
        <v>#REF!</v>
      </c>
      <c r="DC333" s="73" t="e">
        <f t="shared" si="272"/>
        <v>#REF!</v>
      </c>
      <c r="DD333" s="73" t="e">
        <f t="shared" si="272"/>
        <v>#REF!</v>
      </c>
      <c r="DE333" s="73" t="e">
        <f t="shared" si="272"/>
        <v>#REF!</v>
      </c>
      <c r="DF333" s="73" t="e">
        <f t="shared" si="272"/>
        <v>#REF!</v>
      </c>
      <c r="DG333" s="73" t="e">
        <f t="shared" si="221"/>
        <v>#REF!</v>
      </c>
      <c r="DH333" s="73" t="e">
        <f t="shared" si="221"/>
        <v>#REF!</v>
      </c>
      <c r="DI333" s="73" t="e">
        <f t="shared" si="221"/>
        <v>#REF!</v>
      </c>
      <c r="DJ333" s="73" t="e">
        <f t="shared" si="221"/>
        <v>#REF!</v>
      </c>
      <c r="DL333" s="78" t="e">
        <f t="shared" si="271"/>
        <v>#REF!</v>
      </c>
      <c r="DM333" s="73" t="e">
        <f>MAX(MIN(CR333,$CP333-SUM($DL333:DL333)),0)</f>
        <v>#REF!</v>
      </c>
      <c r="DN333" s="73" t="e">
        <f>MAX(MIN(CS333,$CP333-SUM($DL333:DM333)),0)</f>
        <v>#REF!</v>
      </c>
      <c r="DO333" s="73" t="e">
        <f>MAX(MIN(CT333,$CP333-SUM($DL333:DN333)),0)</f>
        <v>#REF!</v>
      </c>
      <c r="DP333" s="73" t="e">
        <f>MAX(MIN(CU333,$CP333-SUM($DL333:DO333)),0)</f>
        <v>#REF!</v>
      </c>
      <c r="DQ333" s="73" t="e">
        <f>MAX(MIN(CV333,$CP333-SUM($DL333:DP333)),0)</f>
        <v>#REF!</v>
      </c>
      <c r="DR333" s="73" t="e">
        <f>MAX(MIN(CW333,$CP333-SUM($DL333:DQ333)),0)</f>
        <v>#REF!</v>
      </c>
      <c r="DS333" s="73" t="e">
        <f>MAX(MIN(CX333,$CP333-SUM($DL333:DR333)),0)</f>
        <v>#REF!</v>
      </c>
      <c r="DT333" s="73" t="e">
        <f>MAX(MIN(CY333,$CP333-SUM($DL333:DS333)),0)</f>
        <v>#REF!</v>
      </c>
      <c r="DU333" s="73" t="e">
        <f>MAX(MIN(CZ333,$CP333-SUM($DL333:DT333)),0)</f>
        <v>#REF!</v>
      </c>
      <c r="DV333" s="73" t="e">
        <f>MAX(MIN(DA333,$CP333-SUM($DL333:DU333)),0)</f>
        <v>#REF!</v>
      </c>
      <c r="DW333" s="73" t="e">
        <f>MAX(MIN(DB333,$CP333-SUM($DL333:DV333)),0)</f>
        <v>#REF!</v>
      </c>
      <c r="DX333" s="73" t="e">
        <f>MAX(MIN(DC333,$CP333-SUM($DL333:DW333)),0)</f>
        <v>#REF!</v>
      </c>
      <c r="DY333" s="73" t="e">
        <f>MAX(MIN(DD333,$CP333-SUM($DL333:DX333)),0)</f>
        <v>#REF!</v>
      </c>
      <c r="DZ333" s="73" t="e">
        <f>MAX(MIN(DE333,$CP333-SUM($DL333:DY333)),0)</f>
        <v>#REF!</v>
      </c>
      <c r="EA333" s="73" t="e">
        <f>MAX(MIN(DF333,$CP333-SUM($DL333:DZ333)),0)</f>
        <v>#REF!</v>
      </c>
      <c r="EB333" s="73" t="e">
        <f>MAX(MIN(DG333,$CP333-SUM($DL333:EA333)),0)</f>
        <v>#REF!</v>
      </c>
      <c r="EC333" s="73" t="e">
        <f>MAX(MIN(DH333,$CP333-SUM($DL333:EB333)),0)</f>
        <v>#REF!</v>
      </c>
      <c r="ED333" s="73" t="e">
        <f>MAX(MIN(DI333,$CP333-SUM($DL333:EC333)),0)</f>
        <v>#REF!</v>
      </c>
      <c r="EE333" s="73" t="e">
        <f>MAX(MIN(DJ333,$CP333-SUM($DL333:ED333)),0)</f>
        <v>#REF!</v>
      </c>
    </row>
    <row r="334" spans="1:135">
      <c r="A334" s="65" t="e">
        <f t="shared" si="263"/>
        <v>#REF!</v>
      </c>
      <c r="B334" s="74" t="e">
        <f t="shared" si="264"/>
        <v>#REF!</v>
      </c>
      <c r="C334" s="67" t="e">
        <f t="shared" si="265"/>
        <v>#REF!</v>
      </c>
      <c r="D334" s="67" t="e">
        <f t="shared" si="267"/>
        <v>#REF!</v>
      </c>
      <c r="E334" s="68" t="e">
        <f>SUM($F$5:$O$5)+#REF!</f>
        <v>#REF!</v>
      </c>
      <c r="F334" s="76" t="e">
        <f t="shared" si="260"/>
        <v>#REF!</v>
      </c>
      <c r="G334" s="76" t="e">
        <f t="shared" si="260"/>
        <v>#REF!</v>
      </c>
      <c r="H334" s="76" t="e">
        <f t="shared" si="260"/>
        <v>#REF!</v>
      </c>
      <c r="I334" s="76" t="e">
        <f t="shared" si="260"/>
        <v>#REF!</v>
      </c>
      <c r="J334" s="76" t="e">
        <f t="shared" si="260"/>
        <v>#REF!</v>
      </c>
      <c r="K334" s="76" t="e">
        <f t="shared" si="260"/>
        <v>#REF!</v>
      </c>
      <c r="L334" s="76" t="e">
        <f t="shared" si="260"/>
        <v>#REF!</v>
      </c>
      <c r="M334" s="76" t="e">
        <f t="shared" si="260"/>
        <v>#REF!</v>
      </c>
      <c r="N334" s="76" t="e">
        <f t="shared" si="260"/>
        <v>#REF!</v>
      </c>
      <c r="O334" s="76" t="e">
        <f t="shared" si="260"/>
        <v>#REF!</v>
      </c>
      <c r="P334" s="76" t="e">
        <f t="shared" si="260"/>
        <v>#REF!</v>
      </c>
      <c r="Q334" s="76" t="e">
        <f t="shared" si="260"/>
        <v>#REF!</v>
      </c>
      <c r="R334" s="76" t="e">
        <f t="shared" si="260"/>
        <v>#REF!</v>
      </c>
      <c r="S334" s="76" t="e">
        <f t="shared" si="260"/>
        <v>#REF!</v>
      </c>
      <c r="T334" s="76" t="e">
        <f t="shared" si="260"/>
        <v>#REF!</v>
      </c>
      <c r="U334" s="76" t="e">
        <f t="shared" si="260"/>
        <v>#REF!</v>
      </c>
      <c r="V334" s="76" t="e">
        <f t="shared" si="257"/>
        <v>#REF!</v>
      </c>
      <c r="W334" s="76" t="e">
        <f t="shared" si="257"/>
        <v>#REF!</v>
      </c>
      <c r="X334" s="76" t="e">
        <f t="shared" si="257"/>
        <v>#REF!</v>
      </c>
      <c r="Y334" s="76" t="e">
        <f t="shared" si="257"/>
        <v>#REF!</v>
      </c>
      <c r="Z334" s="70"/>
      <c r="AA334" s="71" t="e">
        <f t="shared" si="273"/>
        <v>#REF!</v>
      </c>
      <c r="AB334" s="71" t="e">
        <f t="shared" si="268"/>
        <v>#REF!</v>
      </c>
      <c r="AC334" s="77" t="e">
        <f t="shared" si="261"/>
        <v>#REF!</v>
      </c>
      <c r="AD334" s="77" t="e">
        <f t="shared" si="261"/>
        <v>#REF!</v>
      </c>
      <c r="AE334" s="77" t="e">
        <f t="shared" si="261"/>
        <v>#REF!</v>
      </c>
      <c r="AF334" s="77" t="e">
        <f t="shared" si="261"/>
        <v>#REF!</v>
      </c>
      <c r="AG334" s="77" t="e">
        <f t="shared" si="261"/>
        <v>#REF!</v>
      </c>
      <c r="AH334" s="77" t="e">
        <f t="shared" si="261"/>
        <v>#REF!</v>
      </c>
      <c r="AI334" s="77" t="e">
        <f t="shared" si="261"/>
        <v>#REF!</v>
      </c>
      <c r="AJ334" s="77" t="e">
        <f t="shared" si="261"/>
        <v>#REF!</v>
      </c>
      <c r="AK334" s="77" t="e">
        <f t="shared" si="261"/>
        <v>#REF!</v>
      </c>
      <c r="AL334" s="77" t="e">
        <f t="shared" si="261"/>
        <v>#REF!</v>
      </c>
      <c r="AM334" s="77" t="e">
        <f t="shared" si="261"/>
        <v>#REF!</v>
      </c>
      <c r="AN334" s="77" t="e">
        <f t="shared" si="261"/>
        <v>#REF!</v>
      </c>
      <c r="AO334" s="77" t="e">
        <f t="shared" si="261"/>
        <v>#REF!</v>
      </c>
      <c r="AP334" s="77" t="e">
        <f t="shared" si="261"/>
        <v>#REF!</v>
      </c>
      <c r="AQ334" s="77" t="e">
        <f t="shared" si="261"/>
        <v>#REF!</v>
      </c>
      <c r="AR334" s="77" t="e">
        <f t="shared" si="261"/>
        <v>#REF!</v>
      </c>
      <c r="AS334" s="77" t="e">
        <f t="shared" si="261"/>
        <v>#REF!</v>
      </c>
      <c r="AT334" s="77" t="e">
        <f t="shared" si="261"/>
        <v>#REF!</v>
      </c>
      <c r="AU334" s="77" t="e">
        <f t="shared" si="261"/>
        <v>#REF!</v>
      </c>
      <c r="AV334" s="77" t="e">
        <f t="shared" si="261"/>
        <v>#REF!</v>
      </c>
      <c r="AW334" s="70"/>
      <c r="AX334" s="70" t="e">
        <f t="shared" si="269"/>
        <v>#REF!</v>
      </c>
      <c r="AY334" s="65" t="e">
        <f t="shared" si="270"/>
        <v>#REF!</v>
      </c>
      <c r="AZ334" s="73" t="e">
        <f t="shared" si="262"/>
        <v>#REF!</v>
      </c>
      <c r="BA334" s="73" t="e">
        <f t="shared" si="258"/>
        <v>#REF!</v>
      </c>
      <c r="BB334" s="73" t="e">
        <f t="shared" si="259"/>
        <v>#REF!</v>
      </c>
      <c r="BC334" s="73" t="e">
        <f t="shared" si="256"/>
        <v>#REF!</v>
      </c>
      <c r="BD334" s="73" t="e">
        <f t="shared" si="256"/>
        <v>#REF!</v>
      </c>
      <c r="BE334" s="73" t="e">
        <f t="shared" si="256"/>
        <v>#REF!</v>
      </c>
      <c r="BF334" s="73" t="e">
        <f t="shared" si="256"/>
        <v>#REF!</v>
      </c>
      <c r="BG334" s="73" t="e">
        <f t="shared" si="256"/>
        <v>#REF!</v>
      </c>
      <c r="BH334" s="73" t="e">
        <f t="shared" si="256"/>
        <v>#REF!</v>
      </c>
      <c r="BI334" s="73" t="e">
        <f t="shared" si="256"/>
        <v>#REF!</v>
      </c>
      <c r="BJ334" s="73" t="e">
        <f t="shared" si="256"/>
        <v>#REF!</v>
      </c>
      <c r="BK334" s="73" t="e">
        <f t="shared" si="256"/>
        <v>#REF!</v>
      </c>
      <c r="BL334" s="73" t="e">
        <f t="shared" si="256"/>
        <v>#REF!</v>
      </c>
      <c r="BM334" s="73" t="e">
        <f t="shared" si="256"/>
        <v>#REF!</v>
      </c>
      <c r="BN334" s="73" t="e">
        <f t="shared" si="256"/>
        <v>#REF!</v>
      </c>
      <c r="BO334" s="73" t="e">
        <f t="shared" si="256"/>
        <v>#REF!</v>
      </c>
      <c r="BP334" s="73" t="e">
        <f t="shared" si="254"/>
        <v>#REF!</v>
      </c>
      <c r="BQ334" s="73" t="e">
        <f t="shared" si="254"/>
        <v>#REF!</v>
      </c>
      <c r="BR334" s="73" t="e">
        <f t="shared" si="254"/>
        <v>#REF!</v>
      </c>
      <c r="BS334" s="73" t="e">
        <f t="shared" si="254"/>
        <v>#REF!</v>
      </c>
      <c r="BT334" s="70"/>
      <c r="BU334" s="73" t="e">
        <f t="shared" si="245"/>
        <v>#REF!</v>
      </c>
      <c r="BV334" s="73" t="e">
        <f t="shared" si="245"/>
        <v>#REF!</v>
      </c>
      <c r="BW334" s="73" t="e">
        <f t="shared" si="245"/>
        <v>#REF!</v>
      </c>
      <c r="BX334" s="73" t="e">
        <f t="shared" si="244"/>
        <v>#REF!</v>
      </c>
      <c r="BY334" s="73" t="e">
        <f t="shared" si="244"/>
        <v>#REF!</v>
      </c>
      <c r="BZ334" s="73" t="e">
        <f t="shared" si="244"/>
        <v>#REF!</v>
      </c>
      <c r="CA334" s="73" t="e">
        <f t="shared" si="244"/>
        <v>#REF!</v>
      </c>
      <c r="CB334" s="73" t="e">
        <f t="shared" si="244"/>
        <v>#REF!</v>
      </c>
      <c r="CC334" s="73" t="e">
        <f t="shared" si="244"/>
        <v>#REF!</v>
      </c>
      <c r="CD334" s="73" t="e">
        <f t="shared" si="255"/>
        <v>#REF!</v>
      </c>
      <c r="CE334" s="73" t="e">
        <f t="shared" si="255"/>
        <v>#REF!</v>
      </c>
      <c r="CF334" s="73" t="e">
        <f t="shared" si="255"/>
        <v>#REF!</v>
      </c>
      <c r="CG334" s="73" t="e">
        <f t="shared" si="255"/>
        <v>#REF!</v>
      </c>
      <c r="CH334" s="73" t="e">
        <f t="shared" si="255"/>
        <v>#REF!</v>
      </c>
      <c r="CI334" s="73" t="e">
        <f t="shared" si="255"/>
        <v>#REF!</v>
      </c>
      <c r="CJ334" s="73" t="e">
        <f t="shared" si="255"/>
        <v>#REF!</v>
      </c>
      <c r="CK334" s="73" t="e">
        <f t="shared" si="255"/>
        <v>#REF!</v>
      </c>
      <c r="CL334" s="73" t="e">
        <f t="shared" si="246"/>
        <v>#REF!</v>
      </c>
      <c r="CM334" s="73" t="e">
        <f t="shared" si="247"/>
        <v>#REF!</v>
      </c>
      <c r="CN334" s="73" t="e">
        <f t="shared" si="248"/>
        <v>#REF!</v>
      </c>
      <c r="CP334" s="71" t="e">
        <f t="shared" si="266"/>
        <v>#REF!</v>
      </c>
      <c r="CQ334" s="73" t="e">
        <f t="shared" si="250"/>
        <v>#REF!</v>
      </c>
      <c r="CR334" s="73" t="e">
        <f t="shared" si="250"/>
        <v>#REF!</v>
      </c>
      <c r="CS334" s="73" t="e">
        <f t="shared" si="250"/>
        <v>#REF!</v>
      </c>
      <c r="CT334" s="73" t="e">
        <f t="shared" si="250"/>
        <v>#REF!</v>
      </c>
      <c r="CU334" s="73" t="e">
        <f t="shared" si="250"/>
        <v>#REF!</v>
      </c>
      <c r="CV334" s="73" t="e">
        <f t="shared" si="250"/>
        <v>#REF!</v>
      </c>
      <c r="CW334" s="73" t="e">
        <f t="shared" si="250"/>
        <v>#REF!</v>
      </c>
      <c r="CX334" s="73" t="e">
        <f t="shared" si="250"/>
        <v>#REF!</v>
      </c>
      <c r="CY334" s="73" t="e">
        <f t="shared" si="250"/>
        <v>#REF!</v>
      </c>
      <c r="CZ334" s="73" t="e">
        <f t="shared" si="272"/>
        <v>#REF!</v>
      </c>
      <c r="DA334" s="73" t="e">
        <f t="shared" si="272"/>
        <v>#REF!</v>
      </c>
      <c r="DB334" s="73" t="e">
        <f t="shared" si="272"/>
        <v>#REF!</v>
      </c>
      <c r="DC334" s="73" t="e">
        <f t="shared" si="272"/>
        <v>#REF!</v>
      </c>
      <c r="DD334" s="73" t="e">
        <f t="shared" si="272"/>
        <v>#REF!</v>
      </c>
      <c r="DE334" s="73" t="e">
        <f t="shared" si="272"/>
        <v>#REF!</v>
      </c>
      <c r="DF334" s="73" t="e">
        <f t="shared" si="272"/>
        <v>#REF!</v>
      </c>
      <c r="DG334" s="73" t="e">
        <f t="shared" si="221"/>
        <v>#REF!</v>
      </c>
      <c r="DH334" s="73" t="e">
        <f t="shared" si="221"/>
        <v>#REF!</v>
      </c>
      <c r="DI334" s="73" t="e">
        <f t="shared" si="221"/>
        <v>#REF!</v>
      </c>
      <c r="DJ334" s="73" t="e">
        <f t="shared" si="221"/>
        <v>#REF!</v>
      </c>
      <c r="DL334" s="78" t="e">
        <f t="shared" si="271"/>
        <v>#REF!</v>
      </c>
      <c r="DM334" s="73" t="e">
        <f>MAX(MIN(CR334,$CP334-SUM($DL334:DL334)),0)</f>
        <v>#REF!</v>
      </c>
      <c r="DN334" s="73" t="e">
        <f>MAX(MIN(CS334,$CP334-SUM($DL334:DM334)),0)</f>
        <v>#REF!</v>
      </c>
      <c r="DO334" s="73" t="e">
        <f>MAX(MIN(CT334,$CP334-SUM($DL334:DN334)),0)</f>
        <v>#REF!</v>
      </c>
      <c r="DP334" s="73" t="e">
        <f>MAX(MIN(CU334,$CP334-SUM($DL334:DO334)),0)</f>
        <v>#REF!</v>
      </c>
      <c r="DQ334" s="73" t="e">
        <f>MAX(MIN(CV334,$CP334-SUM($DL334:DP334)),0)</f>
        <v>#REF!</v>
      </c>
      <c r="DR334" s="73" t="e">
        <f>MAX(MIN(CW334,$CP334-SUM($DL334:DQ334)),0)</f>
        <v>#REF!</v>
      </c>
      <c r="DS334" s="73" t="e">
        <f>MAX(MIN(CX334,$CP334-SUM($DL334:DR334)),0)</f>
        <v>#REF!</v>
      </c>
      <c r="DT334" s="73" t="e">
        <f>MAX(MIN(CY334,$CP334-SUM($DL334:DS334)),0)</f>
        <v>#REF!</v>
      </c>
      <c r="DU334" s="73" t="e">
        <f>MAX(MIN(CZ334,$CP334-SUM($DL334:DT334)),0)</f>
        <v>#REF!</v>
      </c>
      <c r="DV334" s="73" t="e">
        <f>MAX(MIN(DA334,$CP334-SUM($DL334:DU334)),0)</f>
        <v>#REF!</v>
      </c>
      <c r="DW334" s="73" t="e">
        <f>MAX(MIN(DB334,$CP334-SUM($DL334:DV334)),0)</f>
        <v>#REF!</v>
      </c>
      <c r="DX334" s="73" t="e">
        <f>MAX(MIN(DC334,$CP334-SUM($DL334:DW334)),0)</f>
        <v>#REF!</v>
      </c>
      <c r="DY334" s="73" t="e">
        <f>MAX(MIN(DD334,$CP334-SUM($DL334:DX334)),0)</f>
        <v>#REF!</v>
      </c>
      <c r="DZ334" s="73" t="e">
        <f>MAX(MIN(DE334,$CP334-SUM($DL334:DY334)),0)</f>
        <v>#REF!</v>
      </c>
      <c r="EA334" s="73" t="e">
        <f>MAX(MIN(DF334,$CP334-SUM($DL334:DZ334)),0)</f>
        <v>#REF!</v>
      </c>
      <c r="EB334" s="73" t="e">
        <f>MAX(MIN(DG334,$CP334-SUM($DL334:EA334)),0)</f>
        <v>#REF!</v>
      </c>
      <c r="EC334" s="73" t="e">
        <f>MAX(MIN(DH334,$CP334-SUM($DL334:EB334)),0)</f>
        <v>#REF!</v>
      </c>
      <c r="ED334" s="73" t="e">
        <f>MAX(MIN(DI334,$CP334-SUM($DL334:EC334)),0)</f>
        <v>#REF!</v>
      </c>
      <c r="EE334" s="73" t="e">
        <f>MAX(MIN(DJ334,$CP334-SUM($DL334:ED334)),0)</f>
        <v>#REF!</v>
      </c>
    </row>
    <row r="335" spans="1:135">
      <c r="A335" s="65" t="e">
        <f t="shared" si="263"/>
        <v>#REF!</v>
      </c>
      <c r="B335" s="74" t="e">
        <f t="shared" si="264"/>
        <v>#REF!</v>
      </c>
      <c r="C335" s="67" t="e">
        <f t="shared" si="265"/>
        <v>#REF!</v>
      </c>
      <c r="D335" s="67" t="e">
        <f t="shared" si="267"/>
        <v>#REF!</v>
      </c>
      <c r="E335" s="68" t="e">
        <f>SUM($F$5:$O$5)+#REF!</f>
        <v>#REF!</v>
      </c>
      <c r="F335" s="76" t="e">
        <f t="shared" si="260"/>
        <v>#REF!</v>
      </c>
      <c r="G335" s="76" t="e">
        <f t="shared" si="260"/>
        <v>#REF!</v>
      </c>
      <c r="H335" s="76" t="e">
        <f t="shared" si="260"/>
        <v>#REF!</v>
      </c>
      <c r="I335" s="76" t="e">
        <f t="shared" si="260"/>
        <v>#REF!</v>
      </c>
      <c r="J335" s="76" t="e">
        <f t="shared" si="260"/>
        <v>#REF!</v>
      </c>
      <c r="K335" s="76" t="e">
        <f t="shared" si="260"/>
        <v>#REF!</v>
      </c>
      <c r="L335" s="76" t="e">
        <f t="shared" si="260"/>
        <v>#REF!</v>
      </c>
      <c r="M335" s="76" t="e">
        <f t="shared" si="260"/>
        <v>#REF!</v>
      </c>
      <c r="N335" s="76" t="e">
        <f t="shared" si="260"/>
        <v>#REF!</v>
      </c>
      <c r="O335" s="76" t="e">
        <f t="shared" si="260"/>
        <v>#REF!</v>
      </c>
      <c r="P335" s="76" t="e">
        <f t="shared" si="260"/>
        <v>#REF!</v>
      </c>
      <c r="Q335" s="76" t="e">
        <f t="shared" si="260"/>
        <v>#REF!</v>
      </c>
      <c r="R335" s="76" t="e">
        <f t="shared" si="260"/>
        <v>#REF!</v>
      </c>
      <c r="S335" s="76" t="e">
        <f t="shared" si="260"/>
        <v>#REF!</v>
      </c>
      <c r="T335" s="76" t="e">
        <f t="shared" si="260"/>
        <v>#REF!</v>
      </c>
      <c r="U335" s="76" t="e">
        <f t="shared" si="260"/>
        <v>#REF!</v>
      </c>
      <c r="V335" s="76" t="e">
        <f t="shared" si="257"/>
        <v>#REF!</v>
      </c>
      <c r="W335" s="76" t="e">
        <f t="shared" si="257"/>
        <v>#REF!</v>
      </c>
      <c r="X335" s="76" t="e">
        <f t="shared" si="257"/>
        <v>#REF!</v>
      </c>
      <c r="Y335" s="76" t="e">
        <f t="shared" si="257"/>
        <v>#REF!</v>
      </c>
      <c r="Z335" s="70"/>
      <c r="AA335" s="71" t="e">
        <f t="shared" si="273"/>
        <v>#REF!</v>
      </c>
      <c r="AB335" s="71" t="e">
        <f t="shared" si="268"/>
        <v>#REF!</v>
      </c>
      <c r="AC335" s="77" t="e">
        <f t="shared" si="261"/>
        <v>#REF!</v>
      </c>
      <c r="AD335" s="77" t="e">
        <f t="shared" si="261"/>
        <v>#REF!</v>
      </c>
      <c r="AE335" s="77" t="e">
        <f t="shared" si="261"/>
        <v>#REF!</v>
      </c>
      <c r="AF335" s="77" t="e">
        <f t="shared" si="261"/>
        <v>#REF!</v>
      </c>
      <c r="AG335" s="77" t="e">
        <f t="shared" si="261"/>
        <v>#REF!</v>
      </c>
      <c r="AH335" s="77" t="e">
        <f t="shared" si="261"/>
        <v>#REF!</v>
      </c>
      <c r="AI335" s="77" t="e">
        <f t="shared" si="261"/>
        <v>#REF!</v>
      </c>
      <c r="AJ335" s="77" t="e">
        <f t="shared" si="261"/>
        <v>#REF!</v>
      </c>
      <c r="AK335" s="77" t="e">
        <f t="shared" si="261"/>
        <v>#REF!</v>
      </c>
      <c r="AL335" s="77" t="e">
        <f t="shared" si="261"/>
        <v>#REF!</v>
      </c>
      <c r="AM335" s="77" t="e">
        <f t="shared" si="261"/>
        <v>#REF!</v>
      </c>
      <c r="AN335" s="77" t="e">
        <f t="shared" si="261"/>
        <v>#REF!</v>
      </c>
      <c r="AO335" s="77" t="e">
        <f t="shared" si="261"/>
        <v>#REF!</v>
      </c>
      <c r="AP335" s="77" t="e">
        <f t="shared" si="261"/>
        <v>#REF!</v>
      </c>
      <c r="AQ335" s="77" t="e">
        <f t="shared" si="261"/>
        <v>#REF!</v>
      </c>
      <c r="AR335" s="77" t="e">
        <f t="shared" si="261"/>
        <v>#REF!</v>
      </c>
      <c r="AS335" s="77" t="e">
        <f t="shared" si="261"/>
        <v>#REF!</v>
      </c>
      <c r="AT335" s="77" t="e">
        <f t="shared" si="261"/>
        <v>#REF!</v>
      </c>
      <c r="AU335" s="77" t="e">
        <f t="shared" si="261"/>
        <v>#REF!</v>
      </c>
      <c r="AV335" s="77" t="e">
        <f t="shared" si="261"/>
        <v>#REF!</v>
      </c>
      <c r="AW335" s="70"/>
      <c r="AX335" s="70" t="e">
        <f t="shared" si="269"/>
        <v>#REF!</v>
      </c>
      <c r="AY335" s="65" t="e">
        <f t="shared" si="270"/>
        <v>#REF!</v>
      </c>
      <c r="AZ335" s="73" t="e">
        <f t="shared" si="262"/>
        <v>#REF!</v>
      </c>
      <c r="BA335" s="73" t="e">
        <f t="shared" si="258"/>
        <v>#REF!</v>
      </c>
      <c r="BB335" s="73" t="e">
        <f t="shared" si="259"/>
        <v>#REF!</v>
      </c>
      <c r="BC335" s="73" t="e">
        <f t="shared" si="256"/>
        <v>#REF!</v>
      </c>
      <c r="BD335" s="73" t="e">
        <f t="shared" si="256"/>
        <v>#REF!</v>
      </c>
      <c r="BE335" s="73" t="e">
        <f t="shared" si="256"/>
        <v>#REF!</v>
      </c>
      <c r="BF335" s="73" t="e">
        <f t="shared" si="256"/>
        <v>#REF!</v>
      </c>
      <c r="BG335" s="73" t="e">
        <f t="shared" si="256"/>
        <v>#REF!</v>
      </c>
      <c r="BH335" s="73" t="e">
        <f t="shared" si="256"/>
        <v>#REF!</v>
      </c>
      <c r="BI335" s="73" t="e">
        <f t="shared" si="256"/>
        <v>#REF!</v>
      </c>
      <c r="BJ335" s="73" t="e">
        <f t="shared" si="256"/>
        <v>#REF!</v>
      </c>
      <c r="BK335" s="73" t="e">
        <f t="shared" si="256"/>
        <v>#REF!</v>
      </c>
      <c r="BL335" s="73" t="e">
        <f t="shared" si="256"/>
        <v>#REF!</v>
      </c>
      <c r="BM335" s="73" t="e">
        <f t="shared" si="256"/>
        <v>#REF!</v>
      </c>
      <c r="BN335" s="73" t="e">
        <f t="shared" si="256"/>
        <v>#REF!</v>
      </c>
      <c r="BO335" s="73" t="e">
        <f t="shared" si="256"/>
        <v>#REF!</v>
      </c>
      <c r="BP335" s="73" t="e">
        <f t="shared" si="254"/>
        <v>#REF!</v>
      </c>
      <c r="BQ335" s="73" t="e">
        <f t="shared" si="254"/>
        <v>#REF!</v>
      </c>
      <c r="BR335" s="73" t="e">
        <f t="shared" si="254"/>
        <v>#REF!</v>
      </c>
      <c r="BS335" s="73" t="e">
        <f t="shared" si="254"/>
        <v>#REF!</v>
      </c>
      <c r="BT335" s="70"/>
      <c r="BU335" s="73" t="e">
        <f t="shared" si="245"/>
        <v>#REF!</v>
      </c>
      <c r="BV335" s="73" t="e">
        <f t="shared" si="245"/>
        <v>#REF!</v>
      </c>
      <c r="BW335" s="73" t="e">
        <f t="shared" si="245"/>
        <v>#REF!</v>
      </c>
      <c r="BX335" s="73" t="e">
        <f t="shared" si="244"/>
        <v>#REF!</v>
      </c>
      <c r="BY335" s="73" t="e">
        <f t="shared" si="244"/>
        <v>#REF!</v>
      </c>
      <c r="BZ335" s="73" t="e">
        <f t="shared" si="244"/>
        <v>#REF!</v>
      </c>
      <c r="CA335" s="73" t="e">
        <f t="shared" si="244"/>
        <v>#REF!</v>
      </c>
      <c r="CB335" s="73" t="e">
        <f t="shared" si="244"/>
        <v>#REF!</v>
      </c>
      <c r="CC335" s="73" t="e">
        <f t="shared" si="244"/>
        <v>#REF!</v>
      </c>
      <c r="CD335" s="73" t="e">
        <f t="shared" si="255"/>
        <v>#REF!</v>
      </c>
      <c r="CE335" s="73" t="e">
        <f t="shared" si="255"/>
        <v>#REF!</v>
      </c>
      <c r="CF335" s="73" t="e">
        <f t="shared" si="255"/>
        <v>#REF!</v>
      </c>
      <c r="CG335" s="73" t="e">
        <f t="shared" si="255"/>
        <v>#REF!</v>
      </c>
      <c r="CH335" s="73" t="e">
        <f t="shared" si="255"/>
        <v>#REF!</v>
      </c>
      <c r="CI335" s="73" t="e">
        <f t="shared" si="255"/>
        <v>#REF!</v>
      </c>
      <c r="CJ335" s="73" t="e">
        <f t="shared" si="255"/>
        <v>#REF!</v>
      </c>
      <c r="CK335" s="73" t="e">
        <f t="shared" si="255"/>
        <v>#REF!</v>
      </c>
      <c r="CL335" s="73" t="e">
        <f t="shared" si="246"/>
        <v>#REF!</v>
      </c>
      <c r="CM335" s="73" t="e">
        <f t="shared" si="247"/>
        <v>#REF!</v>
      </c>
      <c r="CN335" s="73" t="e">
        <f t="shared" si="248"/>
        <v>#REF!</v>
      </c>
      <c r="CP335" s="71" t="e">
        <f t="shared" si="266"/>
        <v>#REF!</v>
      </c>
      <c r="CQ335" s="73" t="e">
        <f t="shared" si="250"/>
        <v>#REF!</v>
      </c>
      <c r="CR335" s="73" t="e">
        <f t="shared" si="250"/>
        <v>#REF!</v>
      </c>
      <c r="CS335" s="73" t="e">
        <f t="shared" si="250"/>
        <v>#REF!</v>
      </c>
      <c r="CT335" s="73" t="e">
        <f t="shared" si="250"/>
        <v>#REF!</v>
      </c>
      <c r="CU335" s="73" t="e">
        <f t="shared" si="250"/>
        <v>#REF!</v>
      </c>
      <c r="CV335" s="73" t="e">
        <f t="shared" si="250"/>
        <v>#REF!</v>
      </c>
      <c r="CW335" s="73" t="e">
        <f t="shared" si="250"/>
        <v>#REF!</v>
      </c>
      <c r="CX335" s="73" t="e">
        <f t="shared" si="250"/>
        <v>#REF!</v>
      </c>
      <c r="CY335" s="73" t="e">
        <f t="shared" si="250"/>
        <v>#REF!</v>
      </c>
      <c r="CZ335" s="73" t="e">
        <f t="shared" si="272"/>
        <v>#REF!</v>
      </c>
      <c r="DA335" s="73" t="e">
        <f t="shared" si="272"/>
        <v>#REF!</v>
      </c>
      <c r="DB335" s="73" t="e">
        <f t="shared" si="272"/>
        <v>#REF!</v>
      </c>
      <c r="DC335" s="73" t="e">
        <f t="shared" si="272"/>
        <v>#REF!</v>
      </c>
      <c r="DD335" s="73" t="e">
        <f t="shared" si="272"/>
        <v>#REF!</v>
      </c>
      <c r="DE335" s="73" t="e">
        <f t="shared" si="272"/>
        <v>#REF!</v>
      </c>
      <c r="DF335" s="73" t="e">
        <f t="shared" si="272"/>
        <v>#REF!</v>
      </c>
      <c r="DG335" s="73" t="e">
        <f t="shared" si="221"/>
        <v>#REF!</v>
      </c>
      <c r="DH335" s="73" t="e">
        <f t="shared" si="221"/>
        <v>#REF!</v>
      </c>
      <c r="DI335" s="73" t="e">
        <f t="shared" si="221"/>
        <v>#REF!</v>
      </c>
      <c r="DJ335" s="73" t="e">
        <f t="shared" si="221"/>
        <v>#REF!</v>
      </c>
      <c r="DL335" s="78" t="e">
        <f t="shared" si="271"/>
        <v>#REF!</v>
      </c>
      <c r="DM335" s="73" t="e">
        <f>MAX(MIN(CR335,$CP335-SUM($DL335:DL335)),0)</f>
        <v>#REF!</v>
      </c>
      <c r="DN335" s="73" t="e">
        <f>MAX(MIN(CS335,$CP335-SUM($DL335:DM335)),0)</f>
        <v>#REF!</v>
      </c>
      <c r="DO335" s="73" t="e">
        <f>MAX(MIN(CT335,$CP335-SUM($DL335:DN335)),0)</f>
        <v>#REF!</v>
      </c>
      <c r="DP335" s="73" t="e">
        <f>MAX(MIN(CU335,$CP335-SUM($DL335:DO335)),0)</f>
        <v>#REF!</v>
      </c>
      <c r="DQ335" s="73" t="e">
        <f>MAX(MIN(CV335,$CP335-SUM($DL335:DP335)),0)</f>
        <v>#REF!</v>
      </c>
      <c r="DR335" s="73" t="e">
        <f>MAX(MIN(CW335,$CP335-SUM($DL335:DQ335)),0)</f>
        <v>#REF!</v>
      </c>
      <c r="DS335" s="73" t="e">
        <f>MAX(MIN(CX335,$CP335-SUM($DL335:DR335)),0)</f>
        <v>#REF!</v>
      </c>
      <c r="DT335" s="73" t="e">
        <f>MAX(MIN(CY335,$CP335-SUM($DL335:DS335)),0)</f>
        <v>#REF!</v>
      </c>
      <c r="DU335" s="73" t="e">
        <f>MAX(MIN(CZ335,$CP335-SUM($DL335:DT335)),0)</f>
        <v>#REF!</v>
      </c>
      <c r="DV335" s="73" t="e">
        <f>MAX(MIN(DA335,$CP335-SUM($DL335:DU335)),0)</f>
        <v>#REF!</v>
      </c>
      <c r="DW335" s="73" t="e">
        <f>MAX(MIN(DB335,$CP335-SUM($DL335:DV335)),0)</f>
        <v>#REF!</v>
      </c>
      <c r="DX335" s="73" t="e">
        <f>MAX(MIN(DC335,$CP335-SUM($DL335:DW335)),0)</f>
        <v>#REF!</v>
      </c>
      <c r="DY335" s="73" t="e">
        <f>MAX(MIN(DD335,$CP335-SUM($DL335:DX335)),0)</f>
        <v>#REF!</v>
      </c>
      <c r="DZ335" s="73" t="e">
        <f>MAX(MIN(DE335,$CP335-SUM($DL335:DY335)),0)</f>
        <v>#REF!</v>
      </c>
      <c r="EA335" s="73" t="e">
        <f>MAX(MIN(DF335,$CP335-SUM($DL335:DZ335)),0)</f>
        <v>#REF!</v>
      </c>
      <c r="EB335" s="73" t="e">
        <f>MAX(MIN(DG335,$CP335-SUM($DL335:EA335)),0)</f>
        <v>#REF!</v>
      </c>
      <c r="EC335" s="73" t="e">
        <f>MAX(MIN(DH335,$CP335-SUM($DL335:EB335)),0)</f>
        <v>#REF!</v>
      </c>
      <c r="ED335" s="73" t="e">
        <f>MAX(MIN(DI335,$CP335-SUM($DL335:EC335)),0)</f>
        <v>#REF!</v>
      </c>
      <c r="EE335" s="73" t="e">
        <f>MAX(MIN(DJ335,$CP335-SUM($DL335:ED335)),0)</f>
        <v>#REF!</v>
      </c>
    </row>
    <row r="336" spans="1:135">
      <c r="A336" s="65" t="e">
        <f t="shared" si="263"/>
        <v>#REF!</v>
      </c>
      <c r="B336" s="74" t="e">
        <f t="shared" si="264"/>
        <v>#REF!</v>
      </c>
      <c r="C336" s="67" t="e">
        <f t="shared" si="265"/>
        <v>#REF!</v>
      </c>
      <c r="D336" s="67" t="e">
        <f t="shared" si="267"/>
        <v>#REF!</v>
      </c>
      <c r="E336" s="68" t="e">
        <f>SUM($F$5:$O$5)+#REF!</f>
        <v>#REF!</v>
      </c>
      <c r="F336" s="76" t="e">
        <f t="shared" si="260"/>
        <v>#REF!</v>
      </c>
      <c r="G336" s="76" t="e">
        <f t="shared" si="260"/>
        <v>#REF!</v>
      </c>
      <c r="H336" s="76" t="e">
        <f t="shared" si="260"/>
        <v>#REF!</v>
      </c>
      <c r="I336" s="76" t="e">
        <f t="shared" si="260"/>
        <v>#REF!</v>
      </c>
      <c r="J336" s="76" t="e">
        <f t="shared" si="260"/>
        <v>#REF!</v>
      </c>
      <c r="K336" s="76" t="e">
        <f t="shared" si="260"/>
        <v>#REF!</v>
      </c>
      <c r="L336" s="76" t="e">
        <f t="shared" si="260"/>
        <v>#REF!</v>
      </c>
      <c r="M336" s="76" t="e">
        <f t="shared" si="260"/>
        <v>#REF!</v>
      </c>
      <c r="N336" s="76" t="e">
        <f t="shared" si="260"/>
        <v>#REF!</v>
      </c>
      <c r="O336" s="76" t="e">
        <f t="shared" si="260"/>
        <v>#REF!</v>
      </c>
      <c r="P336" s="76" t="e">
        <f t="shared" si="260"/>
        <v>#REF!</v>
      </c>
      <c r="Q336" s="76" t="e">
        <f t="shared" si="260"/>
        <v>#REF!</v>
      </c>
      <c r="R336" s="76" t="e">
        <f t="shared" si="260"/>
        <v>#REF!</v>
      </c>
      <c r="S336" s="76" t="e">
        <f t="shared" si="260"/>
        <v>#REF!</v>
      </c>
      <c r="T336" s="76" t="e">
        <f t="shared" si="260"/>
        <v>#REF!</v>
      </c>
      <c r="U336" s="76" t="e">
        <f t="shared" si="260"/>
        <v>#REF!</v>
      </c>
      <c r="V336" s="76" t="e">
        <f t="shared" si="257"/>
        <v>#REF!</v>
      </c>
      <c r="W336" s="76" t="e">
        <f t="shared" si="257"/>
        <v>#REF!</v>
      </c>
      <c r="X336" s="76" t="e">
        <f t="shared" si="257"/>
        <v>#REF!</v>
      </c>
      <c r="Y336" s="76" t="e">
        <f t="shared" si="257"/>
        <v>#REF!</v>
      </c>
      <c r="Z336" s="70"/>
      <c r="AA336" s="71" t="e">
        <f t="shared" si="273"/>
        <v>#REF!</v>
      </c>
      <c r="AB336" s="71" t="e">
        <f t="shared" si="268"/>
        <v>#REF!</v>
      </c>
      <c r="AC336" s="77" t="e">
        <f t="shared" si="261"/>
        <v>#REF!</v>
      </c>
      <c r="AD336" s="77" t="e">
        <f t="shared" si="261"/>
        <v>#REF!</v>
      </c>
      <c r="AE336" s="77" t="e">
        <f t="shared" si="261"/>
        <v>#REF!</v>
      </c>
      <c r="AF336" s="77" t="e">
        <f t="shared" si="261"/>
        <v>#REF!</v>
      </c>
      <c r="AG336" s="77" t="e">
        <f t="shared" si="261"/>
        <v>#REF!</v>
      </c>
      <c r="AH336" s="77" t="e">
        <f t="shared" si="261"/>
        <v>#REF!</v>
      </c>
      <c r="AI336" s="77" t="e">
        <f t="shared" si="261"/>
        <v>#REF!</v>
      </c>
      <c r="AJ336" s="77" t="e">
        <f t="shared" si="261"/>
        <v>#REF!</v>
      </c>
      <c r="AK336" s="77" t="e">
        <f t="shared" si="261"/>
        <v>#REF!</v>
      </c>
      <c r="AL336" s="77" t="e">
        <f t="shared" si="261"/>
        <v>#REF!</v>
      </c>
      <c r="AM336" s="77" t="e">
        <f t="shared" si="261"/>
        <v>#REF!</v>
      </c>
      <c r="AN336" s="77" t="e">
        <f t="shared" si="261"/>
        <v>#REF!</v>
      </c>
      <c r="AO336" s="77" t="e">
        <f t="shared" si="261"/>
        <v>#REF!</v>
      </c>
      <c r="AP336" s="77" t="e">
        <f t="shared" si="261"/>
        <v>#REF!</v>
      </c>
      <c r="AQ336" s="77" t="e">
        <f t="shared" si="261"/>
        <v>#REF!</v>
      </c>
      <c r="AR336" s="77" t="e">
        <f t="shared" si="261"/>
        <v>#REF!</v>
      </c>
      <c r="AS336" s="77" t="e">
        <f t="shared" si="261"/>
        <v>#REF!</v>
      </c>
      <c r="AT336" s="77" t="e">
        <f t="shared" si="261"/>
        <v>#REF!</v>
      </c>
      <c r="AU336" s="77" t="e">
        <f t="shared" si="261"/>
        <v>#REF!</v>
      </c>
      <c r="AV336" s="77" t="e">
        <f t="shared" si="261"/>
        <v>#REF!</v>
      </c>
      <c r="AW336" s="70"/>
      <c r="AX336" s="70" t="e">
        <f t="shared" si="269"/>
        <v>#REF!</v>
      </c>
      <c r="AY336" s="65" t="e">
        <f t="shared" si="270"/>
        <v>#REF!</v>
      </c>
      <c r="AZ336" s="73" t="e">
        <f t="shared" si="262"/>
        <v>#REF!</v>
      </c>
      <c r="BA336" s="73" t="e">
        <f t="shared" si="258"/>
        <v>#REF!</v>
      </c>
      <c r="BB336" s="73" t="e">
        <f t="shared" si="259"/>
        <v>#REF!</v>
      </c>
      <c r="BC336" s="73" t="e">
        <f t="shared" si="256"/>
        <v>#REF!</v>
      </c>
      <c r="BD336" s="73" t="e">
        <f t="shared" si="256"/>
        <v>#REF!</v>
      </c>
      <c r="BE336" s="73" t="e">
        <f t="shared" si="256"/>
        <v>#REF!</v>
      </c>
      <c r="BF336" s="73" t="e">
        <f t="shared" si="256"/>
        <v>#REF!</v>
      </c>
      <c r="BG336" s="73" t="e">
        <f t="shared" si="256"/>
        <v>#REF!</v>
      </c>
      <c r="BH336" s="73" t="e">
        <f t="shared" si="256"/>
        <v>#REF!</v>
      </c>
      <c r="BI336" s="73" t="e">
        <f t="shared" si="256"/>
        <v>#REF!</v>
      </c>
      <c r="BJ336" s="73" t="e">
        <f t="shared" si="256"/>
        <v>#REF!</v>
      </c>
      <c r="BK336" s="73" t="e">
        <f t="shared" si="256"/>
        <v>#REF!</v>
      </c>
      <c r="BL336" s="73" t="e">
        <f t="shared" si="256"/>
        <v>#REF!</v>
      </c>
      <c r="BM336" s="73" t="e">
        <f t="shared" si="256"/>
        <v>#REF!</v>
      </c>
      <c r="BN336" s="73" t="e">
        <f t="shared" si="256"/>
        <v>#REF!</v>
      </c>
      <c r="BO336" s="73" t="e">
        <f t="shared" si="256"/>
        <v>#REF!</v>
      </c>
      <c r="BP336" s="73" t="e">
        <f t="shared" si="254"/>
        <v>#REF!</v>
      </c>
      <c r="BQ336" s="73" t="e">
        <f t="shared" si="254"/>
        <v>#REF!</v>
      </c>
      <c r="BR336" s="73" t="e">
        <f t="shared" si="254"/>
        <v>#REF!</v>
      </c>
      <c r="BS336" s="73" t="e">
        <f t="shared" si="254"/>
        <v>#REF!</v>
      </c>
      <c r="BT336" s="70"/>
      <c r="BU336" s="73" t="e">
        <f t="shared" si="245"/>
        <v>#REF!</v>
      </c>
      <c r="BV336" s="73" t="e">
        <f t="shared" si="245"/>
        <v>#REF!</v>
      </c>
      <c r="BW336" s="73" t="e">
        <f t="shared" si="245"/>
        <v>#REF!</v>
      </c>
      <c r="BX336" s="73" t="e">
        <f t="shared" si="244"/>
        <v>#REF!</v>
      </c>
      <c r="BY336" s="73" t="e">
        <f t="shared" si="244"/>
        <v>#REF!</v>
      </c>
      <c r="BZ336" s="73" t="e">
        <f t="shared" si="244"/>
        <v>#REF!</v>
      </c>
      <c r="CA336" s="73" t="e">
        <f t="shared" si="244"/>
        <v>#REF!</v>
      </c>
      <c r="CB336" s="73" t="e">
        <f t="shared" si="244"/>
        <v>#REF!</v>
      </c>
      <c r="CC336" s="73" t="e">
        <f t="shared" si="244"/>
        <v>#REF!</v>
      </c>
      <c r="CD336" s="73" t="e">
        <f t="shared" si="255"/>
        <v>#REF!</v>
      </c>
      <c r="CE336" s="73" t="e">
        <f t="shared" si="255"/>
        <v>#REF!</v>
      </c>
      <c r="CF336" s="73" t="e">
        <f t="shared" si="255"/>
        <v>#REF!</v>
      </c>
      <c r="CG336" s="73" t="e">
        <f t="shared" si="255"/>
        <v>#REF!</v>
      </c>
      <c r="CH336" s="73" t="e">
        <f t="shared" si="255"/>
        <v>#REF!</v>
      </c>
      <c r="CI336" s="73" t="e">
        <f t="shared" si="255"/>
        <v>#REF!</v>
      </c>
      <c r="CJ336" s="73" t="e">
        <f t="shared" si="255"/>
        <v>#REF!</v>
      </c>
      <c r="CK336" s="73" t="e">
        <f t="shared" si="255"/>
        <v>#REF!</v>
      </c>
      <c r="CL336" s="73" t="e">
        <f t="shared" si="246"/>
        <v>#REF!</v>
      </c>
      <c r="CM336" s="73" t="e">
        <f t="shared" si="247"/>
        <v>#REF!</v>
      </c>
      <c r="CN336" s="73" t="e">
        <f t="shared" si="248"/>
        <v>#REF!</v>
      </c>
      <c r="CP336" s="71" t="e">
        <f t="shared" si="266"/>
        <v>#REF!</v>
      </c>
      <c r="CQ336" s="73" t="e">
        <f t="shared" si="250"/>
        <v>#REF!</v>
      </c>
      <c r="CR336" s="73" t="e">
        <f t="shared" si="250"/>
        <v>#REF!</v>
      </c>
      <c r="CS336" s="73" t="e">
        <f t="shared" si="250"/>
        <v>#REF!</v>
      </c>
      <c r="CT336" s="73" t="e">
        <f t="shared" si="250"/>
        <v>#REF!</v>
      </c>
      <c r="CU336" s="73" t="e">
        <f t="shared" si="250"/>
        <v>#REF!</v>
      </c>
      <c r="CV336" s="73" t="e">
        <f t="shared" si="250"/>
        <v>#REF!</v>
      </c>
      <c r="CW336" s="73" t="e">
        <f t="shared" si="250"/>
        <v>#REF!</v>
      </c>
      <c r="CX336" s="73" t="e">
        <f t="shared" si="250"/>
        <v>#REF!</v>
      </c>
      <c r="CY336" s="73" t="e">
        <f t="shared" si="250"/>
        <v>#REF!</v>
      </c>
      <c r="CZ336" s="73" t="e">
        <f t="shared" si="272"/>
        <v>#REF!</v>
      </c>
      <c r="DA336" s="73" t="e">
        <f t="shared" si="272"/>
        <v>#REF!</v>
      </c>
      <c r="DB336" s="73" t="e">
        <f t="shared" si="272"/>
        <v>#REF!</v>
      </c>
      <c r="DC336" s="73" t="e">
        <f t="shared" si="272"/>
        <v>#REF!</v>
      </c>
      <c r="DD336" s="73" t="e">
        <f t="shared" si="272"/>
        <v>#REF!</v>
      </c>
      <c r="DE336" s="73" t="e">
        <f t="shared" si="272"/>
        <v>#REF!</v>
      </c>
      <c r="DF336" s="73" t="e">
        <f t="shared" si="272"/>
        <v>#REF!</v>
      </c>
      <c r="DG336" s="73" t="e">
        <f t="shared" si="272"/>
        <v>#REF!</v>
      </c>
      <c r="DH336" s="73" t="e">
        <f t="shared" si="272"/>
        <v>#REF!</v>
      </c>
      <c r="DI336" s="73" t="e">
        <f t="shared" si="272"/>
        <v>#REF!</v>
      </c>
      <c r="DJ336" s="73" t="e">
        <f t="shared" si="272"/>
        <v>#REF!</v>
      </c>
      <c r="DL336" s="78" t="e">
        <f t="shared" si="271"/>
        <v>#REF!</v>
      </c>
      <c r="DM336" s="73" t="e">
        <f>MAX(MIN(CR336,$CP336-SUM($DL336:DL336)),0)</f>
        <v>#REF!</v>
      </c>
      <c r="DN336" s="73" t="e">
        <f>MAX(MIN(CS336,$CP336-SUM($DL336:DM336)),0)</f>
        <v>#REF!</v>
      </c>
      <c r="DO336" s="73" t="e">
        <f>MAX(MIN(CT336,$CP336-SUM($DL336:DN336)),0)</f>
        <v>#REF!</v>
      </c>
      <c r="DP336" s="73" t="e">
        <f>MAX(MIN(CU336,$CP336-SUM($DL336:DO336)),0)</f>
        <v>#REF!</v>
      </c>
      <c r="DQ336" s="73" t="e">
        <f>MAX(MIN(CV336,$CP336-SUM($DL336:DP336)),0)</f>
        <v>#REF!</v>
      </c>
      <c r="DR336" s="73" t="e">
        <f>MAX(MIN(CW336,$CP336-SUM($DL336:DQ336)),0)</f>
        <v>#REF!</v>
      </c>
      <c r="DS336" s="73" t="e">
        <f>MAX(MIN(CX336,$CP336-SUM($DL336:DR336)),0)</f>
        <v>#REF!</v>
      </c>
      <c r="DT336" s="73" t="e">
        <f>MAX(MIN(CY336,$CP336-SUM($DL336:DS336)),0)</f>
        <v>#REF!</v>
      </c>
      <c r="DU336" s="73" t="e">
        <f>MAX(MIN(CZ336,$CP336-SUM($DL336:DT336)),0)</f>
        <v>#REF!</v>
      </c>
      <c r="DV336" s="73" t="e">
        <f>MAX(MIN(DA336,$CP336-SUM($DL336:DU336)),0)</f>
        <v>#REF!</v>
      </c>
      <c r="DW336" s="73" t="e">
        <f>MAX(MIN(DB336,$CP336-SUM($DL336:DV336)),0)</f>
        <v>#REF!</v>
      </c>
      <c r="DX336" s="73" t="e">
        <f>MAX(MIN(DC336,$CP336-SUM($DL336:DW336)),0)</f>
        <v>#REF!</v>
      </c>
      <c r="DY336" s="73" t="e">
        <f>MAX(MIN(DD336,$CP336-SUM($DL336:DX336)),0)</f>
        <v>#REF!</v>
      </c>
      <c r="DZ336" s="73" t="e">
        <f>MAX(MIN(DE336,$CP336-SUM($DL336:DY336)),0)</f>
        <v>#REF!</v>
      </c>
      <c r="EA336" s="73" t="e">
        <f>MAX(MIN(DF336,$CP336-SUM($DL336:DZ336)),0)</f>
        <v>#REF!</v>
      </c>
      <c r="EB336" s="73" t="e">
        <f>MAX(MIN(DG336,$CP336-SUM($DL336:EA336)),0)</f>
        <v>#REF!</v>
      </c>
      <c r="EC336" s="73" t="e">
        <f>MAX(MIN(DH336,$CP336-SUM($DL336:EB336)),0)</f>
        <v>#REF!</v>
      </c>
      <c r="ED336" s="73" t="e">
        <f>MAX(MIN(DI336,$CP336-SUM($DL336:EC336)),0)</f>
        <v>#REF!</v>
      </c>
      <c r="EE336" s="73" t="e">
        <f>MAX(MIN(DJ336,$CP336-SUM($DL336:ED336)),0)</f>
        <v>#REF!</v>
      </c>
    </row>
    <row r="337" spans="1:135">
      <c r="A337" s="65" t="e">
        <f t="shared" si="263"/>
        <v>#REF!</v>
      </c>
      <c r="B337" s="74" t="e">
        <f t="shared" si="264"/>
        <v>#REF!</v>
      </c>
      <c r="C337" s="67" t="e">
        <f t="shared" si="265"/>
        <v>#REF!</v>
      </c>
      <c r="D337" s="67" t="e">
        <f t="shared" si="267"/>
        <v>#REF!</v>
      </c>
      <c r="E337" s="68" t="e">
        <f>SUM($F$5:$O$5)+#REF!</f>
        <v>#REF!</v>
      </c>
      <c r="F337" s="76" t="e">
        <f t="shared" si="260"/>
        <v>#REF!</v>
      </c>
      <c r="G337" s="76" t="e">
        <f t="shared" si="260"/>
        <v>#REF!</v>
      </c>
      <c r="H337" s="76" t="e">
        <f t="shared" si="260"/>
        <v>#REF!</v>
      </c>
      <c r="I337" s="76" t="e">
        <f t="shared" si="260"/>
        <v>#REF!</v>
      </c>
      <c r="J337" s="76" t="e">
        <f t="shared" si="260"/>
        <v>#REF!</v>
      </c>
      <c r="K337" s="76" t="e">
        <f t="shared" si="260"/>
        <v>#REF!</v>
      </c>
      <c r="L337" s="76" t="e">
        <f t="shared" si="260"/>
        <v>#REF!</v>
      </c>
      <c r="M337" s="76" t="e">
        <f t="shared" si="260"/>
        <v>#REF!</v>
      </c>
      <c r="N337" s="76" t="e">
        <f t="shared" si="260"/>
        <v>#REF!</v>
      </c>
      <c r="O337" s="76" t="e">
        <f t="shared" si="260"/>
        <v>#REF!</v>
      </c>
      <c r="P337" s="76" t="e">
        <f t="shared" si="260"/>
        <v>#REF!</v>
      </c>
      <c r="Q337" s="76" t="e">
        <f t="shared" si="260"/>
        <v>#REF!</v>
      </c>
      <c r="R337" s="76" t="e">
        <f t="shared" si="260"/>
        <v>#REF!</v>
      </c>
      <c r="S337" s="76" t="e">
        <f t="shared" si="260"/>
        <v>#REF!</v>
      </c>
      <c r="T337" s="76" t="e">
        <f t="shared" si="260"/>
        <v>#REF!</v>
      </c>
      <c r="U337" s="76" t="e">
        <f t="shared" si="260"/>
        <v>#REF!</v>
      </c>
      <c r="V337" s="76" t="e">
        <f t="shared" si="257"/>
        <v>#REF!</v>
      </c>
      <c r="W337" s="76" t="e">
        <f t="shared" si="257"/>
        <v>#REF!</v>
      </c>
      <c r="X337" s="76" t="e">
        <f t="shared" si="257"/>
        <v>#REF!</v>
      </c>
      <c r="Y337" s="76" t="e">
        <f t="shared" si="257"/>
        <v>#REF!</v>
      </c>
      <c r="Z337" s="70"/>
      <c r="AA337" s="71" t="e">
        <f t="shared" si="273"/>
        <v>#REF!</v>
      </c>
      <c r="AB337" s="71" t="e">
        <f t="shared" si="268"/>
        <v>#REF!</v>
      </c>
      <c r="AC337" s="77" t="e">
        <f t="shared" si="261"/>
        <v>#REF!</v>
      </c>
      <c r="AD337" s="77" t="e">
        <f t="shared" si="261"/>
        <v>#REF!</v>
      </c>
      <c r="AE337" s="77" t="e">
        <f t="shared" si="261"/>
        <v>#REF!</v>
      </c>
      <c r="AF337" s="77" t="e">
        <f t="shared" si="261"/>
        <v>#REF!</v>
      </c>
      <c r="AG337" s="77" t="e">
        <f t="shared" si="261"/>
        <v>#REF!</v>
      </c>
      <c r="AH337" s="77" t="e">
        <f t="shared" si="261"/>
        <v>#REF!</v>
      </c>
      <c r="AI337" s="77" t="e">
        <f t="shared" si="261"/>
        <v>#REF!</v>
      </c>
      <c r="AJ337" s="77" t="e">
        <f t="shared" si="261"/>
        <v>#REF!</v>
      </c>
      <c r="AK337" s="77" t="e">
        <f t="shared" si="261"/>
        <v>#REF!</v>
      </c>
      <c r="AL337" s="77" t="e">
        <f t="shared" si="261"/>
        <v>#REF!</v>
      </c>
      <c r="AM337" s="77" t="e">
        <f t="shared" si="261"/>
        <v>#REF!</v>
      </c>
      <c r="AN337" s="77" t="e">
        <f t="shared" si="261"/>
        <v>#REF!</v>
      </c>
      <c r="AO337" s="77" t="e">
        <f t="shared" si="261"/>
        <v>#REF!</v>
      </c>
      <c r="AP337" s="77" t="e">
        <f t="shared" si="261"/>
        <v>#REF!</v>
      </c>
      <c r="AQ337" s="77" t="e">
        <f t="shared" si="261"/>
        <v>#REF!</v>
      </c>
      <c r="AR337" s="77" t="e">
        <f t="shared" si="261"/>
        <v>#REF!</v>
      </c>
      <c r="AS337" s="77" t="e">
        <f t="shared" si="261"/>
        <v>#REF!</v>
      </c>
      <c r="AT337" s="77" t="e">
        <f t="shared" si="261"/>
        <v>#REF!</v>
      </c>
      <c r="AU337" s="77" t="e">
        <f t="shared" si="261"/>
        <v>#REF!</v>
      </c>
      <c r="AV337" s="77" t="e">
        <f t="shared" si="261"/>
        <v>#REF!</v>
      </c>
      <c r="AW337" s="70"/>
      <c r="AX337" s="70" t="e">
        <f t="shared" si="269"/>
        <v>#REF!</v>
      </c>
      <c r="AY337" s="65" t="e">
        <f t="shared" si="270"/>
        <v>#REF!</v>
      </c>
      <c r="AZ337" s="73" t="e">
        <f t="shared" si="262"/>
        <v>#REF!</v>
      </c>
      <c r="BA337" s="73" t="e">
        <f t="shared" si="258"/>
        <v>#REF!</v>
      </c>
      <c r="BB337" s="73" t="e">
        <f t="shared" si="259"/>
        <v>#REF!</v>
      </c>
      <c r="BC337" s="73" t="e">
        <f t="shared" si="256"/>
        <v>#REF!</v>
      </c>
      <c r="BD337" s="73" t="e">
        <f t="shared" si="256"/>
        <v>#REF!</v>
      </c>
      <c r="BE337" s="73" t="e">
        <f t="shared" si="256"/>
        <v>#REF!</v>
      </c>
      <c r="BF337" s="73" t="e">
        <f t="shared" si="256"/>
        <v>#REF!</v>
      </c>
      <c r="BG337" s="73" t="e">
        <f t="shared" si="256"/>
        <v>#REF!</v>
      </c>
      <c r="BH337" s="73" t="e">
        <f t="shared" si="256"/>
        <v>#REF!</v>
      </c>
      <c r="BI337" s="73" t="e">
        <f t="shared" si="256"/>
        <v>#REF!</v>
      </c>
      <c r="BJ337" s="73" t="e">
        <f t="shared" si="256"/>
        <v>#REF!</v>
      </c>
      <c r="BK337" s="73" t="e">
        <f t="shared" si="256"/>
        <v>#REF!</v>
      </c>
      <c r="BL337" s="73" t="e">
        <f t="shared" si="256"/>
        <v>#REF!</v>
      </c>
      <c r="BM337" s="73" t="e">
        <f t="shared" si="256"/>
        <v>#REF!</v>
      </c>
      <c r="BN337" s="73" t="e">
        <f t="shared" si="256"/>
        <v>#REF!</v>
      </c>
      <c r="BO337" s="73" t="e">
        <f t="shared" si="256"/>
        <v>#REF!</v>
      </c>
      <c r="BP337" s="73" t="e">
        <f t="shared" si="254"/>
        <v>#REF!</v>
      </c>
      <c r="BQ337" s="73" t="e">
        <f t="shared" si="254"/>
        <v>#REF!</v>
      </c>
      <c r="BR337" s="73" t="e">
        <f t="shared" si="254"/>
        <v>#REF!</v>
      </c>
      <c r="BS337" s="73" t="e">
        <f t="shared" si="254"/>
        <v>#REF!</v>
      </c>
      <c r="BT337" s="70"/>
      <c r="BU337" s="73" t="e">
        <f t="shared" si="245"/>
        <v>#REF!</v>
      </c>
      <c r="BV337" s="73" t="e">
        <f t="shared" si="245"/>
        <v>#REF!</v>
      </c>
      <c r="BW337" s="73" t="e">
        <f t="shared" si="245"/>
        <v>#REF!</v>
      </c>
      <c r="BX337" s="73" t="e">
        <f t="shared" si="244"/>
        <v>#REF!</v>
      </c>
      <c r="BY337" s="73" t="e">
        <f t="shared" si="244"/>
        <v>#REF!</v>
      </c>
      <c r="BZ337" s="73" t="e">
        <f t="shared" si="244"/>
        <v>#REF!</v>
      </c>
      <c r="CA337" s="73" t="e">
        <f t="shared" si="244"/>
        <v>#REF!</v>
      </c>
      <c r="CB337" s="73" t="e">
        <f t="shared" si="244"/>
        <v>#REF!</v>
      </c>
      <c r="CC337" s="73" t="e">
        <f t="shared" si="244"/>
        <v>#REF!</v>
      </c>
      <c r="CD337" s="73" t="e">
        <f t="shared" si="255"/>
        <v>#REF!</v>
      </c>
      <c r="CE337" s="73" t="e">
        <f t="shared" si="255"/>
        <v>#REF!</v>
      </c>
      <c r="CF337" s="73" t="e">
        <f t="shared" si="255"/>
        <v>#REF!</v>
      </c>
      <c r="CG337" s="73" t="e">
        <f t="shared" si="255"/>
        <v>#REF!</v>
      </c>
      <c r="CH337" s="73" t="e">
        <f t="shared" si="255"/>
        <v>#REF!</v>
      </c>
      <c r="CI337" s="73" t="e">
        <f t="shared" si="255"/>
        <v>#REF!</v>
      </c>
      <c r="CJ337" s="73" t="e">
        <f t="shared" si="255"/>
        <v>#REF!</v>
      </c>
      <c r="CK337" s="73" t="e">
        <f t="shared" si="255"/>
        <v>#REF!</v>
      </c>
      <c r="CL337" s="73" t="e">
        <f t="shared" ref="CL337:CL360" si="274">MIN(W$5,W336*(1+W$4/12))</f>
        <v>#REF!</v>
      </c>
      <c r="CM337" s="73" t="e">
        <f t="shared" ref="CM337:CM360" si="275">MIN(X$5,X336*(1+X$4/12))</f>
        <v>#REF!</v>
      </c>
      <c r="CN337" s="73" t="e">
        <f t="shared" ref="CN337:CN360" si="276">MIN(Y$5,Y336*(1+Y$4/12))</f>
        <v>#REF!</v>
      </c>
      <c r="CP337" s="71" t="e">
        <f t="shared" si="266"/>
        <v>#REF!</v>
      </c>
      <c r="CQ337" s="73" t="e">
        <f t="shared" si="250"/>
        <v>#REF!</v>
      </c>
      <c r="CR337" s="73" t="e">
        <f t="shared" si="250"/>
        <v>#REF!</v>
      </c>
      <c r="CS337" s="73" t="e">
        <f t="shared" si="250"/>
        <v>#REF!</v>
      </c>
      <c r="CT337" s="73" t="e">
        <f t="shared" si="250"/>
        <v>#REF!</v>
      </c>
      <c r="CU337" s="73" t="e">
        <f t="shared" si="250"/>
        <v>#REF!</v>
      </c>
      <c r="CV337" s="73" t="e">
        <f t="shared" si="250"/>
        <v>#REF!</v>
      </c>
      <c r="CW337" s="73" t="e">
        <f t="shared" si="250"/>
        <v>#REF!</v>
      </c>
      <c r="CX337" s="73" t="e">
        <f t="shared" si="250"/>
        <v>#REF!</v>
      </c>
      <c r="CY337" s="73" t="e">
        <f t="shared" si="250"/>
        <v>#REF!</v>
      </c>
      <c r="CZ337" s="73" t="e">
        <f t="shared" si="272"/>
        <v>#REF!</v>
      </c>
      <c r="DA337" s="73" t="e">
        <f t="shared" si="272"/>
        <v>#REF!</v>
      </c>
      <c r="DB337" s="73" t="e">
        <f t="shared" si="272"/>
        <v>#REF!</v>
      </c>
      <c r="DC337" s="73" t="e">
        <f t="shared" si="272"/>
        <v>#REF!</v>
      </c>
      <c r="DD337" s="73" t="e">
        <f t="shared" si="272"/>
        <v>#REF!</v>
      </c>
      <c r="DE337" s="73" t="e">
        <f t="shared" si="272"/>
        <v>#REF!</v>
      </c>
      <c r="DF337" s="73" t="e">
        <f t="shared" si="272"/>
        <v>#REF!</v>
      </c>
      <c r="DG337" s="73" t="e">
        <f t="shared" si="272"/>
        <v>#REF!</v>
      </c>
      <c r="DH337" s="73" t="e">
        <f t="shared" si="272"/>
        <v>#REF!</v>
      </c>
      <c r="DI337" s="73" t="e">
        <f t="shared" si="272"/>
        <v>#REF!</v>
      </c>
      <c r="DJ337" s="73" t="e">
        <f t="shared" si="272"/>
        <v>#REF!</v>
      </c>
      <c r="DL337" s="78" t="e">
        <f t="shared" si="271"/>
        <v>#REF!</v>
      </c>
      <c r="DM337" s="73" t="e">
        <f>MAX(MIN(CR337,$CP337-SUM($DL337:DL337)),0)</f>
        <v>#REF!</v>
      </c>
      <c r="DN337" s="73" t="e">
        <f>MAX(MIN(CS337,$CP337-SUM($DL337:DM337)),0)</f>
        <v>#REF!</v>
      </c>
      <c r="DO337" s="73" t="e">
        <f>MAX(MIN(CT337,$CP337-SUM($DL337:DN337)),0)</f>
        <v>#REF!</v>
      </c>
      <c r="DP337" s="73" t="e">
        <f>MAX(MIN(CU337,$CP337-SUM($DL337:DO337)),0)</f>
        <v>#REF!</v>
      </c>
      <c r="DQ337" s="73" t="e">
        <f>MAX(MIN(CV337,$CP337-SUM($DL337:DP337)),0)</f>
        <v>#REF!</v>
      </c>
      <c r="DR337" s="73" t="e">
        <f>MAX(MIN(CW337,$CP337-SUM($DL337:DQ337)),0)</f>
        <v>#REF!</v>
      </c>
      <c r="DS337" s="73" t="e">
        <f>MAX(MIN(CX337,$CP337-SUM($DL337:DR337)),0)</f>
        <v>#REF!</v>
      </c>
      <c r="DT337" s="73" t="e">
        <f>MAX(MIN(CY337,$CP337-SUM($DL337:DS337)),0)</f>
        <v>#REF!</v>
      </c>
      <c r="DU337" s="73" t="e">
        <f>MAX(MIN(CZ337,$CP337-SUM($DL337:DT337)),0)</f>
        <v>#REF!</v>
      </c>
      <c r="DV337" s="73" t="e">
        <f>MAX(MIN(DA337,$CP337-SUM($DL337:DU337)),0)</f>
        <v>#REF!</v>
      </c>
      <c r="DW337" s="73" t="e">
        <f>MAX(MIN(DB337,$CP337-SUM($DL337:DV337)),0)</f>
        <v>#REF!</v>
      </c>
      <c r="DX337" s="73" t="e">
        <f>MAX(MIN(DC337,$CP337-SUM($DL337:DW337)),0)</f>
        <v>#REF!</v>
      </c>
      <c r="DY337" s="73" t="e">
        <f>MAX(MIN(DD337,$CP337-SUM($DL337:DX337)),0)</f>
        <v>#REF!</v>
      </c>
      <c r="DZ337" s="73" t="e">
        <f>MAX(MIN(DE337,$CP337-SUM($DL337:DY337)),0)</f>
        <v>#REF!</v>
      </c>
      <c r="EA337" s="73" t="e">
        <f>MAX(MIN(DF337,$CP337-SUM($DL337:DZ337)),0)</f>
        <v>#REF!</v>
      </c>
      <c r="EB337" s="73" t="e">
        <f>MAX(MIN(DG337,$CP337-SUM($DL337:EA337)),0)</f>
        <v>#REF!</v>
      </c>
      <c r="EC337" s="73" t="e">
        <f>MAX(MIN(DH337,$CP337-SUM($DL337:EB337)),0)</f>
        <v>#REF!</v>
      </c>
      <c r="ED337" s="73" t="e">
        <f>MAX(MIN(DI337,$CP337-SUM($DL337:EC337)),0)</f>
        <v>#REF!</v>
      </c>
      <c r="EE337" s="73" t="e">
        <f>MAX(MIN(DJ337,$CP337-SUM($DL337:ED337)),0)</f>
        <v>#REF!</v>
      </c>
    </row>
    <row r="338" spans="1:135">
      <c r="A338" s="65" t="e">
        <f t="shared" si="263"/>
        <v>#REF!</v>
      </c>
      <c r="B338" s="74" t="e">
        <f t="shared" si="264"/>
        <v>#REF!</v>
      </c>
      <c r="C338" s="67" t="e">
        <f t="shared" si="265"/>
        <v>#REF!</v>
      </c>
      <c r="D338" s="67" t="e">
        <f t="shared" si="267"/>
        <v>#REF!</v>
      </c>
      <c r="E338" s="68" t="e">
        <f>SUM($F$5:$O$5)+#REF!</f>
        <v>#REF!</v>
      </c>
      <c r="F338" s="76" t="e">
        <f t="shared" si="260"/>
        <v>#REF!</v>
      </c>
      <c r="G338" s="76" t="e">
        <f t="shared" si="260"/>
        <v>#REF!</v>
      </c>
      <c r="H338" s="76" t="e">
        <f t="shared" si="260"/>
        <v>#REF!</v>
      </c>
      <c r="I338" s="76" t="e">
        <f t="shared" si="260"/>
        <v>#REF!</v>
      </c>
      <c r="J338" s="76" t="e">
        <f t="shared" si="260"/>
        <v>#REF!</v>
      </c>
      <c r="K338" s="76" t="e">
        <f t="shared" si="260"/>
        <v>#REF!</v>
      </c>
      <c r="L338" s="76" t="e">
        <f t="shared" si="260"/>
        <v>#REF!</v>
      </c>
      <c r="M338" s="76" t="e">
        <f t="shared" si="260"/>
        <v>#REF!</v>
      </c>
      <c r="N338" s="76" t="e">
        <f t="shared" si="260"/>
        <v>#REF!</v>
      </c>
      <c r="O338" s="76" t="e">
        <f t="shared" si="260"/>
        <v>#REF!</v>
      </c>
      <c r="P338" s="76" t="e">
        <f t="shared" si="260"/>
        <v>#REF!</v>
      </c>
      <c r="Q338" s="76" t="e">
        <f t="shared" si="260"/>
        <v>#REF!</v>
      </c>
      <c r="R338" s="76" t="e">
        <f t="shared" si="260"/>
        <v>#REF!</v>
      </c>
      <c r="S338" s="76" t="e">
        <f t="shared" si="260"/>
        <v>#REF!</v>
      </c>
      <c r="T338" s="76" t="e">
        <f t="shared" si="260"/>
        <v>#REF!</v>
      </c>
      <c r="U338" s="76" t="e">
        <f t="shared" si="260"/>
        <v>#REF!</v>
      </c>
      <c r="V338" s="76" t="e">
        <f t="shared" si="257"/>
        <v>#REF!</v>
      </c>
      <c r="W338" s="76" t="e">
        <f t="shared" si="257"/>
        <v>#REF!</v>
      </c>
      <c r="X338" s="76" t="e">
        <f t="shared" si="257"/>
        <v>#REF!</v>
      </c>
      <c r="Y338" s="76" t="e">
        <f t="shared" si="257"/>
        <v>#REF!</v>
      </c>
      <c r="Z338" s="70"/>
      <c r="AA338" s="71" t="e">
        <f t="shared" si="273"/>
        <v>#REF!</v>
      </c>
      <c r="AB338" s="71" t="e">
        <f t="shared" si="268"/>
        <v>#REF!</v>
      </c>
      <c r="AC338" s="77" t="e">
        <f t="shared" si="261"/>
        <v>#REF!</v>
      </c>
      <c r="AD338" s="77" t="e">
        <f t="shared" si="261"/>
        <v>#REF!</v>
      </c>
      <c r="AE338" s="77" t="e">
        <f t="shared" si="261"/>
        <v>#REF!</v>
      </c>
      <c r="AF338" s="77" t="e">
        <f t="shared" si="261"/>
        <v>#REF!</v>
      </c>
      <c r="AG338" s="77" t="e">
        <f t="shared" si="261"/>
        <v>#REF!</v>
      </c>
      <c r="AH338" s="77" t="e">
        <f t="shared" si="261"/>
        <v>#REF!</v>
      </c>
      <c r="AI338" s="77" t="e">
        <f t="shared" si="261"/>
        <v>#REF!</v>
      </c>
      <c r="AJ338" s="77" t="e">
        <f t="shared" si="261"/>
        <v>#REF!</v>
      </c>
      <c r="AK338" s="77" t="e">
        <f t="shared" si="261"/>
        <v>#REF!</v>
      </c>
      <c r="AL338" s="77" t="e">
        <f t="shared" si="261"/>
        <v>#REF!</v>
      </c>
      <c r="AM338" s="77" t="e">
        <f t="shared" si="261"/>
        <v>#REF!</v>
      </c>
      <c r="AN338" s="77" t="e">
        <f t="shared" si="261"/>
        <v>#REF!</v>
      </c>
      <c r="AO338" s="77" t="e">
        <f t="shared" si="261"/>
        <v>#REF!</v>
      </c>
      <c r="AP338" s="77" t="e">
        <f t="shared" si="261"/>
        <v>#REF!</v>
      </c>
      <c r="AQ338" s="77" t="e">
        <f t="shared" si="261"/>
        <v>#REF!</v>
      </c>
      <c r="AR338" s="77" t="e">
        <f t="shared" si="261"/>
        <v>#REF!</v>
      </c>
      <c r="AS338" s="77" t="e">
        <f t="shared" si="261"/>
        <v>#REF!</v>
      </c>
      <c r="AT338" s="77" t="e">
        <f t="shared" si="261"/>
        <v>#REF!</v>
      </c>
      <c r="AU338" s="77" t="e">
        <f t="shared" si="261"/>
        <v>#REF!</v>
      </c>
      <c r="AV338" s="77" t="e">
        <f t="shared" si="261"/>
        <v>#REF!</v>
      </c>
      <c r="AW338" s="70"/>
      <c r="AX338" s="70" t="e">
        <f t="shared" si="269"/>
        <v>#REF!</v>
      </c>
      <c r="AY338" s="65" t="e">
        <f t="shared" si="270"/>
        <v>#REF!</v>
      </c>
      <c r="AZ338" s="73" t="e">
        <f t="shared" si="262"/>
        <v>#REF!</v>
      </c>
      <c r="BA338" s="73" t="e">
        <f t="shared" si="258"/>
        <v>#REF!</v>
      </c>
      <c r="BB338" s="73" t="e">
        <f t="shared" si="259"/>
        <v>#REF!</v>
      </c>
      <c r="BC338" s="73" t="e">
        <f t="shared" si="256"/>
        <v>#REF!</v>
      </c>
      <c r="BD338" s="73" t="e">
        <f t="shared" si="256"/>
        <v>#REF!</v>
      </c>
      <c r="BE338" s="73" t="e">
        <f t="shared" si="256"/>
        <v>#REF!</v>
      </c>
      <c r="BF338" s="73" t="e">
        <f t="shared" si="256"/>
        <v>#REF!</v>
      </c>
      <c r="BG338" s="73" t="e">
        <f t="shared" si="256"/>
        <v>#REF!</v>
      </c>
      <c r="BH338" s="73" t="e">
        <f t="shared" si="256"/>
        <v>#REF!</v>
      </c>
      <c r="BI338" s="73" t="e">
        <f t="shared" si="256"/>
        <v>#REF!</v>
      </c>
      <c r="BJ338" s="73" t="e">
        <f t="shared" si="256"/>
        <v>#REF!</v>
      </c>
      <c r="BK338" s="73" t="e">
        <f t="shared" si="256"/>
        <v>#REF!</v>
      </c>
      <c r="BL338" s="73" t="e">
        <f t="shared" si="256"/>
        <v>#REF!</v>
      </c>
      <c r="BM338" s="73" t="e">
        <f t="shared" si="256"/>
        <v>#REF!</v>
      </c>
      <c r="BN338" s="73" t="e">
        <f t="shared" si="256"/>
        <v>#REF!</v>
      </c>
      <c r="BO338" s="73" t="e">
        <f t="shared" si="256"/>
        <v>#REF!</v>
      </c>
      <c r="BP338" s="73" t="e">
        <f t="shared" si="254"/>
        <v>#REF!</v>
      </c>
      <c r="BQ338" s="73" t="e">
        <f t="shared" si="254"/>
        <v>#REF!</v>
      </c>
      <c r="BR338" s="73" t="e">
        <f t="shared" si="254"/>
        <v>#REF!</v>
      </c>
      <c r="BS338" s="73" t="e">
        <f t="shared" si="254"/>
        <v>#REF!</v>
      </c>
      <c r="BT338" s="70"/>
      <c r="BU338" s="73" t="e">
        <f t="shared" si="245"/>
        <v>#REF!</v>
      </c>
      <c r="BV338" s="73" t="e">
        <f t="shared" si="245"/>
        <v>#REF!</v>
      </c>
      <c r="BW338" s="73" t="e">
        <f t="shared" si="245"/>
        <v>#REF!</v>
      </c>
      <c r="BX338" s="73" t="e">
        <f t="shared" si="244"/>
        <v>#REF!</v>
      </c>
      <c r="BY338" s="73" t="e">
        <f t="shared" si="244"/>
        <v>#REF!</v>
      </c>
      <c r="BZ338" s="73" t="e">
        <f t="shared" si="244"/>
        <v>#REF!</v>
      </c>
      <c r="CA338" s="73" t="e">
        <f t="shared" si="244"/>
        <v>#REF!</v>
      </c>
      <c r="CB338" s="73" t="e">
        <f t="shared" si="244"/>
        <v>#REF!</v>
      </c>
      <c r="CC338" s="73" t="e">
        <f t="shared" si="244"/>
        <v>#REF!</v>
      </c>
      <c r="CD338" s="73" t="e">
        <f t="shared" si="255"/>
        <v>#REF!</v>
      </c>
      <c r="CE338" s="73" t="e">
        <f t="shared" si="255"/>
        <v>#REF!</v>
      </c>
      <c r="CF338" s="73" t="e">
        <f t="shared" si="255"/>
        <v>#REF!</v>
      </c>
      <c r="CG338" s="73" t="e">
        <f t="shared" si="255"/>
        <v>#REF!</v>
      </c>
      <c r="CH338" s="73" t="e">
        <f t="shared" si="255"/>
        <v>#REF!</v>
      </c>
      <c r="CI338" s="73" t="e">
        <f t="shared" si="255"/>
        <v>#REF!</v>
      </c>
      <c r="CJ338" s="73" t="e">
        <f t="shared" si="255"/>
        <v>#REF!</v>
      </c>
      <c r="CK338" s="73" t="e">
        <f t="shared" si="255"/>
        <v>#REF!</v>
      </c>
      <c r="CL338" s="73" t="e">
        <f t="shared" si="274"/>
        <v>#REF!</v>
      </c>
      <c r="CM338" s="73" t="e">
        <f t="shared" si="275"/>
        <v>#REF!</v>
      </c>
      <c r="CN338" s="73" t="e">
        <f t="shared" si="276"/>
        <v>#REF!</v>
      </c>
      <c r="CP338" s="71" t="e">
        <f t="shared" si="266"/>
        <v>#REF!</v>
      </c>
      <c r="CQ338" s="73" t="e">
        <f t="shared" si="250"/>
        <v>#REF!</v>
      </c>
      <c r="CR338" s="73" t="e">
        <f t="shared" si="250"/>
        <v>#REF!</v>
      </c>
      <c r="CS338" s="73" t="e">
        <f t="shared" si="250"/>
        <v>#REF!</v>
      </c>
      <c r="CT338" s="73" t="e">
        <f t="shared" si="250"/>
        <v>#REF!</v>
      </c>
      <c r="CU338" s="73" t="e">
        <f t="shared" si="250"/>
        <v>#REF!</v>
      </c>
      <c r="CV338" s="73" t="e">
        <f t="shared" si="250"/>
        <v>#REF!</v>
      </c>
      <c r="CW338" s="73" t="e">
        <f t="shared" si="250"/>
        <v>#REF!</v>
      </c>
      <c r="CX338" s="73" t="e">
        <f t="shared" si="250"/>
        <v>#REF!</v>
      </c>
      <c r="CY338" s="73" t="e">
        <f t="shared" si="250"/>
        <v>#REF!</v>
      </c>
      <c r="CZ338" s="73" t="e">
        <f t="shared" si="272"/>
        <v>#REF!</v>
      </c>
      <c r="DA338" s="73" t="e">
        <f t="shared" si="272"/>
        <v>#REF!</v>
      </c>
      <c r="DB338" s="73" t="e">
        <f t="shared" si="272"/>
        <v>#REF!</v>
      </c>
      <c r="DC338" s="73" t="e">
        <f t="shared" si="272"/>
        <v>#REF!</v>
      </c>
      <c r="DD338" s="73" t="e">
        <f t="shared" si="272"/>
        <v>#REF!</v>
      </c>
      <c r="DE338" s="73" t="e">
        <f t="shared" si="272"/>
        <v>#REF!</v>
      </c>
      <c r="DF338" s="73" t="e">
        <f t="shared" si="272"/>
        <v>#REF!</v>
      </c>
      <c r="DG338" s="73" t="e">
        <f t="shared" si="272"/>
        <v>#REF!</v>
      </c>
      <c r="DH338" s="73" t="e">
        <f t="shared" si="272"/>
        <v>#REF!</v>
      </c>
      <c r="DI338" s="73" t="e">
        <f t="shared" si="272"/>
        <v>#REF!</v>
      </c>
      <c r="DJ338" s="73" t="e">
        <f t="shared" si="272"/>
        <v>#REF!</v>
      </c>
      <c r="DL338" s="78" t="e">
        <f t="shared" si="271"/>
        <v>#REF!</v>
      </c>
      <c r="DM338" s="73" t="e">
        <f>MAX(MIN(CR338,$CP338-SUM($DL338:DL338)),0)</f>
        <v>#REF!</v>
      </c>
      <c r="DN338" s="73" t="e">
        <f>MAX(MIN(CS338,$CP338-SUM($DL338:DM338)),0)</f>
        <v>#REF!</v>
      </c>
      <c r="DO338" s="73" t="e">
        <f>MAX(MIN(CT338,$CP338-SUM($DL338:DN338)),0)</f>
        <v>#REF!</v>
      </c>
      <c r="DP338" s="73" t="e">
        <f>MAX(MIN(CU338,$CP338-SUM($DL338:DO338)),0)</f>
        <v>#REF!</v>
      </c>
      <c r="DQ338" s="73" t="e">
        <f>MAX(MIN(CV338,$CP338-SUM($DL338:DP338)),0)</f>
        <v>#REF!</v>
      </c>
      <c r="DR338" s="73" t="e">
        <f>MAX(MIN(CW338,$CP338-SUM($DL338:DQ338)),0)</f>
        <v>#REF!</v>
      </c>
      <c r="DS338" s="73" t="e">
        <f>MAX(MIN(CX338,$CP338-SUM($DL338:DR338)),0)</f>
        <v>#REF!</v>
      </c>
      <c r="DT338" s="73" t="e">
        <f>MAX(MIN(CY338,$CP338-SUM($DL338:DS338)),0)</f>
        <v>#REF!</v>
      </c>
      <c r="DU338" s="73" t="e">
        <f>MAX(MIN(CZ338,$CP338-SUM($DL338:DT338)),0)</f>
        <v>#REF!</v>
      </c>
      <c r="DV338" s="73" t="e">
        <f>MAX(MIN(DA338,$CP338-SUM($DL338:DU338)),0)</f>
        <v>#REF!</v>
      </c>
      <c r="DW338" s="73" t="e">
        <f>MAX(MIN(DB338,$CP338-SUM($DL338:DV338)),0)</f>
        <v>#REF!</v>
      </c>
      <c r="DX338" s="73" t="e">
        <f>MAX(MIN(DC338,$CP338-SUM($DL338:DW338)),0)</f>
        <v>#REF!</v>
      </c>
      <c r="DY338" s="73" t="e">
        <f>MAX(MIN(DD338,$CP338-SUM($DL338:DX338)),0)</f>
        <v>#REF!</v>
      </c>
      <c r="DZ338" s="73" t="e">
        <f>MAX(MIN(DE338,$CP338-SUM($DL338:DY338)),0)</f>
        <v>#REF!</v>
      </c>
      <c r="EA338" s="73" t="e">
        <f>MAX(MIN(DF338,$CP338-SUM($DL338:DZ338)),0)</f>
        <v>#REF!</v>
      </c>
      <c r="EB338" s="73" t="e">
        <f>MAX(MIN(DG338,$CP338-SUM($DL338:EA338)),0)</f>
        <v>#REF!</v>
      </c>
      <c r="EC338" s="73" t="e">
        <f>MAX(MIN(DH338,$CP338-SUM($DL338:EB338)),0)</f>
        <v>#REF!</v>
      </c>
      <c r="ED338" s="73" t="e">
        <f>MAX(MIN(DI338,$CP338-SUM($DL338:EC338)),0)</f>
        <v>#REF!</v>
      </c>
      <c r="EE338" s="73" t="e">
        <f>MAX(MIN(DJ338,$CP338-SUM($DL338:ED338)),0)</f>
        <v>#REF!</v>
      </c>
    </row>
    <row r="339" spans="1:135">
      <c r="A339" s="65" t="e">
        <f t="shared" si="263"/>
        <v>#REF!</v>
      </c>
      <c r="B339" s="74" t="e">
        <f t="shared" si="264"/>
        <v>#REF!</v>
      </c>
      <c r="C339" s="67" t="e">
        <f t="shared" si="265"/>
        <v>#REF!</v>
      </c>
      <c r="D339" s="67" t="e">
        <f t="shared" si="267"/>
        <v>#REF!</v>
      </c>
      <c r="E339" s="68" t="e">
        <f>SUM($F$5:$O$5)+#REF!</f>
        <v>#REF!</v>
      </c>
      <c r="F339" s="76" t="e">
        <f t="shared" si="260"/>
        <v>#REF!</v>
      </c>
      <c r="G339" s="76" t="e">
        <f t="shared" si="260"/>
        <v>#REF!</v>
      </c>
      <c r="H339" s="76" t="e">
        <f t="shared" si="260"/>
        <v>#REF!</v>
      </c>
      <c r="I339" s="76" t="e">
        <f t="shared" si="260"/>
        <v>#REF!</v>
      </c>
      <c r="J339" s="76" t="e">
        <f t="shared" si="260"/>
        <v>#REF!</v>
      </c>
      <c r="K339" s="76" t="e">
        <f t="shared" si="260"/>
        <v>#REF!</v>
      </c>
      <c r="L339" s="76" t="e">
        <f t="shared" si="260"/>
        <v>#REF!</v>
      </c>
      <c r="M339" s="76" t="e">
        <f t="shared" si="260"/>
        <v>#REF!</v>
      </c>
      <c r="N339" s="76" t="e">
        <f t="shared" si="260"/>
        <v>#REF!</v>
      </c>
      <c r="O339" s="76" t="e">
        <f t="shared" si="260"/>
        <v>#REF!</v>
      </c>
      <c r="P339" s="76" t="e">
        <f t="shared" si="260"/>
        <v>#REF!</v>
      </c>
      <c r="Q339" s="76" t="e">
        <f t="shared" si="260"/>
        <v>#REF!</v>
      </c>
      <c r="R339" s="76" t="e">
        <f t="shared" si="260"/>
        <v>#REF!</v>
      </c>
      <c r="S339" s="76" t="e">
        <f t="shared" si="260"/>
        <v>#REF!</v>
      </c>
      <c r="T339" s="76" t="e">
        <f t="shared" si="260"/>
        <v>#REF!</v>
      </c>
      <c r="U339" s="76" t="e">
        <f t="shared" si="260"/>
        <v>#REF!</v>
      </c>
      <c r="V339" s="76" t="e">
        <f t="shared" si="257"/>
        <v>#REF!</v>
      </c>
      <c r="W339" s="76" t="e">
        <f t="shared" si="257"/>
        <v>#REF!</v>
      </c>
      <c r="X339" s="76" t="e">
        <f t="shared" si="257"/>
        <v>#REF!</v>
      </c>
      <c r="Y339" s="76" t="e">
        <f t="shared" si="257"/>
        <v>#REF!</v>
      </c>
      <c r="Z339" s="70"/>
      <c r="AA339" s="71" t="e">
        <f t="shared" si="273"/>
        <v>#REF!</v>
      </c>
      <c r="AB339" s="71" t="e">
        <f t="shared" si="268"/>
        <v>#REF!</v>
      </c>
      <c r="AC339" s="77" t="e">
        <f t="shared" si="261"/>
        <v>#REF!</v>
      </c>
      <c r="AD339" s="77" t="e">
        <f t="shared" si="261"/>
        <v>#REF!</v>
      </c>
      <c r="AE339" s="77" t="e">
        <f t="shared" si="261"/>
        <v>#REF!</v>
      </c>
      <c r="AF339" s="77" t="e">
        <f t="shared" si="261"/>
        <v>#REF!</v>
      </c>
      <c r="AG339" s="77" t="e">
        <f t="shared" si="261"/>
        <v>#REF!</v>
      </c>
      <c r="AH339" s="77" t="e">
        <f t="shared" si="261"/>
        <v>#REF!</v>
      </c>
      <c r="AI339" s="77" t="e">
        <f t="shared" si="261"/>
        <v>#REF!</v>
      </c>
      <c r="AJ339" s="77" t="e">
        <f t="shared" si="261"/>
        <v>#REF!</v>
      </c>
      <c r="AK339" s="77" t="e">
        <f t="shared" si="261"/>
        <v>#REF!</v>
      </c>
      <c r="AL339" s="77" t="e">
        <f t="shared" si="261"/>
        <v>#REF!</v>
      </c>
      <c r="AM339" s="77" t="e">
        <f t="shared" si="261"/>
        <v>#REF!</v>
      </c>
      <c r="AN339" s="77" t="e">
        <f t="shared" si="261"/>
        <v>#REF!</v>
      </c>
      <c r="AO339" s="77" t="e">
        <f t="shared" si="261"/>
        <v>#REF!</v>
      </c>
      <c r="AP339" s="77" t="e">
        <f t="shared" si="261"/>
        <v>#REF!</v>
      </c>
      <c r="AQ339" s="77" t="e">
        <f t="shared" si="261"/>
        <v>#REF!</v>
      </c>
      <c r="AR339" s="77" t="e">
        <f t="shared" ref="AR339:AV354" si="277">AR338*(1+AR$4/12)-MIN(AR338*(1+AR$4/12),AR$5)</f>
        <v>#REF!</v>
      </c>
      <c r="AS339" s="77" t="e">
        <f t="shared" si="277"/>
        <v>#REF!</v>
      </c>
      <c r="AT339" s="77" t="e">
        <f t="shared" si="277"/>
        <v>#REF!</v>
      </c>
      <c r="AU339" s="77" t="e">
        <f t="shared" si="277"/>
        <v>#REF!</v>
      </c>
      <c r="AV339" s="77" t="e">
        <f t="shared" si="277"/>
        <v>#REF!</v>
      </c>
      <c r="AW339" s="70"/>
      <c r="AX339" s="70" t="e">
        <f t="shared" si="269"/>
        <v>#REF!</v>
      </c>
      <c r="AY339" s="65" t="e">
        <f t="shared" si="270"/>
        <v>#REF!</v>
      </c>
      <c r="AZ339" s="73" t="e">
        <f t="shared" si="262"/>
        <v>#REF!</v>
      </c>
      <c r="BA339" s="73" t="e">
        <f t="shared" si="258"/>
        <v>#REF!</v>
      </c>
      <c r="BB339" s="73" t="e">
        <f t="shared" si="259"/>
        <v>#REF!</v>
      </c>
      <c r="BC339" s="73" t="e">
        <f t="shared" si="256"/>
        <v>#REF!</v>
      </c>
      <c r="BD339" s="73" t="e">
        <f t="shared" si="256"/>
        <v>#REF!</v>
      </c>
      <c r="BE339" s="73" t="e">
        <f t="shared" si="256"/>
        <v>#REF!</v>
      </c>
      <c r="BF339" s="73" t="e">
        <f t="shared" si="256"/>
        <v>#REF!</v>
      </c>
      <c r="BG339" s="73" t="e">
        <f t="shared" si="256"/>
        <v>#REF!</v>
      </c>
      <c r="BH339" s="73" t="e">
        <f t="shared" si="256"/>
        <v>#REF!</v>
      </c>
      <c r="BI339" s="73" t="e">
        <f t="shared" si="256"/>
        <v>#REF!</v>
      </c>
      <c r="BJ339" s="73" t="e">
        <f t="shared" si="256"/>
        <v>#REF!</v>
      </c>
      <c r="BK339" s="73" t="e">
        <f t="shared" si="256"/>
        <v>#REF!</v>
      </c>
      <c r="BL339" s="73" t="e">
        <f t="shared" si="256"/>
        <v>#REF!</v>
      </c>
      <c r="BM339" s="73" t="e">
        <f t="shared" si="256"/>
        <v>#REF!</v>
      </c>
      <c r="BN339" s="73" t="e">
        <f t="shared" si="256"/>
        <v>#REF!</v>
      </c>
      <c r="BO339" s="73" t="e">
        <f t="shared" si="256"/>
        <v>#REF!</v>
      </c>
      <c r="BP339" s="73" t="e">
        <f t="shared" si="254"/>
        <v>#REF!</v>
      </c>
      <c r="BQ339" s="73" t="e">
        <f t="shared" si="254"/>
        <v>#REF!</v>
      </c>
      <c r="BR339" s="73" t="e">
        <f t="shared" si="254"/>
        <v>#REF!</v>
      </c>
      <c r="BS339" s="73" t="e">
        <f t="shared" si="254"/>
        <v>#REF!</v>
      </c>
      <c r="BT339" s="70"/>
      <c r="BU339" s="73" t="e">
        <f t="shared" si="245"/>
        <v>#REF!</v>
      </c>
      <c r="BV339" s="73" t="e">
        <f t="shared" si="245"/>
        <v>#REF!</v>
      </c>
      <c r="BW339" s="73" t="e">
        <f t="shared" si="245"/>
        <v>#REF!</v>
      </c>
      <c r="BX339" s="73" t="e">
        <f t="shared" si="244"/>
        <v>#REF!</v>
      </c>
      <c r="BY339" s="73" t="e">
        <f t="shared" si="244"/>
        <v>#REF!</v>
      </c>
      <c r="BZ339" s="73" t="e">
        <f t="shared" si="244"/>
        <v>#REF!</v>
      </c>
      <c r="CA339" s="73" t="e">
        <f t="shared" si="244"/>
        <v>#REF!</v>
      </c>
      <c r="CB339" s="73" t="e">
        <f t="shared" si="244"/>
        <v>#REF!</v>
      </c>
      <c r="CC339" s="73" t="e">
        <f t="shared" si="244"/>
        <v>#REF!</v>
      </c>
      <c r="CD339" s="73" t="e">
        <f t="shared" si="255"/>
        <v>#REF!</v>
      </c>
      <c r="CE339" s="73" t="e">
        <f t="shared" si="255"/>
        <v>#REF!</v>
      </c>
      <c r="CF339" s="73" t="e">
        <f t="shared" si="255"/>
        <v>#REF!</v>
      </c>
      <c r="CG339" s="73" t="e">
        <f t="shared" si="255"/>
        <v>#REF!</v>
      </c>
      <c r="CH339" s="73" t="e">
        <f t="shared" si="255"/>
        <v>#REF!</v>
      </c>
      <c r="CI339" s="73" t="e">
        <f t="shared" si="255"/>
        <v>#REF!</v>
      </c>
      <c r="CJ339" s="73" t="e">
        <f t="shared" si="255"/>
        <v>#REF!</v>
      </c>
      <c r="CK339" s="73" t="e">
        <f t="shared" si="255"/>
        <v>#REF!</v>
      </c>
      <c r="CL339" s="73" t="e">
        <f t="shared" si="274"/>
        <v>#REF!</v>
      </c>
      <c r="CM339" s="73" t="e">
        <f t="shared" si="275"/>
        <v>#REF!</v>
      </c>
      <c r="CN339" s="73" t="e">
        <f t="shared" si="276"/>
        <v>#REF!</v>
      </c>
      <c r="CP339" s="71" t="e">
        <f t="shared" si="266"/>
        <v>#REF!</v>
      </c>
      <c r="CQ339" s="73" t="e">
        <f t="shared" si="250"/>
        <v>#REF!</v>
      </c>
      <c r="CR339" s="73" t="e">
        <f t="shared" si="250"/>
        <v>#REF!</v>
      </c>
      <c r="CS339" s="73" t="e">
        <f t="shared" si="250"/>
        <v>#REF!</v>
      </c>
      <c r="CT339" s="73" t="e">
        <f t="shared" si="250"/>
        <v>#REF!</v>
      </c>
      <c r="CU339" s="73" t="e">
        <f t="shared" si="250"/>
        <v>#REF!</v>
      </c>
      <c r="CV339" s="73" t="e">
        <f t="shared" si="250"/>
        <v>#REF!</v>
      </c>
      <c r="CW339" s="73" t="e">
        <f t="shared" si="250"/>
        <v>#REF!</v>
      </c>
      <c r="CX339" s="73" t="e">
        <f t="shared" si="250"/>
        <v>#REF!</v>
      </c>
      <c r="CY339" s="73" t="e">
        <f t="shared" si="250"/>
        <v>#REF!</v>
      </c>
      <c r="CZ339" s="73" t="e">
        <f t="shared" si="272"/>
        <v>#REF!</v>
      </c>
      <c r="DA339" s="73" t="e">
        <f t="shared" si="272"/>
        <v>#REF!</v>
      </c>
      <c r="DB339" s="73" t="e">
        <f t="shared" si="272"/>
        <v>#REF!</v>
      </c>
      <c r="DC339" s="73" t="e">
        <f t="shared" si="272"/>
        <v>#REF!</v>
      </c>
      <c r="DD339" s="73" t="e">
        <f t="shared" si="272"/>
        <v>#REF!</v>
      </c>
      <c r="DE339" s="73" t="e">
        <f t="shared" si="272"/>
        <v>#REF!</v>
      </c>
      <c r="DF339" s="73" t="e">
        <f t="shared" si="272"/>
        <v>#REF!</v>
      </c>
      <c r="DG339" s="73" t="e">
        <f t="shared" si="272"/>
        <v>#REF!</v>
      </c>
      <c r="DH339" s="73" t="e">
        <f t="shared" si="272"/>
        <v>#REF!</v>
      </c>
      <c r="DI339" s="73" t="e">
        <f t="shared" si="272"/>
        <v>#REF!</v>
      </c>
      <c r="DJ339" s="73" t="e">
        <f t="shared" si="272"/>
        <v>#REF!</v>
      </c>
      <c r="DL339" s="78" t="e">
        <f t="shared" si="271"/>
        <v>#REF!</v>
      </c>
      <c r="DM339" s="73" t="e">
        <f>MAX(MIN(CR339,$CP339-SUM($DL339:DL339)),0)</f>
        <v>#REF!</v>
      </c>
      <c r="DN339" s="73" t="e">
        <f>MAX(MIN(CS339,$CP339-SUM($DL339:DM339)),0)</f>
        <v>#REF!</v>
      </c>
      <c r="DO339" s="73" t="e">
        <f>MAX(MIN(CT339,$CP339-SUM($DL339:DN339)),0)</f>
        <v>#REF!</v>
      </c>
      <c r="DP339" s="73" t="e">
        <f>MAX(MIN(CU339,$CP339-SUM($DL339:DO339)),0)</f>
        <v>#REF!</v>
      </c>
      <c r="DQ339" s="73" t="e">
        <f>MAX(MIN(CV339,$CP339-SUM($DL339:DP339)),0)</f>
        <v>#REF!</v>
      </c>
      <c r="DR339" s="73" t="e">
        <f>MAX(MIN(CW339,$CP339-SUM($DL339:DQ339)),0)</f>
        <v>#REF!</v>
      </c>
      <c r="DS339" s="73" t="e">
        <f>MAX(MIN(CX339,$CP339-SUM($DL339:DR339)),0)</f>
        <v>#REF!</v>
      </c>
      <c r="DT339" s="73" t="e">
        <f>MAX(MIN(CY339,$CP339-SUM($DL339:DS339)),0)</f>
        <v>#REF!</v>
      </c>
      <c r="DU339" s="73" t="e">
        <f>MAX(MIN(CZ339,$CP339-SUM($DL339:DT339)),0)</f>
        <v>#REF!</v>
      </c>
      <c r="DV339" s="73" t="e">
        <f>MAX(MIN(DA339,$CP339-SUM($DL339:DU339)),0)</f>
        <v>#REF!</v>
      </c>
      <c r="DW339" s="73" t="e">
        <f>MAX(MIN(DB339,$CP339-SUM($DL339:DV339)),0)</f>
        <v>#REF!</v>
      </c>
      <c r="DX339" s="73" t="e">
        <f>MAX(MIN(DC339,$CP339-SUM($DL339:DW339)),0)</f>
        <v>#REF!</v>
      </c>
      <c r="DY339" s="73" t="e">
        <f>MAX(MIN(DD339,$CP339-SUM($DL339:DX339)),0)</f>
        <v>#REF!</v>
      </c>
      <c r="DZ339" s="73" t="e">
        <f>MAX(MIN(DE339,$CP339-SUM($DL339:DY339)),0)</f>
        <v>#REF!</v>
      </c>
      <c r="EA339" s="73" t="e">
        <f>MAX(MIN(DF339,$CP339-SUM($DL339:DZ339)),0)</f>
        <v>#REF!</v>
      </c>
      <c r="EB339" s="73" t="e">
        <f>MAX(MIN(DG339,$CP339-SUM($DL339:EA339)),0)</f>
        <v>#REF!</v>
      </c>
      <c r="EC339" s="73" t="e">
        <f>MAX(MIN(DH339,$CP339-SUM($DL339:EB339)),0)</f>
        <v>#REF!</v>
      </c>
      <c r="ED339" s="73" t="e">
        <f>MAX(MIN(DI339,$CP339-SUM($DL339:EC339)),0)</f>
        <v>#REF!</v>
      </c>
      <c r="EE339" s="73" t="e">
        <f>MAX(MIN(DJ339,$CP339-SUM($DL339:ED339)),0)</f>
        <v>#REF!</v>
      </c>
    </row>
    <row r="340" spans="1:135">
      <c r="A340" s="65" t="e">
        <f t="shared" si="263"/>
        <v>#REF!</v>
      </c>
      <c r="B340" s="74" t="e">
        <f t="shared" si="264"/>
        <v>#REF!</v>
      </c>
      <c r="C340" s="67" t="e">
        <f t="shared" si="265"/>
        <v>#REF!</v>
      </c>
      <c r="D340" s="67" t="e">
        <f t="shared" si="267"/>
        <v>#REF!</v>
      </c>
      <c r="E340" s="68" t="e">
        <f>SUM($F$5:$O$5)+#REF!</f>
        <v>#REF!</v>
      </c>
      <c r="F340" s="76" t="e">
        <f t="shared" si="260"/>
        <v>#REF!</v>
      </c>
      <c r="G340" s="76" t="e">
        <f t="shared" si="260"/>
        <v>#REF!</v>
      </c>
      <c r="H340" s="76" t="e">
        <f t="shared" si="260"/>
        <v>#REF!</v>
      </c>
      <c r="I340" s="76" t="e">
        <f t="shared" si="260"/>
        <v>#REF!</v>
      </c>
      <c r="J340" s="76" t="e">
        <f t="shared" si="260"/>
        <v>#REF!</v>
      </c>
      <c r="K340" s="76" t="e">
        <f t="shared" si="260"/>
        <v>#REF!</v>
      </c>
      <c r="L340" s="76" t="e">
        <f t="shared" si="260"/>
        <v>#REF!</v>
      </c>
      <c r="M340" s="76" t="e">
        <f t="shared" si="260"/>
        <v>#REF!</v>
      </c>
      <c r="N340" s="76" t="e">
        <f t="shared" si="260"/>
        <v>#REF!</v>
      </c>
      <c r="O340" s="76" t="e">
        <f t="shared" si="260"/>
        <v>#REF!</v>
      </c>
      <c r="P340" s="76" t="e">
        <f t="shared" si="260"/>
        <v>#REF!</v>
      </c>
      <c r="Q340" s="76" t="e">
        <f t="shared" si="260"/>
        <v>#REF!</v>
      </c>
      <c r="R340" s="76" t="e">
        <f t="shared" si="260"/>
        <v>#REF!</v>
      </c>
      <c r="S340" s="76" t="e">
        <f t="shared" si="260"/>
        <v>#REF!</v>
      </c>
      <c r="T340" s="76" t="e">
        <f t="shared" si="260"/>
        <v>#REF!</v>
      </c>
      <c r="U340" s="76" t="e">
        <f t="shared" si="260"/>
        <v>#REF!</v>
      </c>
      <c r="V340" s="76" t="e">
        <f t="shared" ref="V340:Y355" si="278">V339*(1+V$4/12)-BP340</f>
        <v>#REF!</v>
      </c>
      <c r="W340" s="76" t="e">
        <f t="shared" si="278"/>
        <v>#REF!</v>
      </c>
      <c r="X340" s="76" t="e">
        <f t="shared" si="278"/>
        <v>#REF!</v>
      </c>
      <c r="Y340" s="76" t="e">
        <f t="shared" si="278"/>
        <v>#REF!</v>
      </c>
      <c r="Z340" s="70"/>
      <c r="AA340" s="71" t="e">
        <f t="shared" si="273"/>
        <v>#REF!</v>
      </c>
      <c r="AB340" s="71" t="e">
        <f t="shared" si="268"/>
        <v>#REF!</v>
      </c>
      <c r="AC340" s="77" t="e">
        <f t="shared" ref="AC340:AR355" si="279">AC339*(1+AC$4/12)-MIN(AC339*(1+AC$4/12),AC$5)</f>
        <v>#REF!</v>
      </c>
      <c r="AD340" s="77" t="e">
        <f t="shared" si="279"/>
        <v>#REF!</v>
      </c>
      <c r="AE340" s="77" t="e">
        <f t="shared" si="279"/>
        <v>#REF!</v>
      </c>
      <c r="AF340" s="77" t="e">
        <f t="shared" si="279"/>
        <v>#REF!</v>
      </c>
      <c r="AG340" s="77" t="e">
        <f t="shared" si="279"/>
        <v>#REF!</v>
      </c>
      <c r="AH340" s="77" t="e">
        <f t="shared" si="279"/>
        <v>#REF!</v>
      </c>
      <c r="AI340" s="77" t="e">
        <f t="shared" si="279"/>
        <v>#REF!</v>
      </c>
      <c r="AJ340" s="77" t="e">
        <f t="shared" si="279"/>
        <v>#REF!</v>
      </c>
      <c r="AK340" s="77" t="e">
        <f t="shared" si="279"/>
        <v>#REF!</v>
      </c>
      <c r="AL340" s="77" t="e">
        <f t="shared" si="279"/>
        <v>#REF!</v>
      </c>
      <c r="AM340" s="77" t="e">
        <f t="shared" si="279"/>
        <v>#REF!</v>
      </c>
      <c r="AN340" s="77" t="e">
        <f t="shared" si="279"/>
        <v>#REF!</v>
      </c>
      <c r="AO340" s="77" t="e">
        <f t="shared" si="279"/>
        <v>#REF!</v>
      </c>
      <c r="AP340" s="77" t="e">
        <f t="shared" si="279"/>
        <v>#REF!</v>
      </c>
      <c r="AQ340" s="77" t="e">
        <f t="shared" si="279"/>
        <v>#REF!</v>
      </c>
      <c r="AR340" s="77" t="e">
        <f t="shared" si="277"/>
        <v>#REF!</v>
      </c>
      <c r="AS340" s="77" t="e">
        <f t="shared" si="277"/>
        <v>#REF!</v>
      </c>
      <c r="AT340" s="77" t="e">
        <f t="shared" si="277"/>
        <v>#REF!</v>
      </c>
      <c r="AU340" s="77" t="e">
        <f t="shared" si="277"/>
        <v>#REF!</v>
      </c>
      <c r="AV340" s="77" t="e">
        <f t="shared" si="277"/>
        <v>#REF!</v>
      </c>
      <c r="AW340" s="70"/>
      <c r="AX340" s="70" t="e">
        <f t="shared" si="269"/>
        <v>#REF!</v>
      </c>
      <c r="AY340" s="65" t="e">
        <f t="shared" si="270"/>
        <v>#REF!</v>
      </c>
      <c r="AZ340" s="73" t="e">
        <f t="shared" si="262"/>
        <v>#REF!</v>
      </c>
      <c r="BA340" s="73" t="e">
        <f t="shared" si="258"/>
        <v>#REF!</v>
      </c>
      <c r="BB340" s="73" t="e">
        <f t="shared" si="259"/>
        <v>#REF!</v>
      </c>
      <c r="BC340" s="73" t="e">
        <f t="shared" si="256"/>
        <v>#REF!</v>
      </c>
      <c r="BD340" s="73" t="e">
        <f t="shared" si="256"/>
        <v>#REF!</v>
      </c>
      <c r="BE340" s="73" t="e">
        <f t="shared" si="256"/>
        <v>#REF!</v>
      </c>
      <c r="BF340" s="73" t="e">
        <f t="shared" si="256"/>
        <v>#REF!</v>
      </c>
      <c r="BG340" s="73" t="e">
        <f t="shared" si="256"/>
        <v>#REF!</v>
      </c>
      <c r="BH340" s="73" t="e">
        <f t="shared" si="256"/>
        <v>#REF!</v>
      </c>
      <c r="BI340" s="73" t="e">
        <f t="shared" si="256"/>
        <v>#REF!</v>
      </c>
      <c r="BJ340" s="73" t="e">
        <f t="shared" si="256"/>
        <v>#REF!</v>
      </c>
      <c r="BK340" s="73" t="e">
        <f t="shared" si="256"/>
        <v>#REF!</v>
      </c>
      <c r="BL340" s="73" t="e">
        <f t="shared" si="256"/>
        <v>#REF!</v>
      </c>
      <c r="BM340" s="73" t="e">
        <f t="shared" si="256"/>
        <v>#REF!</v>
      </c>
      <c r="BN340" s="73" t="e">
        <f t="shared" si="256"/>
        <v>#REF!</v>
      </c>
      <c r="BO340" s="73" t="e">
        <f t="shared" si="256"/>
        <v>#REF!</v>
      </c>
      <c r="BP340" s="73" t="e">
        <f t="shared" si="254"/>
        <v>#REF!</v>
      </c>
      <c r="BQ340" s="73" t="e">
        <f t="shared" si="254"/>
        <v>#REF!</v>
      </c>
      <c r="BR340" s="73" t="e">
        <f t="shared" si="254"/>
        <v>#REF!</v>
      </c>
      <c r="BS340" s="73" t="e">
        <f t="shared" si="254"/>
        <v>#REF!</v>
      </c>
      <c r="BT340" s="70"/>
      <c r="BU340" s="73" t="e">
        <f t="shared" si="245"/>
        <v>#REF!</v>
      </c>
      <c r="BV340" s="73" t="e">
        <f t="shared" si="245"/>
        <v>#REF!</v>
      </c>
      <c r="BW340" s="73" t="e">
        <f t="shared" si="245"/>
        <v>#REF!</v>
      </c>
      <c r="BX340" s="73" t="e">
        <f t="shared" si="244"/>
        <v>#REF!</v>
      </c>
      <c r="BY340" s="73" t="e">
        <f t="shared" si="244"/>
        <v>#REF!</v>
      </c>
      <c r="BZ340" s="73" t="e">
        <f t="shared" si="244"/>
        <v>#REF!</v>
      </c>
      <c r="CA340" s="73" t="e">
        <f t="shared" si="244"/>
        <v>#REF!</v>
      </c>
      <c r="CB340" s="73" t="e">
        <f t="shared" si="244"/>
        <v>#REF!</v>
      </c>
      <c r="CC340" s="73" t="e">
        <f t="shared" si="244"/>
        <v>#REF!</v>
      </c>
      <c r="CD340" s="73" t="e">
        <f t="shared" si="255"/>
        <v>#REF!</v>
      </c>
      <c r="CE340" s="73" t="e">
        <f t="shared" si="255"/>
        <v>#REF!</v>
      </c>
      <c r="CF340" s="73" t="e">
        <f t="shared" si="255"/>
        <v>#REF!</v>
      </c>
      <c r="CG340" s="73" t="e">
        <f t="shared" si="255"/>
        <v>#REF!</v>
      </c>
      <c r="CH340" s="73" t="e">
        <f t="shared" si="255"/>
        <v>#REF!</v>
      </c>
      <c r="CI340" s="73" t="e">
        <f t="shared" si="255"/>
        <v>#REF!</v>
      </c>
      <c r="CJ340" s="73" t="e">
        <f t="shared" si="255"/>
        <v>#REF!</v>
      </c>
      <c r="CK340" s="73" t="e">
        <f t="shared" si="255"/>
        <v>#REF!</v>
      </c>
      <c r="CL340" s="73" t="e">
        <f t="shared" si="274"/>
        <v>#REF!</v>
      </c>
      <c r="CM340" s="73" t="e">
        <f t="shared" si="275"/>
        <v>#REF!</v>
      </c>
      <c r="CN340" s="73" t="e">
        <f t="shared" si="276"/>
        <v>#REF!</v>
      </c>
      <c r="CP340" s="71" t="e">
        <f t="shared" si="266"/>
        <v>#REF!</v>
      </c>
      <c r="CQ340" s="73" t="e">
        <f t="shared" si="250"/>
        <v>#REF!</v>
      </c>
      <c r="CR340" s="73" t="e">
        <f t="shared" si="250"/>
        <v>#REF!</v>
      </c>
      <c r="CS340" s="73" t="e">
        <f t="shared" si="250"/>
        <v>#REF!</v>
      </c>
      <c r="CT340" s="73" t="e">
        <f t="shared" si="250"/>
        <v>#REF!</v>
      </c>
      <c r="CU340" s="73" t="e">
        <f t="shared" si="250"/>
        <v>#REF!</v>
      </c>
      <c r="CV340" s="73" t="e">
        <f t="shared" si="250"/>
        <v>#REF!</v>
      </c>
      <c r="CW340" s="73" t="e">
        <f t="shared" si="250"/>
        <v>#REF!</v>
      </c>
      <c r="CX340" s="73" t="e">
        <f t="shared" si="250"/>
        <v>#REF!</v>
      </c>
      <c r="CY340" s="73" t="e">
        <f t="shared" si="250"/>
        <v>#REF!</v>
      </c>
      <c r="CZ340" s="73" t="e">
        <f t="shared" si="272"/>
        <v>#REF!</v>
      </c>
      <c r="DA340" s="73" t="e">
        <f t="shared" si="272"/>
        <v>#REF!</v>
      </c>
      <c r="DB340" s="73" t="e">
        <f t="shared" si="272"/>
        <v>#REF!</v>
      </c>
      <c r="DC340" s="73" t="e">
        <f t="shared" si="272"/>
        <v>#REF!</v>
      </c>
      <c r="DD340" s="73" t="e">
        <f t="shared" si="272"/>
        <v>#REF!</v>
      </c>
      <c r="DE340" s="73" t="e">
        <f t="shared" si="272"/>
        <v>#REF!</v>
      </c>
      <c r="DF340" s="73" t="e">
        <f t="shared" si="272"/>
        <v>#REF!</v>
      </c>
      <c r="DG340" s="73" t="e">
        <f t="shared" si="272"/>
        <v>#REF!</v>
      </c>
      <c r="DH340" s="73" t="e">
        <f t="shared" si="272"/>
        <v>#REF!</v>
      </c>
      <c r="DI340" s="73" t="e">
        <f t="shared" si="272"/>
        <v>#REF!</v>
      </c>
      <c r="DJ340" s="73" t="e">
        <f t="shared" si="272"/>
        <v>#REF!</v>
      </c>
      <c r="DL340" s="78" t="e">
        <f t="shared" si="271"/>
        <v>#REF!</v>
      </c>
      <c r="DM340" s="73" t="e">
        <f>MAX(MIN(CR340,$CP340-SUM($DL340:DL340)),0)</f>
        <v>#REF!</v>
      </c>
      <c r="DN340" s="73" t="e">
        <f>MAX(MIN(CS340,$CP340-SUM($DL340:DM340)),0)</f>
        <v>#REF!</v>
      </c>
      <c r="DO340" s="73" t="e">
        <f>MAX(MIN(CT340,$CP340-SUM($DL340:DN340)),0)</f>
        <v>#REF!</v>
      </c>
      <c r="DP340" s="73" t="e">
        <f>MAX(MIN(CU340,$CP340-SUM($DL340:DO340)),0)</f>
        <v>#REF!</v>
      </c>
      <c r="DQ340" s="73" t="e">
        <f>MAX(MIN(CV340,$CP340-SUM($DL340:DP340)),0)</f>
        <v>#REF!</v>
      </c>
      <c r="DR340" s="73" t="e">
        <f>MAX(MIN(CW340,$CP340-SUM($DL340:DQ340)),0)</f>
        <v>#REF!</v>
      </c>
      <c r="DS340" s="73" t="e">
        <f>MAX(MIN(CX340,$CP340-SUM($DL340:DR340)),0)</f>
        <v>#REF!</v>
      </c>
      <c r="DT340" s="73" t="e">
        <f>MAX(MIN(CY340,$CP340-SUM($DL340:DS340)),0)</f>
        <v>#REF!</v>
      </c>
      <c r="DU340" s="73" t="e">
        <f>MAX(MIN(CZ340,$CP340-SUM($DL340:DT340)),0)</f>
        <v>#REF!</v>
      </c>
      <c r="DV340" s="73" t="e">
        <f>MAX(MIN(DA340,$CP340-SUM($DL340:DU340)),0)</f>
        <v>#REF!</v>
      </c>
      <c r="DW340" s="73" t="e">
        <f>MAX(MIN(DB340,$CP340-SUM($DL340:DV340)),0)</f>
        <v>#REF!</v>
      </c>
      <c r="DX340" s="73" t="e">
        <f>MAX(MIN(DC340,$CP340-SUM($DL340:DW340)),0)</f>
        <v>#REF!</v>
      </c>
      <c r="DY340" s="73" t="e">
        <f>MAX(MIN(DD340,$CP340-SUM($DL340:DX340)),0)</f>
        <v>#REF!</v>
      </c>
      <c r="DZ340" s="73" t="e">
        <f>MAX(MIN(DE340,$CP340-SUM($DL340:DY340)),0)</f>
        <v>#REF!</v>
      </c>
      <c r="EA340" s="73" t="e">
        <f>MAX(MIN(DF340,$CP340-SUM($DL340:DZ340)),0)</f>
        <v>#REF!</v>
      </c>
      <c r="EB340" s="73" t="e">
        <f>MAX(MIN(DG340,$CP340-SUM($DL340:EA340)),0)</f>
        <v>#REF!</v>
      </c>
      <c r="EC340" s="73" t="e">
        <f>MAX(MIN(DH340,$CP340-SUM($DL340:EB340)),0)</f>
        <v>#REF!</v>
      </c>
      <c r="ED340" s="73" t="e">
        <f>MAX(MIN(DI340,$CP340-SUM($DL340:EC340)),0)</f>
        <v>#REF!</v>
      </c>
      <c r="EE340" s="73" t="e">
        <f>MAX(MIN(DJ340,$CP340-SUM($DL340:ED340)),0)</f>
        <v>#REF!</v>
      </c>
    </row>
    <row r="341" spans="1:135">
      <c r="A341" s="65" t="e">
        <f t="shared" si="263"/>
        <v>#REF!</v>
      </c>
      <c r="B341" s="74" t="e">
        <f t="shared" si="264"/>
        <v>#REF!</v>
      </c>
      <c r="C341" s="67" t="e">
        <f t="shared" si="265"/>
        <v>#REF!</v>
      </c>
      <c r="D341" s="67" t="e">
        <f t="shared" si="267"/>
        <v>#REF!</v>
      </c>
      <c r="E341" s="68" t="e">
        <f>SUM($F$5:$O$5)+#REF!</f>
        <v>#REF!</v>
      </c>
      <c r="F341" s="76" t="e">
        <f t="shared" ref="F341:U356" si="280">F340*(1+F$4/12)-AZ341</f>
        <v>#REF!</v>
      </c>
      <c r="G341" s="76" t="e">
        <f t="shared" si="280"/>
        <v>#REF!</v>
      </c>
      <c r="H341" s="76" t="e">
        <f t="shared" si="280"/>
        <v>#REF!</v>
      </c>
      <c r="I341" s="76" t="e">
        <f t="shared" si="280"/>
        <v>#REF!</v>
      </c>
      <c r="J341" s="76" t="e">
        <f t="shared" si="280"/>
        <v>#REF!</v>
      </c>
      <c r="K341" s="76" t="e">
        <f t="shared" si="280"/>
        <v>#REF!</v>
      </c>
      <c r="L341" s="76" t="e">
        <f t="shared" si="280"/>
        <v>#REF!</v>
      </c>
      <c r="M341" s="76" t="e">
        <f t="shared" si="280"/>
        <v>#REF!</v>
      </c>
      <c r="N341" s="76" t="e">
        <f t="shared" si="280"/>
        <v>#REF!</v>
      </c>
      <c r="O341" s="76" t="e">
        <f t="shared" si="280"/>
        <v>#REF!</v>
      </c>
      <c r="P341" s="76" t="e">
        <f t="shared" si="280"/>
        <v>#REF!</v>
      </c>
      <c r="Q341" s="76" t="e">
        <f t="shared" si="280"/>
        <v>#REF!</v>
      </c>
      <c r="R341" s="76" t="e">
        <f t="shared" si="280"/>
        <v>#REF!</v>
      </c>
      <c r="S341" s="76" t="e">
        <f t="shared" si="280"/>
        <v>#REF!</v>
      </c>
      <c r="T341" s="76" t="e">
        <f t="shared" si="280"/>
        <v>#REF!</v>
      </c>
      <c r="U341" s="76" t="e">
        <f t="shared" si="280"/>
        <v>#REF!</v>
      </c>
      <c r="V341" s="76" t="e">
        <f t="shared" si="278"/>
        <v>#REF!</v>
      </c>
      <c r="W341" s="76" t="e">
        <f t="shared" si="278"/>
        <v>#REF!</v>
      </c>
      <c r="X341" s="76" t="e">
        <f t="shared" si="278"/>
        <v>#REF!</v>
      </c>
      <c r="Y341" s="76" t="e">
        <f t="shared" si="278"/>
        <v>#REF!</v>
      </c>
      <c r="Z341" s="70"/>
      <c r="AA341" s="71" t="e">
        <f t="shared" si="273"/>
        <v>#REF!</v>
      </c>
      <c r="AB341" s="71" t="e">
        <f t="shared" si="268"/>
        <v>#REF!</v>
      </c>
      <c r="AC341" s="77" t="e">
        <f t="shared" si="279"/>
        <v>#REF!</v>
      </c>
      <c r="AD341" s="77" t="e">
        <f t="shared" si="279"/>
        <v>#REF!</v>
      </c>
      <c r="AE341" s="77" t="e">
        <f t="shared" si="279"/>
        <v>#REF!</v>
      </c>
      <c r="AF341" s="77" t="e">
        <f t="shared" si="279"/>
        <v>#REF!</v>
      </c>
      <c r="AG341" s="77" t="e">
        <f t="shared" si="279"/>
        <v>#REF!</v>
      </c>
      <c r="AH341" s="77" t="e">
        <f t="shared" si="279"/>
        <v>#REF!</v>
      </c>
      <c r="AI341" s="77" t="e">
        <f t="shared" si="279"/>
        <v>#REF!</v>
      </c>
      <c r="AJ341" s="77" t="e">
        <f t="shared" si="279"/>
        <v>#REF!</v>
      </c>
      <c r="AK341" s="77" t="e">
        <f t="shared" si="279"/>
        <v>#REF!</v>
      </c>
      <c r="AL341" s="77" t="e">
        <f t="shared" si="279"/>
        <v>#REF!</v>
      </c>
      <c r="AM341" s="77" t="e">
        <f t="shared" si="279"/>
        <v>#REF!</v>
      </c>
      <c r="AN341" s="77" t="e">
        <f t="shared" si="279"/>
        <v>#REF!</v>
      </c>
      <c r="AO341" s="77" t="e">
        <f t="shared" si="279"/>
        <v>#REF!</v>
      </c>
      <c r="AP341" s="77" t="e">
        <f t="shared" si="279"/>
        <v>#REF!</v>
      </c>
      <c r="AQ341" s="77" t="e">
        <f t="shared" si="279"/>
        <v>#REF!</v>
      </c>
      <c r="AR341" s="77" t="e">
        <f t="shared" si="277"/>
        <v>#REF!</v>
      </c>
      <c r="AS341" s="77" t="e">
        <f t="shared" si="277"/>
        <v>#REF!</v>
      </c>
      <c r="AT341" s="77" t="e">
        <f t="shared" si="277"/>
        <v>#REF!</v>
      </c>
      <c r="AU341" s="77" t="e">
        <f t="shared" si="277"/>
        <v>#REF!</v>
      </c>
      <c r="AV341" s="77" t="e">
        <f t="shared" si="277"/>
        <v>#REF!</v>
      </c>
      <c r="AW341" s="70"/>
      <c r="AX341" s="70" t="e">
        <f t="shared" si="269"/>
        <v>#REF!</v>
      </c>
      <c r="AY341" s="65" t="e">
        <f t="shared" si="270"/>
        <v>#REF!</v>
      </c>
      <c r="AZ341" s="73" t="e">
        <f t="shared" si="262"/>
        <v>#REF!</v>
      </c>
      <c r="BA341" s="73" t="e">
        <f t="shared" si="258"/>
        <v>#REF!</v>
      </c>
      <c r="BB341" s="73" t="e">
        <f t="shared" si="259"/>
        <v>#REF!</v>
      </c>
      <c r="BC341" s="73" t="e">
        <f t="shared" si="256"/>
        <v>#REF!</v>
      </c>
      <c r="BD341" s="73" t="e">
        <f t="shared" si="256"/>
        <v>#REF!</v>
      </c>
      <c r="BE341" s="73" t="e">
        <f t="shared" si="256"/>
        <v>#REF!</v>
      </c>
      <c r="BF341" s="73" t="e">
        <f t="shared" si="256"/>
        <v>#REF!</v>
      </c>
      <c r="BG341" s="73" t="e">
        <f t="shared" si="256"/>
        <v>#REF!</v>
      </c>
      <c r="BH341" s="73" t="e">
        <f t="shared" si="256"/>
        <v>#REF!</v>
      </c>
      <c r="BI341" s="73" t="e">
        <f t="shared" si="256"/>
        <v>#REF!</v>
      </c>
      <c r="BJ341" s="73" t="e">
        <f t="shared" si="256"/>
        <v>#REF!</v>
      </c>
      <c r="BK341" s="73" t="e">
        <f t="shared" si="256"/>
        <v>#REF!</v>
      </c>
      <c r="BL341" s="73" t="e">
        <f t="shared" si="256"/>
        <v>#REF!</v>
      </c>
      <c r="BM341" s="73" t="e">
        <f t="shared" si="256"/>
        <v>#REF!</v>
      </c>
      <c r="BN341" s="73" t="e">
        <f t="shared" si="256"/>
        <v>#REF!</v>
      </c>
      <c r="BO341" s="73" t="e">
        <f t="shared" si="256"/>
        <v>#REF!</v>
      </c>
      <c r="BP341" s="73" t="e">
        <f t="shared" si="254"/>
        <v>#REF!</v>
      </c>
      <c r="BQ341" s="73" t="e">
        <f t="shared" si="254"/>
        <v>#REF!</v>
      </c>
      <c r="BR341" s="73" t="e">
        <f t="shared" si="254"/>
        <v>#REF!</v>
      </c>
      <c r="BS341" s="73" t="e">
        <f t="shared" si="254"/>
        <v>#REF!</v>
      </c>
      <c r="BT341" s="70"/>
      <c r="BU341" s="73" t="e">
        <f t="shared" si="245"/>
        <v>#REF!</v>
      </c>
      <c r="BV341" s="73" t="e">
        <f t="shared" si="245"/>
        <v>#REF!</v>
      </c>
      <c r="BW341" s="73" t="e">
        <f t="shared" si="245"/>
        <v>#REF!</v>
      </c>
      <c r="BX341" s="73" t="e">
        <f t="shared" si="244"/>
        <v>#REF!</v>
      </c>
      <c r="BY341" s="73" t="e">
        <f t="shared" si="244"/>
        <v>#REF!</v>
      </c>
      <c r="BZ341" s="73" t="e">
        <f t="shared" si="244"/>
        <v>#REF!</v>
      </c>
      <c r="CA341" s="73" t="e">
        <f t="shared" si="244"/>
        <v>#REF!</v>
      </c>
      <c r="CB341" s="73" t="e">
        <f t="shared" si="244"/>
        <v>#REF!</v>
      </c>
      <c r="CC341" s="73" t="e">
        <f t="shared" si="244"/>
        <v>#REF!</v>
      </c>
      <c r="CD341" s="73" t="e">
        <f t="shared" si="255"/>
        <v>#REF!</v>
      </c>
      <c r="CE341" s="73" t="e">
        <f t="shared" si="255"/>
        <v>#REF!</v>
      </c>
      <c r="CF341" s="73" t="e">
        <f t="shared" si="255"/>
        <v>#REF!</v>
      </c>
      <c r="CG341" s="73" t="e">
        <f t="shared" si="255"/>
        <v>#REF!</v>
      </c>
      <c r="CH341" s="73" t="e">
        <f t="shared" si="255"/>
        <v>#REF!</v>
      </c>
      <c r="CI341" s="73" t="e">
        <f t="shared" si="255"/>
        <v>#REF!</v>
      </c>
      <c r="CJ341" s="73" t="e">
        <f t="shared" si="255"/>
        <v>#REF!</v>
      </c>
      <c r="CK341" s="73" t="e">
        <f t="shared" si="255"/>
        <v>#REF!</v>
      </c>
      <c r="CL341" s="73" t="e">
        <f t="shared" si="274"/>
        <v>#REF!</v>
      </c>
      <c r="CM341" s="73" t="e">
        <f t="shared" si="275"/>
        <v>#REF!</v>
      </c>
      <c r="CN341" s="73" t="e">
        <f t="shared" si="276"/>
        <v>#REF!</v>
      </c>
      <c r="CP341" s="71" t="e">
        <f t="shared" si="266"/>
        <v>#REF!</v>
      </c>
      <c r="CQ341" s="73" t="e">
        <f t="shared" si="250"/>
        <v>#REF!</v>
      </c>
      <c r="CR341" s="73" t="e">
        <f t="shared" si="250"/>
        <v>#REF!</v>
      </c>
      <c r="CS341" s="73" t="e">
        <f t="shared" si="250"/>
        <v>#REF!</v>
      </c>
      <c r="CT341" s="73" t="e">
        <f t="shared" si="250"/>
        <v>#REF!</v>
      </c>
      <c r="CU341" s="73" t="e">
        <f t="shared" si="250"/>
        <v>#REF!</v>
      </c>
      <c r="CV341" s="73" t="e">
        <f t="shared" si="250"/>
        <v>#REF!</v>
      </c>
      <c r="CW341" s="73" t="e">
        <f t="shared" si="250"/>
        <v>#REF!</v>
      </c>
      <c r="CX341" s="73" t="e">
        <f t="shared" si="250"/>
        <v>#REF!</v>
      </c>
      <c r="CY341" s="73" t="e">
        <f t="shared" si="250"/>
        <v>#REF!</v>
      </c>
      <c r="CZ341" s="73" t="e">
        <f t="shared" si="272"/>
        <v>#REF!</v>
      </c>
      <c r="DA341" s="73" t="e">
        <f t="shared" si="272"/>
        <v>#REF!</v>
      </c>
      <c r="DB341" s="73" t="e">
        <f t="shared" si="272"/>
        <v>#REF!</v>
      </c>
      <c r="DC341" s="73" t="e">
        <f t="shared" si="272"/>
        <v>#REF!</v>
      </c>
      <c r="DD341" s="73" t="e">
        <f t="shared" si="272"/>
        <v>#REF!</v>
      </c>
      <c r="DE341" s="73" t="e">
        <f t="shared" si="272"/>
        <v>#REF!</v>
      </c>
      <c r="DF341" s="73" t="e">
        <f t="shared" si="272"/>
        <v>#REF!</v>
      </c>
      <c r="DG341" s="73" t="e">
        <f t="shared" si="272"/>
        <v>#REF!</v>
      </c>
      <c r="DH341" s="73" t="e">
        <f t="shared" si="272"/>
        <v>#REF!</v>
      </c>
      <c r="DI341" s="73" t="e">
        <f t="shared" si="272"/>
        <v>#REF!</v>
      </c>
      <c r="DJ341" s="73" t="e">
        <f t="shared" si="272"/>
        <v>#REF!</v>
      </c>
      <c r="DL341" s="78" t="e">
        <f t="shared" si="271"/>
        <v>#REF!</v>
      </c>
      <c r="DM341" s="73" t="e">
        <f>MAX(MIN(CR341,$CP341-SUM($DL341:DL341)),0)</f>
        <v>#REF!</v>
      </c>
      <c r="DN341" s="73" t="e">
        <f>MAX(MIN(CS341,$CP341-SUM($DL341:DM341)),0)</f>
        <v>#REF!</v>
      </c>
      <c r="DO341" s="73" t="e">
        <f>MAX(MIN(CT341,$CP341-SUM($DL341:DN341)),0)</f>
        <v>#REF!</v>
      </c>
      <c r="DP341" s="73" t="e">
        <f>MAX(MIN(CU341,$CP341-SUM($DL341:DO341)),0)</f>
        <v>#REF!</v>
      </c>
      <c r="DQ341" s="73" t="e">
        <f>MAX(MIN(CV341,$CP341-SUM($DL341:DP341)),0)</f>
        <v>#REF!</v>
      </c>
      <c r="DR341" s="73" t="e">
        <f>MAX(MIN(CW341,$CP341-SUM($DL341:DQ341)),0)</f>
        <v>#REF!</v>
      </c>
      <c r="DS341" s="73" t="e">
        <f>MAX(MIN(CX341,$CP341-SUM($DL341:DR341)),0)</f>
        <v>#REF!</v>
      </c>
      <c r="DT341" s="73" t="e">
        <f>MAX(MIN(CY341,$CP341-SUM($DL341:DS341)),0)</f>
        <v>#REF!</v>
      </c>
      <c r="DU341" s="73" t="e">
        <f>MAX(MIN(CZ341,$CP341-SUM($DL341:DT341)),0)</f>
        <v>#REF!</v>
      </c>
      <c r="DV341" s="73" t="e">
        <f>MAX(MIN(DA341,$CP341-SUM($DL341:DU341)),0)</f>
        <v>#REF!</v>
      </c>
      <c r="DW341" s="73" t="e">
        <f>MAX(MIN(DB341,$CP341-SUM($DL341:DV341)),0)</f>
        <v>#REF!</v>
      </c>
      <c r="DX341" s="73" t="e">
        <f>MAX(MIN(DC341,$CP341-SUM($DL341:DW341)),0)</f>
        <v>#REF!</v>
      </c>
      <c r="DY341" s="73" t="e">
        <f>MAX(MIN(DD341,$CP341-SUM($DL341:DX341)),0)</f>
        <v>#REF!</v>
      </c>
      <c r="DZ341" s="73" t="e">
        <f>MAX(MIN(DE341,$CP341-SUM($DL341:DY341)),0)</f>
        <v>#REF!</v>
      </c>
      <c r="EA341" s="73" t="e">
        <f>MAX(MIN(DF341,$CP341-SUM($DL341:DZ341)),0)</f>
        <v>#REF!</v>
      </c>
      <c r="EB341" s="73" t="e">
        <f>MAX(MIN(DG341,$CP341-SUM($DL341:EA341)),0)</f>
        <v>#REF!</v>
      </c>
      <c r="EC341" s="73" t="e">
        <f>MAX(MIN(DH341,$CP341-SUM($DL341:EB341)),0)</f>
        <v>#REF!</v>
      </c>
      <c r="ED341" s="73" t="e">
        <f>MAX(MIN(DI341,$CP341-SUM($DL341:EC341)),0)</f>
        <v>#REF!</v>
      </c>
      <c r="EE341" s="73" t="e">
        <f>MAX(MIN(DJ341,$CP341-SUM($DL341:ED341)),0)</f>
        <v>#REF!</v>
      </c>
    </row>
    <row r="342" spans="1:135">
      <c r="A342" s="65" t="e">
        <f t="shared" si="263"/>
        <v>#REF!</v>
      </c>
      <c r="B342" s="74" t="e">
        <f t="shared" si="264"/>
        <v>#REF!</v>
      </c>
      <c r="C342" s="67" t="e">
        <f t="shared" si="265"/>
        <v>#REF!</v>
      </c>
      <c r="D342" s="67" t="e">
        <f t="shared" si="267"/>
        <v>#REF!</v>
      </c>
      <c r="E342" s="68" t="e">
        <f>SUM($F$5:$O$5)+#REF!</f>
        <v>#REF!</v>
      </c>
      <c r="F342" s="76" t="e">
        <f t="shared" si="280"/>
        <v>#REF!</v>
      </c>
      <c r="G342" s="76" t="e">
        <f t="shared" si="280"/>
        <v>#REF!</v>
      </c>
      <c r="H342" s="76" t="e">
        <f t="shared" si="280"/>
        <v>#REF!</v>
      </c>
      <c r="I342" s="76" t="e">
        <f t="shared" si="280"/>
        <v>#REF!</v>
      </c>
      <c r="J342" s="76" t="e">
        <f t="shared" si="280"/>
        <v>#REF!</v>
      </c>
      <c r="K342" s="76" t="e">
        <f t="shared" si="280"/>
        <v>#REF!</v>
      </c>
      <c r="L342" s="76" t="e">
        <f t="shared" si="280"/>
        <v>#REF!</v>
      </c>
      <c r="M342" s="76" t="e">
        <f t="shared" si="280"/>
        <v>#REF!</v>
      </c>
      <c r="N342" s="76" t="e">
        <f t="shared" si="280"/>
        <v>#REF!</v>
      </c>
      <c r="O342" s="76" t="e">
        <f t="shared" si="280"/>
        <v>#REF!</v>
      </c>
      <c r="P342" s="76" t="e">
        <f t="shared" si="280"/>
        <v>#REF!</v>
      </c>
      <c r="Q342" s="76" t="e">
        <f t="shared" si="280"/>
        <v>#REF!</v>
      </c>
      <c r="R342" s="76" t="e">
        <f t="shared" si="280"/>
        <v>#REF!</v>
      </c>
      <c r="S342" s="76" t="e">
        <f t="shared" si="280"/>
        <v>#REF!</v>
      </c>
      <c r="T342" s="76" t="e">
        <f t="shared" si="280"/>
        <v>#REF!</v>
      </c>
      <c r="U342" s="76" t="e">
        <f t="shared" si="280"/>
        <v>#REF!</v>
      </c>
      <c r="V342" s="76" t="e">
        <f t="shared" si="278"/>
        <v>#REF!</v>
      </c>
      <c r="W342" s="76" t="e">
        <f t="shared" si="278"/>
        <v>#REF!</v>
      </c>
      <c r="X342" s="76" t="e">
        <f t="shared" si="278"/>
        <v>#REF!</v>
      </c>
      <c r="Y342" s="76" t="e">
        <f t="shared" si="278"/>
        <v>#REF!</v>
      </c>
      <c r="Z342" s="70"/>
      <c r="AA342" s="71" t="e">
        <f t="shared" si="273"/>
        <v>#REF!</v>
      </c>
      <c r="AB342" s="71" t="e">
        <f t="shared" si="268"/>
        <v>#REF!</v>
      </c>
      <c r="AC342" s="77" t="e">
        <f t="shared" si="279"/>
        <v>#REF!</v>
      </c>
      <c r="AD342" s="77" t="e">
        <f t="shared" si="279"/>
        <v>#REF!</v>
      </c>
      <c r="AE342" s="77" t="e">
        <f t="shared" si="279"/>
        <v>#REF!</v>
      </c>
      <c r="AF342" s="77" t="e">
        <f t="shared" si="279"/>
        <v>#REF!</v>
      </c>
      <c r="AG342" s="77" t="e">
        <f t="shared" si="279"/>
        <v>#REF!</v>
      </c>
      <c r="AH342" s="77" t="e">
        <f t="shared" si="279"/>
        <v>#REF!</v>
      </c>
      <c r="AI342" s="77" t="e">
        <f t="shared" si="279"/>
        <v>#REF!</v>
      </c>
      <c r="AJ342" s="77" t="e">
        <f t="shared" si="279"/>
        <v>#REF!</v>
      </c>
      <c r="AK342" s="77" t="e">
        <f t="shared" si="279"/>
        <v>#REF!</v>
      </c>
      <c r="AL342" s="77" t="e">
        <f t="shared" si="279"/>
        <v>#REF!</v>
      </c>
      <c r="AM342" s="77" t="e">
        <f t="shared" si="279"/>
        <v>#REF!</v>
      </c>
      <c r="AN342" s="77" t="e">
        <f t="shared" si="279"/>
        <v>#REF!</v>
      </c>
      <c r="AO342" s="77" t="e">
        <f t="shared" si="279"/>
        <v>#REF!</v>
      </c>
      <c r="AP342" s="77" t="e">
        <f t="shared" si="279"/>
        <v>#REF!</v>
      </c>
      <c r="AQ342" s="77" t="e">
        <f t="shared" si="279"/>
        <v>#REF!</v>
      </c>
      <c r="AR342" s="77" t="e">
        <f t="shared" si="277"/>
        <v>#REF!</v>
      </c>
      <c r="AS342" s="77" t="e">
        <f t="shared" si="277"/>
        <v>#REF!</v>
      </c>
      <c r="AT342" s="77" t="e">
        <f t="shared" si="277"/>
        <v>#REF!</v>
      </c>
      <c r="AU342" s="77" t="e">
        <f t="shared" si="277"/>
        <v>#REF!</v>
      </c>
      <c r="AV342" s="77" t="e">
        <f t="shared" si="277"/>
        <v>#REF!</v>
      </c>
      <c r="AW342" s="70"/>
      <c r="AX342" s="70" t="e">
        <f t="shared" si="269"/>
        <v>#REF!</v>
      </c>
      <c r="AY342" s="65" t="e">
        <f t="shared" si="270"/>
        <v>#REF!</v>
      </c>
      <c r="AZ342" s="73" t="e">
        <f t="shared" si="262"/>
        <v>#REF!</v>
      </c>
      <c r="BA342" s="73" t="e">
        <f t="shared" si="258"/>
        <v>#REF!</v>
      </c>
      <c r="BB342" s="73" t="e">
        <f t="shared" si="259"/>
        <v>#REF!</v>
      </c>
      <c r="BC342" s="73" t="e">
        <f t="shared" si="256"/>
        <v>#REF!</v>
      </c>
      <c r="BD342" s="73" t="e">
        <f t="shared" si="256"/>
        <v>#REF!</v>
      </c>
      <c r="BE342" s="73" t="e">
        <f t="shared" si="256"/>
        <v>#REF!</v>
      </c>
      <c r="BF342" s="73" t="e">
        <f t="shared" si="256"/>
        <v>#REF!</v>
      </c>
      <c r="BG342" s="73" t="e">
        <f t="shared" si="256"/>
        <v>#REF!</v>
      </c>
      <c r="BH342" s="73" t="e">
        <f t="shared" si="256"/>
        <v>#REF!</v>
      </c>
      <c r="BI342" s="73" t="e">
        <f t="shared" si="256"/>
        <v>#REF!</v>
      </c>
      <c r="BJ342" s="73" t="e">
        <f t="shared" si="256"/>
        <v>#REF!</v>
      </c>
      <c r="BK342" s="73" t="e">
        <f t="shared" si="256"/>
        <v>#REF!</v>
      </c>
      <c r="BL342" s="73" t="e">
        <f t="shared" si="256"/>
        <v>#REF!</v>
      </c>
      <c r="BM342" s="73" t="e">
        <f t="shared" si="256"/>
        <v>#REF!</v>
      </c>
      <c r="BN342" s="73" t="e">
        <f t="shared" si="256"/>
        <v>#REF!</v>
      </c>
      <c r="BO342" s="73" t="e">
        <f t="shared" si="256"/>
        <v>#REF!</v>
      </c>
      <c r="BP342" s="73" t="e">
        <f t="shared" si="254"/>
        <v>#REF!</v>
      </c>
      <c r="BQ342" s="73" t="e">
        <f t="shared" si="254"/>
        <v>#REF!</v>
      </c>
      <c r="BR342" s="73" t="e">
        <f t="shared" si="254"/>
        <v>#REF!</v>
      </c>
      <c r="BS342" s="73" t="e">
        <f t="shared" si="254"/>
        <v>#REF!</v>
      </c>
      <c r="BT342" s="70"/>
      <c r="BU342" s="73" t="e">
        <f t="shared" si="245"/>
        <v>#REF!</v>
      </c>
      <c r="BV342" s="73" t="e">
        <f t="shared" si="245"/>
        <v>#REF!</v>
      </c>
      <c r="BW342" s="73" t="e">
        <f t="shared" si="245"/>
        <v>#REF!</v>
      </c>
      <c r="BX342" s="73" t="e">
        <f t="shared" si="244"/>
        <v>#REF!</v>
      </c>
      <c r="BY342" s="73" t="e">
        <f t="shared" si="244"/>
        <v>#REF!</v>
      </c>
      <c r="BZ342" s="73" t="e">
        <f t="shared" si="244"/>
        <v>#REF!</v>
      </c>
      <c r="CA342" s="73" t="e">
        <f t="shared" si="244"/>
        <v>#REF!</v>
      </c>
      <c r="CB342" s="73" t="e">
        <f t="shared" si="244"/>
        <v>#REF!</v>
      </c>
      <c r="CC342" s="73" t="e">
        <f t="shared" si="244"/>
        <v>#REF!</v>
      </c>
      <c r="CD342" s="73" t="e">
        <f t="shared" si="255"/>
        <v>#REF!</v>
      </c>
      <c r="CE342" s="73" t="e">
        <f t="shared" si="255"/>
        <v>#REF!</v>
      </c>
      <c r="CF342" s="73" t="e">
        <f t="shared" si="255"/>
        <v>#REF!</v>
      </c>
      <c r="CG342" s="73" t="e">
        <f t="shared" si="255"/>
        <v>#REF!</v>
      </c>
      <c r="CH342" s="73" t="e">
        <f t="shared" si="255"/>
        <v>#REF!</v>
      </c>
      <c r="CI342" s="73" t="e">
        <f t="shared" si="255"/>
        <v>#REF!</v>
      </c>
      <c r="CJ342" s="73" t="e">
        <f t="shared" si="255"/>
        <v>#REF!</v>
      </c>
      <c r="CK342" s="73" t="e">
        <f t="shared" si="255"/>
        <v>#REF!</v>
      </c>
      <c r="CL342" s="73" t="e">
        <f t="shared" si="274"/>
        <v>#REF!</v>
      </c>
      <c r="CM342" s="73" t="e">
        <f t="shared" si="275"/>
        <v>#REF!</v>
      </c>
      <c r="CN342" s="73" t="e">
        <f t="shared" si="276"/>
        <v>#REF!</v>
      </c>
      <c r="CP342" s="71" t="e">
        <f t="shared" si="266"/>
        <v>#REF!</v>
      </c>
      <c r="CQ342" s="73" t="e">
        <f t="shared" si="250"/>
        <v>#REF!</v>
      </c>
      <c r="CR342" s="73" t="e">
        <f t="shared" si="250"/>
        <v>#REF!</v>
      </c>
      <c r="CS342" s="73" t="e">
        <f t="shared" si="250"/>
        <v>#REF!</v>
      </c>
      <c r="CT342" s="73" t="e">
        <f t="shared" si="250"/>
        <v>#REF!</v>
      </c>
      <c r="CU342" s="73" t="e">
        <f t="shared" si="250"/>
        <v>#REF!</v>
      </c>
      <c r="CV342" s="73" t="e">
        <f t="shared" si="250"/>
        <v>#REF!</v>
      </c>
      <c r="CW342" s="73" t="e">
        <f t="shared" si="250"/>
        <v>#REF!</v>
      </c>
      <c r="CX342" s="73" t="e">
        <f t="shared" si="250"/>
        <v>#REF!</v>
      </c>
      <c r="CY342" s="73" t="e">
        <f t="shared" si="250"/>
        <v>#REF!</v>
      </c>
      <c r="CZ342" s="73" t="e">
        <f t="shared" si="272"/>
        <v>#REF!</v>
      </c>
      <c r="DA342" s="73" t="e">
        <f t="shared" si="272"/>
        <v>#REF!</v>
      </c>
      <c r="DB342" s="73" t="e">
        <f t="shared" si="272"/>
        <v>#REF!</v>
      </c>
      <c r="DC342" s="73" t="e">
        <f t="shared" si="272"/>
        <v>#REF!</v>
      </c>
      <c r="DD342" s="73" t="e">
        <f t="shared" si="272"/>
        <v>#REF!</v>
      </c>
      <c r="DE342" s="73" t="e">
        <f t="shared" si="272"/>
        <v>#REF!</v>
      </c>
      <c r="DF342" s="73" t="e">
        <f t="shared" si="272"/>
        <v>#REF!</v>
      </c>
      <c r="DG342" s="73" t="e">
        <f t="shared" si="272"/>
        <v>#REF!</v>
      </c>
      <c r="DH342" s="73" t="e">
        <f t="shared" si="272"/>
        <v>#REF!</v>
      </c>
      <c r="DI342" s="73" t="e">
        <f t="shared" si="272"/>
        <v>#REF!</v>
      </c>
      <c r="DJ342" s="73" t="e">
        <f t="shared" si="272"/>
        <v>#REF!</v>
      </c>
      <c r="DL342" s="78" t="e">
        <f t="shared" si="271"/>
        <v>#REF!</v>
      </c>
      <c r="DM342" s="73" t="e">
        <f>MAX(MIN(CR342,$CP342-SUM($DL342:DL342)),0)</f>
        <v>#REF!</v>
      </c>
      <c r="DN342" s="73" t="e">
        <f>MAX(MIN(CS342,$CP342-SUM($DL342:DM342)),0)</f>
        <v>#REF!</v>
      </c>
      <c r="DO342" s="73" t="e">
        <f>MAX(MIN(CT342,$CP342-SUM($DL342:DN342)),0)</f>
        <v>#REF!</v>
      </c>
      <c r="DP342" s="73" t="e">
        <f>MAX(MIN(CU342,$CP342-SUM($DL342:DO342)),0)</f>
        <v>#REF!</v>
      </c>
      <c r="DQ342" s="73" t="e">
        <f>MAX(MIN(CV342,$CP342-SUM($DL342:DP342)),0)</f>
        <v>#REF!</v>
      </c>
      <c r="DR342" s="73" t="e">
        <f>MAX(MIN(CW342,$CP342-SUM($DL342:DQ342)),0)</f>
        <v>#REF!</v>
      </c>
      <c r="DS342" s="73" t="e">
        <f>MAX(MIN(CX342,$CP342-SUM($DL342:DR342)),0)</f>
        <v>#REF!</v>
      </c>
      <c r="DT342" s="73" t="e">
        <f>MAX(MIN(CY342,$CP342-SUM($DL342:DS342)),0)</f>
        <v>#REF!</v>
      </c>
      <c r="DU342" s="73" t="e">
        <f>MAX(MIN(CZ342,$CP342-SUM($DL342:DT342)),0)</f>
        <v>#REF!</v>
      </c>
      <c r="DV342" s="73" t="e">
        <f>MAX(MIN(DA342,$CP342-SUM($DL342:DU342)),0)</f>
        <v>#REF!</v>
      </c>
      <c r="DW342" s="73" t="e">
        <f>MAX(MIN(DB342,$CP342-SUM($DL342:DV342)),0)</f>
        <v>#REF!</v>
      </c>
      <c r="DX342" s="73" t="e">
        <f>MAX(MIN(DC342,$CP342-SUM($DL342:DW342)),0)</f>
        <v>#REF!</v>
      </c>
      <c r="DY342" s="73" t="e">
        <f>MAX(MIN(DD342,$CP342-SUM($DL342:DX342)),0)</f>
        <v>#REF!</v>
      </c>
      <c r="DZ342" s="73" t="e">
        <f>MAX(MIN(DE342,$CP342-SUM($DL342:DY342)),0)</f>
        <v>#REF!</v>
      </c>
      <c r="EA342" s="73" t="e">
        <f>MAX(MIN(DF342,$CP342-SUM($DL342:DZ342)),0)</f>
        <v>#REF!</v>
      </c>
      <c r="EB342" s="73" t="e">
        <f>MAX(MIN(DG342,$CP342-SUM($DL342:EA342)),0)</f>
        <v>#REF!</v>
      </c>
      <c r="EC342" s="73" t="e">
        <f>MAX(MIN(DH342,$CP342-SUM($DL342:EB342)),0)</f>
        <v>#REF!</v>
      </c>
      <c r="ED342" s="73" t="e">
        <f>MAX(MIN(DI342,$CP342-SUM($DL342:EC342)),0)</f>
        <v>#REF!</v>
      </c>
      <c r="EE342" s="73" t="e">
        <f>MAX(MIN(DJ342,$CP342-SUM($DL342:ED342)),0)</f>
        <v>#REF!</v>
      </c>
    </row>
    <row r="343" spans="1:135">
      <c r="A343" s="65" t="e">
        <f t="shared" si="263"/>
        <v>#REF!</v>
      </c>
      <c r="B343" s="74" t="e">
        <f t="shared" si="264"/>
        <v>#REF!</v>
      </c>
      <c r="C343" s="67" t="e">
        <f t="shared" si="265"/>
        <v>#REF!</v>
      </c>
      <c r="D343" s="67" t="e">
        <f t="shared" si="267"/>
        <v>#REF!</v>
      </c>
      <c r="E343" s="68" t="e">
        <f>SUM($F$5:$O$5)+#REF!</f>
        <v>#REF!</v>
      </c>
      <c r="F343" s="76" t="e">
        <f t="shared" si="280"/>
        <v>#REF!</v>
      </c>
      <c r="G343" s="76" t="e">
        <f t="shared" si="280"/>
        <v>#REF!</v>
      </c>
      <c r="H343" s="76" t="e">
        <f t="shared" si="280"/>
        <v>#REF!</v>
      </c>
      <c r="I343" s="76" t="e">
        <f t="shared" si="280"/>
        <v>#REF!</v>
      </c>
      <c r="J343" s="76" t="e">
        <f t="shared" si="280"/>
        <v>#REF!</v>
      </c>
      <c r="K343" s="76" t="e">
        <f t="shared" si="280"/>
        <v>#REF!</v>
      </c>
      <c r="L343" s="76" t="e">
        <f t="shared" si="280"/>
        <v>#REF!</v>
      </c>
      <c r="M343" s="76" t="e">
        <f t="shared" si="280"/>
        <v>#REF!</v>
      </c>
      <c r="N343" s="76" t="e">
        <f t="shared" si="280"/>
        <v>#REF!</v>
      </c>
      <c r="O343" s="76" t="e">
        <f t="shared" si="280"/>
        <v>#REF!</v>
      </c>
      <c r="P343" s="76" t="e">
        <f t="shared" si="280"/>
        <v>#REF!</v>
      </c>
      <c r="Q343" s="76" t="e">
        <f t="shared" si="280"/>
        <v>#REF!</v>
      </c>
      <c r="R343" s="76" t="e">
        <f t="shared" si="280"/>
        <v>#REF!</v>
      </c>
      <c r="S343" s="76" t="e">
        <f t="shared" si="280"/>
        <v>#REF!</v>
      </c>
      <c r="T343" s="76" t="e">
        <f t="shared" si="280"/>
        <v>#REF!</v>
      </c>
      <c r="U343" s="76" t="e">
        <f t="shared" si="280"/>
        <v>#REF!</v>
      </c>
      <c r="V343" s="76" t="e">
        <f t="shared" si="278"/>
        <v>#REF!</v>
      </c>
      <c r="W343" s="76" t="e">
        <f t="shared" si="278"/>
        <v>#REF!</v>
      </c>
      <c r="X343" s="76" t="e">
        <f t="shared" si="278"/>
        <v>#REF!</v>
      </c>
      <c r="Y343" s="76" t="e">
        <f t="shared" si="278"/>
        <v>#REF!</v>
      </c>
      <c r="Z343" s="70"/>
      <c r="AA343" s="71" t="e">
        <f t="shared" si="273"/>
        <v>#REF!</v>
      </c>
      <c r="AB343" s="71" t="e">
        <f t="shared" si="268"/>
        <v>#REF!</v>
      </c>
      <c r="AC343" s="77" t="e">
        <f t="shared" si="279"/>
        <v>#REF!</v>
      </c>
      <c r="AD343" s="77" t="e">
        <f t="shared" si="279"/>
        <v>#REF!</v>
      </c>
      <c r="AE343" s="77" t="e">
        <f t="shared" si="279"/>
        <v>#REF!</v>
      </c>
      <c r="AF343" s="77" t="e">
        <f t="shared" si="279"/>
        <v>#REF!</v>
      </c>
      <c r="AG343" s="77" t="e">
        <f t="shared" si="279"/>
        <v>#REF!</v>
      </c>
      <c r="AH343" s="77" t="e">
        <f t="shared" si="279"/>
        <v>#REF!</v>
      </c>
      <c r="AI343" s="77" t="e">
        <f t="shared" si="279"/>
        <v>#REF!</v>
      </c>
      <c r="AJ343" s="77" t="e">
        <f t="shared" si="279"/>
        <v>#REF!</v>
      </c>
      <c r="AK343" s="77" t="e">
        <f t="shared" si="279"/>
        <v>#REF!</v>
      </c>
      <c r="AL343" s="77" t="e">
        <f t="shared" si="279"/>
        <v>#REF!</v>
      </c>
      <c r="AM343" s="77" t="e">
        <f t="shared" si="279"/>
        <v>#REF!</v>
      </c>
      <c r="AN343" s="77" t="e">
        <f t="shared" si="279"/>
        <v>#REF!</v>
      </c>
      <c r="AO343" s="77" t="e">
        <f t="shared" si="279"/>
        <v>#REF!</v>
      </c>
      <c r="AP343" s="77" t="e">
        <f t="shared" si="279"/>
        <v>#REF!</v>
      </c>
      <c r="AQ343" s="77" t="e">
        <f t="shared" si="279"/>
        <v>#REF!</v>
      </c>
      <c r="AR343" s="77" t="e">
        <f t="shared" si="277"/>
        <v>#REF!</v>
      </c>
      <c r="AS343" s="77" t="e">
        <f t="shared" si="277"/>
        <v>#REF!</v>
      </c>
      <c r="AT343" s="77" t="e">
        <f t="shared" si="277"/>
        <v>#REF!</v>
      </c>
      <c r="AU343" s="77" t="e">
        <f t="shared" si="277"/>
        <v>#REF!</v>
      </c>
      <c r="AV343" s="77" t="e">
        <f t="shared" si="277"/>
        <v>#REF!</v>
      </c>
      <c r="AW343" s="70"/>
      <c r="AX343" s="70" t="e">
        <f t="shared" si="269"/>
        <v>#REF!</v>
      </c>
      <c r="AY343" s="65" t="e">
        <f t="shared" si="270"/>
        <v>#REF!</v>
      </c>
      <c r="AZ343" s="73" t="e">
        <f t="shared" si="262"/>
        <v>#REF!</v>
      </c>
      <c r="BA343" s="73" t="e">
        <f t="shared" si="258"/>
        <v>#REF!</v>
      </c>
      <c r="BB343" s="73" t="e">
        <f t="shared" si="259"/>
        <v>#REF!</v>
      </c>
      <c r="BC343" s="73" t="e">
        <f t="shared" si="256"/>
        <v>#REF!</v>
      </c>
      <c r="BD343" s="73" t="e">
        <f t="shared" si="256"/>
        <v>#REF!</v>
      </c>
      <c r="BE343" s="73" t="e">
        <f t="shared" si="256"/>
        <v>#REF!</v>
      </c>
      <c r="BF343" s="73" t="e">
        <f t="shared" si="256"/>
        <v>#REF!</v>
      </c>
      <c r="BG343" s="73" t="e">
        <f t="shared" si="256"/>
        <v>#REF!</v>
      </c>
      <c r="BH343" s="73" t="e">
        <f t="shared" ref="BH343:BO368" si="281">CC343+DT343</f>
        <v>#REF!</v>
      </c>
      <c r="BI343" s="73" t="e">
        <f t="shared" si="281"/>
        <v>#REF!</v>
      </c>
      <c r="BJ343" s="73" t="e">
        <f t="shared" si="281"/>
        <v>#REF!</v>
      </c>
      <c r="BK343" s="73" t="e">
        <f t="shared" si="281"/>
        <v>#REF!</v>
      </c>
      <c r="BL343" s="73" t="e">
        <f t="shared" si="281"/>
        <v>#REF!</v>
      </c>
      <c r="BM343" s="73" t="e">
        <f t="shared" si="281"/>
        <v>#REF!</v>
      </c>
      <c r="BN343" s="73" t="e">
        <f t="shared" si="281"/>
        <v>#REF!</v>
      </c>
      <c r="BO343" s="73" t="e">
        <f t="shared" si="281"/>
        <v>#REF!</v>
      </c>
      <c r="BP343" s="73" t="e">
        <f t="shared" si="254"/>
        <v>#REF!</v>
      </c>
      <c r="BQ343" s="73" t="e">
        <f t="shared" si="254"/>
        <v>#REF!</v>
      </c>
      <c r="BR343" s="73" t="e">
        <f t="shared" si="254"/>
        <v>#REF!</v>
      </c>
      <c r="BS343" s="73" t="e">
        <f t="shared" si="254"/>
        <v>#REF!</v>
      </c>
      <c r="BT343" s="70"/>
      <c r="BU343" s="73" t="e">
        <f t="shared" si="245"/>
        <v>#REF!</v>
      </c>
      <c r="BV343" s="73" t="e">
        <f t="shared" si="245"/>
        <v>#REF!</v>
      </c>
      <c r="BW343" s="73" t="e">
        <f t="shared" si="245"/>
        <v>#REF!</v>
      </c>
      <c r="BX343" s="73" t="e">
        <f t="shared" si="244"/>
        <v>#REF!</v>
      </c>
      <c r="BY343" s="73" t="e">
        <f t="shared" si="244"/>
        <v>#REF!</v>
      </c>
      <c r="BZ343" s="73" t="e">
        <f t="shared" si="244"/>
        <v>#REF!</v>
      </c>
      <c r="CA343" s="73" t="e">
        <f t="shared" si="244"/>
        <v>#REF!</v>
      </c>
      <c r="CB343" s="73" t="e">
        <f t="shared" si="244"/>
        <v>#REF!</v>
      </c>
      <c r="CC343" s="73" t="e">
        <f t="shared" si="244"/>
        <v>#REF!</v>
      </c>
      <c r="CD343" s="73" t="e">
        <f t="shared" si="255"/>
        <v>#REF!</v>
      </c>
      <c r="CE343" s="73" t="e">
        <f t="shared" si="255"/>
        <v>#REF!</v>
      </c>
      <c r="CF343" s="73" t="e">
        <f t="shared" si="255"/>
        <v>#REF!</v>
      </c>
      <c r="CG343" s="73" t="e">
        <f t="shared" si="255"/>
        <v>#REF!</v>
      </c>
      <c r="CH343" s="73" t="e">
        <f t="shared" si="255"/>
        <v>#REF!</v>
      </c>
      <c r="CI343" s="73" t="e">
        <f t="shared" si="255"/>
        <v>#REF!</v>
      </c>
      <c r="CJ343" s="73" t="e">
        <f t="shared" si="255"/>
        <v>#REF!</v>
      </c>
      <c r="CK343" s="73" t="e">
        <f t="shared" si="255"/>
        <v>#REF!</v>
      </c>
      <c r="CL343" s="73" t="e">
        <f t="shared" si="274"/>
        <v>#REF!</v>
      </c>
      <c r="CM343" s="73" t="e">
        <f t="shared" si="275"/>
        <v>#REF!</v>
      </c>
      <c r="CN343" s="73" t="e">
        <f t="shared" si="276"/>
        <v>#REF!</v>
      </c>
      <c r="CP343" s="71" t="e">
        <f t="shared" si="266"/>
        <v>#REF!</v>
      </c>
      <c r="CQ343" s="73" t="e">
        <f t="shared" si="250"/>
        <v>#REF!</v>
      </c>
      <c r="CR343" s="73" t="e">
        <f t="shared" si="250"/>
        <v>#REF!</v>
      </c>
      <c r="CS343" s="73" t="e">
        <f t="shared" si="250"/>
        <v>#REF!</v>
      </c>
      <c r="CT343" s="73" t="e">
        <f t="shared" si="250"/>
        <v>#REF!</v>
      </c>
      <c r="CU343" s="73" t="e">
        <f t="shared" si="250"/>
        <v>#REF!</v>
      </c>
      <c r="CV343" s="73" t="e">
        <f t="shared" si="250"/>
        <v>#REF!</v>
      </c>
      <c r="CW343" s="73" t="e">
        <f t="shared" si="250"/>
        <v>#REF!</v>
      </c>
      <c r="CX343" s="73" t="e">
        <f t="shared" si="250"/>
        <v>#REF!</v>
      </c>
      <c r="CY343" s="73" t="e">
        <f t="shared" si="250"/>
        <v>#REF!</v>
      </c>
      <c r="CZ343" s="73" t="e">
        <f t="shared" si="272"/>
        <v>#REF!</v>
      </c>
      <c r="DA343" s="73" t="e">
        <f t="shared" si="272"/>
        <v>#REF!</v>
      </c>
      <c r="DB343" s="73" t="e">
        <f t="shared" si="272"/>
        <v>#REF!</v>
      </c>
      <c r="DC343" s="73" t="e">
        <f t="shared" si="272"/>
        <v>#REF!</v>
      </c>
      <c r="DD343" s="73" t="e">
        <f t="shared" si="272"/>
        <v>#REF!</v>
      </c>
      <c r="DE343" s="73" t="e">
        <f t="shared" si="272"/>
        <v>#REF!</v>
      </c>
      <c r="DF343" s="73" t="e">
        <f t="shared" si="272"/>
        <v>#REF!</v>
      </c>
      <c r="DG343" s="73" t="e">
        <f t="shared" si="272"/>
        <v>#REF!</v>
      </c>
      <c r="DH343" s="73" t="e">
        <f t="shared" si="272"/>
        <v>#REF!</v>
      </c>
      <c r="DI343" s="73" t="e">
        <f t="shared" si="272"/>
        <v>#REF!</v>
      </c>
      <c r="DJ343" s="73" t="e">
        <f t="shared" si="272"/>
        <v>#REF!</v>
      </c>
      <c r="DL343" s="78" t="e">
        <f t="shared" si="271"/>
        <v>#REF!</v>
      </c>
      <c r="DM343" s="73" t="e">
        <f>MAX(MIN(CR343,$CP343-SUM($DL343:DL343)),0)</f>
        <v>#REF!</v>
      </c>
      <c r="DN343" s="73" t="e">
        <f>MAX(MIN(CS343,$CP343-SUM($DL343:DM343)),0)</f>
        <v>#REF!</v>
      </c>
      <c r="DO343" s="73" t="e">
        <f>MAX(MIN(CT343,$CP343-SUM($DL343:DN343)),0)</f>
        <v>#REF!</v>
      </c>
      <c r="DP343" s="73" t="e">
        <f>MAX(MIN(CU343,$CP343-SUM($DL343:DO343)),0)</f>
        <v>#REF!</v>
      </c>
      <c r="DQ343" s="73" t="e">
        <f>MAX(MIN(CV343,$CP343-SUM($DL343:DP343)),0)</f>
        <v>#REF!</v>
      </c>
      <c r="DR343" s="73" t="e">
        <f>MAX(MIN(CW343,$CP343-SUM($DL343:DQ343)),0)</f>
        <v>#REF!</v>
      </c>
      <c r="DS343" s="73" t="e">
        <f>MAX(MIN(CX343,$CP343-SUM($DL343:DR343)),0)</f>
        <v>#REF!</v>
      </c>
      <c r="DT343" s="73" t="e">
        <f>MAX(MIN(CY343,$CP343-SUM($DL343:DS343)),0)</f>
        <v>#REF!</v>
      </c>
      <c r="DU343" s="73" t="e">
        <f>MAX(MIN(CZ343,$CP343-SUM($DL343:DT343)),0)</f>
        <v>#REF!</v>
      </c>
      <c r="DV343" s="73" t="e">
        <f>MAX(MIN(DA343,$CP343-SUM($DL343:DU343)),0)</f>
        <v>#REF!</v>
      </c>
      <c r="DW343" s="73" t="e">
        <f>MAX(MIN(DB343,$CP343-SUM($DL343:DV343)),0)</f>
        <v>#REF!</v>
      </c>
      <c r="DX343" s="73" t="e">
        <f>MAX(MIN(DC343,$CP343-SUM($DL343:DW343)),0)</f>
        <v>#REF!</v>
      </c>
      <c r="DY343" s="73" t="e">
        <f>MAX(MIN(DD343,$CP343-SUM($DL343:DX343)),0)</f>
        <v>#REF!</v>
      </c>
      <c r="DZ343" s="73" t="e">
        <f>MAX(MIN(DE343,$CP343-SUM($DL343:DY343)),0)</f>
        <v>#REF!</v>
      </c>
      <c r="EA343" s="73" t="e">
        <f>MAX(MIN(DF343,$CP343-SUM($DL343:DZ343)),0)</f>
        <v>#REF!</v>
      </c>
      <c r="EB343" s="73" t="e">
        <f>MAX(MIN(DG343,$CP343-SUM($DL343:EA343)),0)</f>
        <v>#REF!</v>
      </c>
      <c r="EC343" s="73" t="e">
        <f>MAX(MIN(DH343,$CP343-SUM($DL343:EB343)),0)</f>
        <v>#REF!</v>
      </c>
      <c r="ED343" s="73" t="e">
        <f>MAX(MIN(DI343,$CP343-SUM($DL343:EC343)),0)</f>
        <v>#REF!</v>
      </c>
      <c r="EE343" s="73" t="e">
        <f>MAX(MIN(DJ343,$CP343-SUM($DL343:ED343)),0)</f>
        <v>#REF!</v>
      </c>
    </row>
    <row r="344" spans="1:135">
      <c r="A344" s="65" t="e">
        <f t="shared" si="263"/>
        <v>#REF!</v>
      </c>
      <c r="B344" s="74" t="e">
        <f t="shared" si="264"/>
        <v>#REF!</v>
      </c>
      <c r="C344" s="67" t="e">
        <f t="shared" si="265"/>
        <v>#REF!</v>
      </c>
      <c r="D344" s="67" t="e">
        <f t="shared" si="267"/>
        <v>#REF!</v>
      </c>
      <c r="E344" s="68" t="e">
        <f>SUM($F$5:$O$5)+#REF!</f>
        <v>#REF!</v>
      </c>
      <c r="F344" s="76" t="e">
        <f t="shared" si="280"/>
        <v>#REF!</v>
      </c>
      <c r="G344" s="76" t="e">
        <f t="shared" si="280"/>
        <v>#REF!</v>
      </c>
      <c r="H344" s="76" t="e">
        <f t="shared" si="280"/>
        <v>#REF!</v>
      </c>
      <c r="I344" s="76" t="e">
        <f t="shared" si="280"/>
        <v>#REF!</v>
      </c>
      <c r="J344" s="76" t="e">
        <f t="shared" si="280"/>
        <v>#REF!</v>
      </c>
      <c r="K344" s="76" t="e">
        <f t="shared" si="280"/>
        <v>#REF!</v>
      </c>
      <c r="L344" s="76" t="e">
        <f t="shared" si="280"/>
        <v>#REF!</v>
      </c>
      <c r="M344" s="76" t="e">
        <f t="shared" si="280"/>
        <v>#REF!</v>
      </c>
      <c r="N344" s="76" t="e">
        <f t="shared" si="280"/>
        <v>#REF!</v>
      </c>
      <c r="O344" s="76" t="e">
        <f t="shared" si="280"/>
        <v>#REF!</v>
      </c>
      <c r="P344" s="76" t="e">
        <f t="shared" si="280"/>
        <v>#REF!</v>
      </c>
      <c r="Q344" s="76" t="e">
        <f t="shared" si="280"/>
        <v>#REF!</v>
      </c>
      <c r="R344" s="76" t="e">
        <f t="shared" si="280"/>
        <v>#REF!</v>
      </c>
      <c r="S344" s="76" t="e">
        <f t="shared" si="280"/>
        <v>#REF!</v>
      </c>
      <c r="T344" s="76" t="e">
        <f t="shared" si="280"/>
        <v>#REF!</v>
      </c>
      <c r="U344" s="76" t="e">
        <f t="shared" si="280"/>
        <v>#REF!</v>
      </c>
      <c r="V344" s="76" t="e">
        <f t="shared" si="278"/>
        <v>#REF!</v>
      </c>
      <c r="W344" s="76" t="e">
        <f t="shared" si="278"/>
        <v>#REF!</v>
      </c>
      <c r="X344" s="76" t="e">
        <f t="shared" si="278"/>
        <v>#REF!</v>
      </c>
      <c r="Y344" s="76" t="e">
        <f t="shared" si="278"/>
        <v>#REF!</v>
      </c>
      <c r="Z344" s="70"/>
      <c r="AA344" s="71" t="e">
        <f t="shared" si="273"/>
        <v>#REF!</v>
      </c>
      <c r="AB344" s="71" t="e">
        <f t="shared" si="268"/>
        <v>#REF!</v>
      </c>
      <c r="AC344" s="77" t="e">
        <f t="shared" si="279"/>
        <v>#REF!</v>
      </c>
      <c r="AD344" s="77" t="e">
        <f t="shared" si="279"/>
        <v>#REF!</v>
      </c>
      <c r="AE344" s="77" t="e">
        <f t="shared" si="279"/>
        <v>#REF!</v>
      </c>
      <c r="AF344" s="77" t="e">
        <f t="shared" si="279"/>
        <v>#REF!</v>
      </c>
      <c r="AG344" s="77" t="e">
        <f t="shared" si="279"/>
        <v>#REF!</v>
      </c>
      <c r="AH344" s="77" t="e">
        <f t="shared" si="279"/>
        <v>#REF!</v>
      </c>
      <c r="AI344" s="77" t="e">
        <f t="shared" si="279"/>
        <v>#REF!</v>
      </c>
      <c r="AJ344" s="77" t="e">
        <f t="shared" si="279"/>
        <v>#REF!</v>
      </c>
      <c r="AK344" s="77" t="e">
        <f t="shared" si="279"/>
        <v>#REF!</v>
      </c>
      <c r="AL344" s="77" t="e">
        <f t="shared" si="279"/>
        <v>#REF!</v>
      </c>
      <c r="AM344" s="77" t="e">
        <f t="shared" si="279"/>
        <v>#REF!</v>
      </c>
      <c r="AN344" s="77" t="e">
        <f t="shared" si="279"/>
        <v>#REF!</v>
      </c>
      <c r="AO344" s="77" t="e">
        <f t="shared" si="279"/>
        <v>#REF!</v>
      </c>
      <c r="AP344" s="77" t="e">
        <f t="shared" si="279"/>
        <v>#REF!</v>
      </c>
      <c r="AQ344" s="77" t="e">
        <f t="shared" si="279"/>
        <v>#REF!</v>
      </c>
      <c r="AR344" s="77" t="e">
        <f t="shared" si="277"/>
        <v>#REF!</v>
      </c>
      <c r="AS344" s="77" t="e">
        <f t="shared" si="277"/>
        <v>#REF!</v>
      </c>
      <c r="AT344" s="77" t="e">
        <f t="shared" si="277"/>
        <v>#REF!</v>
      </c>
      <c r="AU344" s="77" t="e">
        <f t="shared" si="277"/>
        <v>#REF!</v>
      </c>
      <c r="AV344" s="77" t="e">
        <f t="shared" si="277"/>
        <v>#REF!</v>
      </c>
      <c r="AW344" s="70"/>
      <c r="AX344" s="70" t="e">
        <f t="shared" si="269"/>
        <v>#REF!</v>
      </c>
      <c r="AY344" s="65" t="e">
        <f t="shared" si="270"/>
        <v>#REF!</v>
      </c>
      <c r="AZ344" s="73" t="e">
        <f t="shared" si="262"/>
        <v>#REF!</v>
      </c>
      <c r="BA344" s="73" t="e">
        <f t="shared" si="258"/>
        <v>#REF!</v>
      </c>
      <c r="BB344" s="73" t="e">
        <f t="shared" si="259"/>
        <v>#REF!</v>
      </c>
      <c r="BC344" s="73" t="e">
        <f t="shared" ref="BC344:BC358" si="282">BX344+DO344</f>
        <v>#REF!</v>
      </c>
      <c r="BD344" s="73" t="e">
        <f t="shared" ref="BD344:BD358" si="283">BY344+DP344</f>
        <v>#REF!</v>
      </c>
      <c r="BE344" s="73" t="e">
        <f t="shared" ref="BE344:BE358" si="284">BZ344+DQ344</f>
        <v>#REF!</v>
      </c>
      <c r="BF344" s="73" t="e">
        <f t="shared" ref="BF344:BF358" si="285">CA344+DR344</f>
        <v>#REF!</v>
      </c>
      <c r="BG344" s="73" t="e">
        <f t="shared" ref="BG344:BG358" si="286">CB344+DS344</f>
        <v>#REF!</v>
      </c>
      <c r="BH344" s="73" t="e">
        <f t="shared" si="281"/>
        <v>#REF!</v>
      </c>
      <c r="BI344" s="73" t="e">
        <f t="shared" si="281"/>
        <v>#REF!</v>
      </c>
      <c r="BJ344" s="73" t="e">
        <f t="shared" si="281"/>
        <v>#REF!</v>
      </c>
      <c r="BK344" s="73" t="e">
        <f t="shared" si="281"/>
        <v>#REF!</v>
      </c>
      <c r="BL344" s="73" t="e">
        <f t="shared" si="281"/>
        <v>#REF!</v>
      </c>
      <c r="BM344" s="73" t="e">
        <f t="shared" si="281"/>
        <v>#REF!</v>
      </c>
      <c r="BN344" s="73" t="e">
        <f t="shared" si="281"/>
        <v>#REF!</v>
      </c>
      <c r="BO344" s="73" t="e">
        <f t="shared" si="281"/>
        <v>#REF!</v>
      </c>
      <c r="BP344" s="73" t="e">
        <f t="shared" si="254"/>
        <v>#REF!</v>
      </c>
      <c r="BQ344" s="73" t="e">
        <f t="shared" si="254"/>
        <v>#REF!</v>
      </c>
      <c r="BR344" s="73" t="e">
        <f t="shared" si="254"/>
        <v>#REF!</v>
      </c>
      <c r="BS344" s="73" t="e">
        <f t="shared" si="254"/>
        <v>#REF!</v>
      </c>
      <c r="BT344" s="70"/>
      <c r="BU344" s="73" t="e">
        <f t="shared" si="245"/>
        <v>#REF!</v>
      </c>
      <c r="BV344" s="73" t="e">
        <f t="shared" si="245"/>
        <v>#REF!</v>
      </c>
      <c r="BW344" s="73" t="e">
        <f t="shared" si="245"/>
        <v>#REF!</v>
      </c>
      <c r="BX344" s="73" t="e">
        <f t="shared" si="244"/>
        <v>#REF!</v>
      </c>
      <c r="BY344" s="73" t="e">
        <f t="shared" si="244"/>
        <v>#REF!</v>
      </c>
      <c r="BZ344" s="73" t="e">
        <f t="shared" si="244"/>
        <v>#REF!</v>
      </c>
      <c r="CA344" s="73" t="e">
        <f t="shared" ref="CA344:CN368" si="287">MIN(L$5,L343*(1+L$4/12))</f>
        <v>#REF!</v>
      </c>
      <c r="CB344" s="73" t="e">
        <f t="shared" si="287"/>
        <v>#REF!</v>
      </c>
      <c r="CC344" s="73" t="e">
        <f t="shared" si="287"/>
        <v>#REF!</v>
      </c>
      <c r="CD344" s="73" t="e">
        <f t="shared" si="255"/>
        <v>#REF!</v>
      </c>
      <c r="CE344" s="73" t="e">
        <f t="shared" si="255"/>
        <v>#REF!</v>
      </c>
      <c r="CF344" s="73" t="e">
        <f t="shared" si="255"/>
        <v>#REF!</v>
      </c>
      <c r="CG344" s="73" t="e">
        <f t="shared" si="255"/>
        <v>#REF!</v>
      </c>
      <c r="CH344" s="73" t="e">
        <f t="shared" si="255"/>
        <v>#REF!</v>
      </c>
      <c r="CI344" s="73" t="e">
        <f t="shared" si="255"/>
        <v>#REF!</v>
      </c>
      <c r="CJ344" s="73" t="e">
        <f t="shared" si="255"/>
        <v>#REF!</v>
      </c>
      <c r="CK344" s="73" t="e">
        <f t="shared" si="255"/>
        <v>#REF!</v>
      </c>
      <c r="CL344" s="73" t="e">
        <f t="shared" si="274"/>
        <v>#REF!</v>
      </c>
      <c r="CM344" s="73" t="e">
        <f t="shared" si="275"/>
        <v>#REF!</v>
      </c>
      <c r="CN344" s="73" t="e">
        <f t="shared" si="276"/>
        <v>#REF!</v>
      </c>
      <c r="CP344" s="71" t="e">
        <f t="shared" si="266"/>
        <v>#REF!</v>
      </c>
      <c r="CQ344" s="73" t="e">
        <f t="shared" si="250"/>
        <v>#REF!</v>
      </c>
      <c r="CR344" s="73" t="e">
        <f t="shared" si="250"/>
        <v>#REF!</v>
      </c>
      <c r="CS344" s="73" t="e">
        <f t="shared" si="250"/>
        <v>#REF!</v>
      </c>
      <c r="CT344" s="73" t="e">
        <f t="shared" si="250"/>
        <v>#REF!</v>
      </c>
      <c r="CU344" s="73" t="e">
        <f t="shared" si="250"/>
        <v>#REF!</v>
      </c>
      <c r="CV344" s="73" t="e">
        <f t="shared" si="250"/>
        <v>#REF!</v>
      </c>
      <c r="CW344" s="73" t="e">
        <f t="shared" si="250"/>
        <v>#REF!</v>
      </c>
      <c r="CX344" s="73" t="e">
        <f t="shared" si="250"/>
        <v>#REF!</v>
      </c>
      <c r="CY344" s="73" t="e">
        <f t="shared" si="250"/>
        <v>#REF!</v>
      </c>
      <c r="CZ344" s="73" t="e">
        <f t="shared" si="272"/>
        <v>#REF!</v>
      </c>
      <c r="DA344" s="73" t="e">
        <f t="shared" si="272"/>
        <v>#REF!</v>
      </c>
      <c r="DB344" s="73" t="e">
        <f t="shared" si="272"/>
        <v>#REF!</v>
      </c>
      <c r="DC344" s="73" t="e">
        <f t="shared" si="272"/>
        <v>#REF!</v>
      </c>
      <c r="DD344" s="73" t="e">
        <f t="shared" si="272"/>
        <v>#REF!</v>
      </c>
      <c r="DE344" s="73" t="e">
        <f t="shared" si="272"/>
        <v>#REF!</v>
      </c>
      <c r="DF344" s="73" t="e">
        <f t="shared" si="272"/>
        <v>#REF!</v>
      </c>
      <c r="DG344" s="73" t="e">
        <f t="shared" si="272"/>
        <v>#REF!</v>
      </c>
      <c r="DH344" s="73" t="e">
        <f t="shared" si="272"/>
        <v>#REF!</v>
      </c>
      <c r="DI344" s="73" t="e">
        <f t="shared" si="272"/>
        <v>#REF!</v>
      </c>
      <c r="DJ344" s="73" t="e">
        <f t="shared" si="272"/>
        <v>#REF!</v>
      </c>
      <c r="DL344" s="78" t="e">
        <f t="shared" si="271"/>
        <v>#REF!</v>
      </c>
      <c r="DM344" s="73" t="e">
        <f>MAX(MIN(CR344,$CP344-SUM($DL344:DL344)),0)</f>
        <v>#REF!</v>
      </c>
      <c r="DN344" s="73" t="e">
        <f>MAX(MIN(CS344,$CP344-SUM($DL344:DM344)),0)</f>
        <v>#REF!</v>
      </c>
      <c r="DO344" s="73" t="e">
        <f>MAX(MIN(CT344,$CP344-SUM($DL344:DN344)),0)</f>
        <v>#REF!</v>
      </c>
      <c r="DP344" s="73" t="e">
        <f>MAX(MIN(CU344,$CP344-SUM($DL344:DO344)),0)</f>
        <v>#REF!</v>
      </c>
      <c r="DQ344" s="73" t="e">
        <f>MAX(MIN(CV344,$CP344-SUM($DL344:DP344)),0)</f>
        <v>#REF!</v>
      </c>
      <c r="DR344" s="73" t="e">
        <f>MAX(MIN(CW344,$CP344-SUM($DL344:DQ344)),0)</f>
        <v>#REF!</v>
      </c>
      <c r="DS344" s="73" t="e">
        <f>MAX(MIN(CX344,$CP344-SUM($DL344:DR344)),0)</f>
        <v>#REF!</v>
      </c>
      <c r="DT344" s="73" t="e">
        <f>MAX(MIN(CY344,$CP344-SUM($DL344:DS344)),0)</f>
        <v>#REF!</v>
      </c>
      <c r="DU344" s="73" t="e">
        <f>MAX(MIN(CZ344,$CP344-SUM($DL344:DT344)),0)</f>
        <v>#REF!</v>
      </c>
      <c r="DV344" s="73" t="e">
        <f>MAX(MIN(DA344,$CP344-SUM($DL344:DU344)),0)</f>
        <v>#REF!</v>
      </c>
      <c r="DW344" s="73" t="e">
        <f>MAX(MIN(DB344,$CP344-SUM($DL344:DV344)),0)</f>
        <v>#REF!</v>
      </c>
      <c r="DX344" s="73" t="e">
        <f>MAX(MIN(DC344,$CP344-SUM($DL344:DW344)),0)</f>
        <v>#REF!</v>
      </c>
      <c r="DY344" s="73" t="e">
        <f>MAX(MIN(DD344,$CP344-SUM($DL344:DX344)),0)</f>
        <v>#REF!</v>
      </c>
      <c r="DZ344" s="73" t="e">
        <f>MAX(MIN(DE344,$CP344-SUM($DL344:DY344)),0)</f>
        <v>#REF!</v>
      </c>
      <c r="EA344" s="73" t="e">
        <f>MAX(MIN(DF344,$CP344-SUM($DL344:DZ344)),0)</f>
        <v>#REF!</v>
      </c>
      <c r="EB344" s="73" t="e">
        <f>MAX(MIN(DG344,$CP344-SUM($DL344:EA344)),0)</f>
        <v>#REF!</v>
      </c>
      <c r="EC344" s="73" t="e">
        <f>MAX(MIN(DH344,$CP344-SUM($DL344:EB344)),0)</f>
        <v>#REF!</v>
      </c>
      <c r="ED344" s="73" t="e">
        <f>MAX(MIN(DI344,$CP344-SUM($DL344:EC344)),0)</f>
        <v>#REF!</v>
      </c>
      <c r="EE344" s="73" t="e">
        <f>MAX(MIN(DJ344,$CP344-SUM($DL344:ED344)),0)</f>
        <v>#REF!</v>
      </c>
    </row>
    <row r="345" spans="1:135">
      <c r="A345" s="65" t="e">
        <f t="shared" si="263"/>
        <v>#REF!</v>
      </c>
      <c r="B345" s="74" t="e">
        <f t="shared" si="264"/>
        <v>#REF!</v>
      </c>
      <c r="C345" s="67" t="e">
        <f t="shared" si="265"/>
        <v>#REF!</v>
      </c>
      <c r="D345" s="67" t="e">
        <f t="shared" si="267"/>
        <v>#REF!</v>
      </c>
      <c r="E345" s="68" t="e">
        <f>SUM($F$5:$O$5)+#REF!</f>
        <v>#REF!</v>
      </c>
      <c r="F345" s="76" t="e">
        <f t="shared" si="280"/>
        <v>#REF!</v>
      </c>
      <c r="G345" s="76" t="e">
        <f t="shared" si="280"/>
        <v>#REF!</v>
      </c>
      <c r="H345" s="76" t="e">
        <f t="shared" si="280"/>
        <v>#REF!</v>
      </c>
      <c r="I345" s="76" t="e">
        <f t="shared" si="280"/>
        <v>#REF!</v>
      </c>
      <c r="J345" s="76" t="e">
        <f t="shared" si="280"/>
        <v>#REF!</v>
      </c>
      <c r="K345" s="76" t="e">
        <f t="shared" si="280"/>
        <v>#REF!</v>
      </c>
      <c r="L345" s="76" t="e">
        <f t="shared" si="280"/>
        <v>#REF!</v>
      </c>
      <c r="M345" s="76" t="e">
        <f t="shared" si="280"/>
        <v>#REF!</v>
      </c>
      <c r="N345" s="76" t="e">
        <f t="shared" si="280"/>
        <v>#REF!</v>
      </c>
      <c r="O345" s="76" t="e">
        <f t="shared" si="280"/>
        <v>#REF!</v>
      </c>
      <c r="P345" s="76" t="e">
        <f t="shared" si="280"/>
        <v>#REF!</v>
      </c>
      <c r="Q345" s="76" t="e">
        <f t="shared" si="280"/>
        <v>#REF!</v>
      </c>
      <c r="R345" s="76" t="e">
        <f t="shared" si="280"/>
        <v>#REF!</v>
      </c>
      <c r="S345" s="76" t="e">
        <f t="shared" si="280"/>
        <v>#REF!</v>
      </c>
      <c r="T345" s="76" t="e">
        <f t="shared" si="280"/>
        <v>#REF!</v>
      </c>
      <c r="U345" s="76" t="e">
        <f t="shared" si="280"/>
        <v>#REF!</v>
      </c>
      <c r="V345" s="76" t="e">
        <f t="shared" si="278"/>
        <v>#REF!</v>
      </c>
      <c r="W345" s="76" t="e">
        <f t="shared" si="278"/>
        <v>#REF!</v>
      </c>
      <c r="X345" s="76" t="e">
        <f t="shared" si="278"/>
        <v>#REF!</v>
      </c>
      <c r="Y345" s="76" t="e">
        <f t="shared" si="278"/>
        <v>#REF!</v>
      </c>
      <c r="Z345" s="70"/>
      <c r="AA345" s="71" t="e">
        <f t="shared" si="273"/>
        <v>#REF!</v>
      </c>
      <c r="AB345" s="71" t="e">
        <f t="shared" si="268"/>
        <v>#REF!</v>
      </c>
      <c r="AC345" s="77" t="e">
        <f t="shared" si="279"/>
        <v>#REF!</v>
      </c>
      <c r="AD345" s="77" t="e">
        <f t="shared" si="279"/>
        <v>#REF!</v>
      </c>
      <c r="AE345" s="77" t="e">
        <f t="shared" si="279"/>
        <v>#REF!</v>
      </c>
      <c r="AF345" s="77" t="e">
        <f t="shared" si="279"/>
        <v>#REF!</v>
      </c>
      <c r="AG345" s="77" t="e">
        <f t="shared" si="279"/>
        <v>#REF!</v>
      </c>
      <c r="AH345" s="77" t="e">
        <f t="shared" si="279"/>
        <v>#REF!</v>
      </c>
      <c r="AI345" s="77" t="e">
        <f t="shared" si="279"/>
        <v>#REF!</v>
      </c>
      <c r="AJ345" s="77" t="e">
        <f t="shared" si="279"/>
        <v>#REF!</v>
      </c>
      <c r="AK345" s="77" t="e">
        <f t="shared" si="279"/>
        <v>#REF!</v>
      </c>
      <c r="AL345" s="77" t="e">
        <f t="shared" si="279"/>
        <v>#REF!</v>
      </c>
      <c r="AM345" s="77" t="e">
        <f t="shared" si="279"/>
        <v>#REF!</v>
      </c>
      <c r="AN345" s="77" t="e">
        <f t="shared" si="279"/>
        <v>#REF!</v>
      </c>
      <c r="AO345" s="77" t="e">
        <f t="shared" si="279"/>
        <v>#REF!</v>
      </c>
      <c r="AP345" s="77" t="e">
        <f t="shared" si="279"/>
        <v>#REF!</v>
      </c>
      <c r="AQ345" s="77" t="e">
        <f t="shared" si="279"/>
        <v>#REF!</v>
      </c>
      <c r="AR345" s="77" t="e">
        <f t="shared" si="277"/>
        <v>#REF!</v>
      </c>
      <c r="AS345" s="77" t="e">
        <f t="shared" si="277"/>
        <v>#REF!</v>
      </c>
      <c r="AT345" s="77" t="e">
        <f t="shared" si="277"/>
        <v>#REF!</v>
      </c>
      <c r="AU345" s="77" t="e">
        <f t="shared" si="277"/>
        <v>#REF!</v>
      </c>
      <c r="AV345" s="77" t="e">
        <f t="shared" si="277"/>
        <v>#REF!</v>
      </c>
      <c r="AW345" s="70"/>
      <c r="AX345" s="70" t="e">
        <f t="shared" si="269"/>
        <v>#REF!</v>
      </c>
      <c r="AY345" s="65" t="e">
        <f t="shared" si="270"/>
        <v>#REF!</v>
      </c>
      <c r="AZ345" s="73" t="e">
        <f t="shared" si="262"/>
        <v>#REF!</v>
      </c>
      <c r="BA345" s="73" t="e">
        <f t="shared" si="258"/>
        <v>#REF!</v>
      </c>
      <c r="BB345" s="73" t="e">
        <f t="shared" si="259"/>
        <v>#REF!</v>
      </c>
      <c r="BC345" s="73" t="e">
        <f t="shared" si="282"/>
        <v>#REF!</v>
      </c>
      <c r="BD345" s="73" t="e">
        <f t="shared" si="283"/>
        <v>#REF!</v>
      </c>
      <c r="BE345" s="73" t="e">
        <f t="shared" si="284"/>
        <v>#REF!</v>
      </c>
      <c r="BF345" s="73" t="e">
        <f t="shared" si="285"/>
        <v>#REF!</v>
      </c>
      <c r="BG345" s="73" t="e">
        <f t="shared" si="286"/>
        <v>#REF!</v>
      </c>
      <c r="BH345" s="73" t="e">
        <f t="shared" si="281"/>
        <v>#REF!</v>
      </c>
      <c r="BI345" s="73" t="e">
        <f t="shared" si="281"/>
        <v>#REF!</v>
      </c>
      <c r="BJ345" s="73" t="e">
        <f t="shared" si="281"/>
        <v>#REF!</v>
      </c>
      <c r="BK345" s="73" t="e">
        <f t="shared" si="281"/>
        <v>#REF!</v>
      </c>
      <c r="BL345" s="73" t="e">
        <f t="shared" si="281"/>
        <v>#REF!</v>
      </c>
      <c r="BM345" s="73" t="e">
        <f t="shared" si="281"/>
        <v>#REF!</v>
      </c>
      <c r="BN345" s="73" t="e">
        <f t="shared" si="281"/>
        <v>#REF!</v>
      </c>
      <c r="BO345" s="73" t="e">
        <f t="shared" si="281"/>
        <v>#REF!</v>
      </c>
      <c r="BP345" s="73" t="e">
        <f t="shared" si="254"/>
        <v>#REF!</v>
      </c>
      <c r="BQ345" s="73" t="e">
        <f t="shared" si="254"/>
        <v>#REF!</v>
      </c>
      <c r="BR345" s="73" t="e">
        <f t="shared" si="254"/>
        <v>#REF!</v>
      </c>
      <c r="BS345" s="73" t="e">
        <f t="shared" si="254"/>
        <v>#REF!</v>
      </c>
      <c r="BT345" s="70"/>
      <c r="BU345" s="73" t="e">
        <f t="shared" si="245"/>
        <v>#REF!</v>
      </c>
      <c r="BV345" s="73" t="e">
        <f t="shared" si="245"/>
        <v>#REF!</v>
      </c>
      <c r="BW345" s="73" t="e">
        <f t="shared" si="245"/>
        <v>#REF!</v>
      </c>
      <c r="BX345" s="73" t="e">
        <f t="shared" si="245"/>
        <v>#REF!</v>
      </c>
      <c r="BY345" s="73" t="e">
        <f t="shared" si="245"/>
        <v>#REF!</v>
      </c>
      <c r="BZ345" s="73" t="e">
        <f t="shared" si="245"/>
        <v>#REF!</v>
      </c>
      <c r="CA345" s="73" t="e">
        <f t="shared" si="287"/>
        <v>#REF!</v>
      </c>
      <c r="CB345" s="73" t="e">
        <f t="shared" si="287"/>
        <v>#REF!</v>
      </c>
      <c r="CC345" s="73" t="e">
        <f t="shared" si="287"/>
        <v>#REF!</v>
      </c>
      <c r="CD345" s="73" t="e">
        <f t="shared" si="255"/>
        <v>#REF!</v>
      </c>
      <c r="CE345" s="73" t="e">
        <f t="shared" si="255"/>
        <v>#REF!</v>
      </c>
      <c r="CF345" s="73" t="e">
        <f t="shared" si="255"/>
        <v>#REF!</v>
      </c>
      <c r="CG345" s="73" t="e">
        <f t="shared" si="255"/>
        <v>#REF!</v>
      </c>
      <c r="CH345" s="73" t="e">
        <f t="shared" si="255"/>
        <v>#REF!</v>
      </c>
      <c r="CI345" s="73" t="e">
        <f t="shared" si="255"/>
        <v>#REF!</v>
      </c>
      <c r="CJ345" s="73" t="e">
        <f t="shared" si="255"/>
        <v>#REF!</v>
      </c>
      <c r="CK345" s="73" t="e">
        <f t="shared" si="255"/>
        <v>#REF!</v>
      </c>
      <c r="CL345" s="73" t="e">
        <f t="shared" si="274"/>
        <v>#REF!</v>
      </c>
      <c r="CM345" s="73" t="e">
        <f t="shared" si="275"/>
        <v>#REF!</v>
      </c>
      <c r="CN345" s="73" t="e">
        <f t="shared" si="276"/>
        <v>#REF!</v>
      </c>
      <c r="CP345" s="71" t="e">
        <f t="shared" si="266"/>
        <v>#REF!</v>
      </c>
      <c r="CQ345" s="73" t="e">
        <f t="shared" si="250"/>
        <v>#REF!</v>
      </c>
      <c r="CR345" s="73" t="e">
        <f t="shared" si="250"/>
        <v>#REF!</v>
      </c>
      <c r="CS345" s="73" t="e">
        <f t="shared" si="250"/>
        <v>#REF!</v>
      </c>
      <c r="CT345" s="73" t="e">
        <f t="shared" si="250"/>
        <v>#REF!</v>
      </c>
      <c r="CU345" s="73" t="e">
        <f t="shared" si="250"/>
        <v>#REF!</v>
      </c>
      <c r="CV345" s="73" t="e">
        <f t="shared" si="250"/>
        <v>#REF!</v>
      </c>
      <c r="CW345" s="73" t="e">
        <f t="shared" si="250"/>
        <v>#REF!</v>
      </c>
      <c r="CX345" s="73" t="e">
        <f t="shared" si="250"/>
        <v>#REF!</v>
      </c>
      <c r="CY345" s="73" t="e">
        <f t="shared" si="250"/>
        <v>#REF!</v>
      </c>
      <c r="CZ345" s="73" t="e">
        <f t="shared" si="272"/>
        <v>#REF!</v>
      </c>
      <c r="DA345" s="73" t="e">
        <f t="shared" si="272"/>
        <v>#REF!</v>
      </c>
      <c r="DB345" s="73" t="e">
        <f t="shared" si="272"/>
        <v>#REF!</v>
      </c>
      <c r="DC345" s="73" t="e">
        <f t="shared" si="272"/>
        <v>#REF!</v>
      </c>
      <c r="DD345" s="73" t="e">
        <f t="shared" si="272"/>
        <v>#REF!</v>
      </c>
      <c r="DE345" s="73" t="e">
        <f t="shared" si="272"/>
        <v>#REF!</v>
      </c>
      <c r="DF345" s="73" t="e">
        <f t="shared" si="272"/>
        <v>#REF!</v>
      </c>
      <c r="DG345" s="73" t="e">
        <f t="shared" si="272"/>
        <v>#REF!</v>
      </c>
      <c r="DH345" s="73" t="e">
        <f t="shared" si="272"/>
        <v>#REF!</v>
      </c>
      <c r="DI345" s="73" t="e">
        <f t="shared" si="272"/>
        <v>#REF!</v>
      </c>
      <c r="DJ345" s="73" t="e">
        <f t="shared" si="272"/>
        <v>#REF!</v>
      </c>
      <c r="DL345" s="78" t="e">
        <f t="shared" si="271"/>
        <v>#REF!</v>
      </c>
      <c r="DM345" s="73" t="e">
        <f>MAX(MIN(CR345,$CP345-SUM($DL345:DL345)),0)</f>
        <v>#REF!</v>
      </c>
      <c r="DN345" s="73" t="e">
        <f>MAX(MIN(CS345,$CP345-SUM($DL345:DM345)),0)</f>
        <v>#REF!</v>
      </c>
      <c r="DO345" s="73" t="e">
        <f>MAX(MIN(CT345,$CP345-SUM($DL345:DN345)),0)</f>
        <v>#REF!</v>
      </c>
      <c r="DP345" s="73" t="e">
        <f>MAX(MIN(CU345,$CP345-SUM($DL345:DO345)),0)</f>
        <v>#REF!</v>
      </c>
      <c r="DQ345" s="73" t="e">
        <f>MAX(MIN(CV345,$CP345-SUM($DL345:DP345)),0)</f>
        <v>#REF!</v>
      </c>
      <c r="DR345" s="73" t="e">
        <f>MAX(MIN(CW345,$CP345-SUM($DL345:DQ345)),0)</f>
        <v>#REF!</v>
      </c>
      <c r="DS345" s="73" t="e">
        <f>MAX(MIN(CX345,$CP345-SUM($DL345:DR345)),0)</f>
        <v>#REF!</v>
      </c>
      <c r="DT345" s="73" t="e">
        <f>MAX(MIN(CY345,$CP345-SUM($DL345:DS345)),0)</f>
        <v>#REF!</v>
      </c>
      <c r="DU345" s="73" t="e">
        <f>MAX(MIN(CZ345,$CP345-SUM($DL345:DT345)),0)</f>
        <v>#REF!</v>
      </c>
      <c r="DV345" s="73" t="e">
        <f>MAX(MIN(DA345,$CP345-SUM($DL345:DU345)),0)</f>
        <v>#REF!</v>
      </c>
      <c r="DW345" s="73" t="e">
        <f>MAX(MIN(DB345,$CP345-SUM($DL345:DV345)),0)</f>
        <v>#REF!</v>
      </c>
      <c r="DX345" s="73" t="e">
        <f>MAX(MIN(DC345,$CP345-SUM($DL345:DW345)),0)</f>
        <v>#REF!</v>
      </c>
      <c r="DY345" s="73" t="e">
        <f>MAX(MIN(DD345,$CP345-SUM($DL345:DX345)),0)</f>
        <v>#REF!</v>
      </c>
      <c r="DZ345" s="73" t="e">
        <f>MAX(MIN(DE345,$CP345-SUM($DL345:DY345)),0)</f>
        <v>#REF!</v>
      </c>
      <c r="EA345" s="73" t="e">
        <f>MAX(MIN(DF345,$CP345-SUM($DL345:DZ345)),0)</f>
        <v>#REF!</v>
      </c>
      <c r="EB345" s="73" t="e">
        <f>MAX(MIN(DG345,$CP345-SUM($DL345:EA345)),0)</f>
        <v>#REF!</v>
      </c>
      <c r="EC345" s="73" t="e">
        <f>MAX(MIN(DH345,$CP345-SUM($DL345:EB345)),0)</f>
        <v>#REF!</v>
      </c>
      <c r="ED345" s="73" t="e">
        <f>MAX(MIN(DI345,$CP345-SUM($DL345:EC345)),0)</f>
        <v>#REF!</v>
      </c>
      <c r="EE345" s="73" t="e">
        <f>MAX(MIN(DJ345,$CP345-SUM($DL345:ED345)),0)</f>
        <v>#REF!</v>
      </c>
    </row>
    <row r="346" spans="1:135">
      <c r="A346" s="65" t="e">
        <f t="shared" si="263"/>
        <v>#REF!</v>
      </c>
      <c r="B346" s="74" t="e">
        <f t="shared" si="264"/>
        <v>#REF!</v>
      </c>
      <c r="C346" s="67" t="e">
        <f t="shared" si="265"/>
        <v>#REF!</v>
      </c>
      <c r="D346" s="67" t="e">
        <f t="shared" si="267"/>
        <v>#REF!</v>
      </c>
      <c r="E346" s="68" t="e">
        <f>SUM($F$5:$O$5)+#REF!</f>
        <v>#REF!</v>
      </c>
      <c r="F346" s="76" t="e">
        <f t="shared" si="280"/>
        <v>#REF!</v>
      </c>
      <c r="G346" s="76" t="e">
        <f t="shared" si="280"/>
        <v>#REF!</v>
      </c>
      <c r="H346" s="76" t="e">
        <f t="shared" si="280"/>
        <v>#REF!</v>
      </c>
      <c r="I346" s="76" t="e">
        <f t="shared" si="280"/>
        <v>#REF!</v>
      </c>
      <c r="J346" s="76" t="e">
        <f t="shared" si="280"/>
        <v>#REF!</v>
      </c>
      <c r="K346" s="76" t="e">
        <f t="shared" si="280"/>
        <v>#REF!</v>
      </c>
      <c r="L346" s="76" t="e">
        <f t="shared" si="280"/>
        <v>#REF!</v>
      </c>
      <c r="M346" s="76" t="e">
        <f t="shared" si="280"/>
        <v>#REF!</v>
      </c>
      <c r="N346" s="76" t="e">
        <f t="shared" si="280"/>
        <v>#REF!</v>
      </c>
      <c r="O346" s="76" t="e">
        <f t="shared" si="280"/>
        <v>#REF!</v>
      </c>
      <c r="P346" s="76" t="e">
        <f t="shared" si="280"/>
        <v>#REF!</v>
      </c>
      <c r="Q346" s="76" t="e">
        <f t="shared" si="280"/>
        <v>#REF!</v>
      </c>
      <c r="R346" s="76" t="e">
        <f t="shared" si="280"/>
        <v>#REF!</v>
      </c>
      <c r="S346" s="76" t="e">
        <f t="shared" si="280"/>
        <v>#REF!</v>
      </c>
      <c r="T346" s="76" t="e">
        <f t="shared" si="280"/>
        <v>#REF!</v>
      </c>
      <c r="U346" s="76" t="e">
        <f t="shared" si="280"/>
        <v>#REF!</v>
      </c>
      <c r="V346" s="76" t="e">
        <f t="shared" si="278"/>
        <v>#REF!</v>
      </c>
      <c r="W346" s="76" t="e">
        <f t="shared" si="278"/>
        <v>#REF!</v>
      </c>
      <c r="X346" s="76" t="e">
        <f t="shared" si="278"/>
        <v>#REF!</v>
      </c>
      <c r="Y346" s="76" t="e">
        <f t="shared" si="278"/>
        <v>#REF!</v>
      </c>
      <c r="Z346" s="70"/>
      <c r="AA346" s="71" t="e">
        <f t="shared" si="273"/>
        <v>#REF!</v>
      </c>
      <c r="AB346" s="71" t="e">
        <f t="shared" si="268"/>
        <v>#REF!</v>
      </c>
      <c r="AC346" s="77" t="e">
        <f t="shared" si="279"/>
        <v>#REF!</v>
      </c>
      <c r="AD346" s="77" t="e">
        <f t="shared" si="279"/>
        <v>#REF!</v>
      </c>
      <c r="AE346" s="77" t="e">
        <f t="shared" si="279"/>
        <v>#REF!</v>
      </c>
      <c r="AF346" s="77" t="e">
        <f t="shared" si="279"/>
        <v>#REF!</v>
      </c>
      <c r="AG346" s="77" t="e">
        <f t="shared" si="279"/>
        <v>#REF!</v>
      </c>
      <c r="AH346" s="77" t="e">
        <f t="shared" si="279"/>
        <v>#REF!</v>
      </c>
      <c r="AI346" s="77" t="e">
        <f t="shared" si="279"/>
        <v>#REF!</v>
      </c>
      <c r="AJ346" s="77" t="e">
        <f t="shared" si="279"/>
        <v>#REF!</v>
      </c>
      <c r="AK346" s="77" t="e">
        <f t="shared" si="279"/>
        <v>#REF!</v>
      </c>
      <c r="AL346" s="77" t="e">
        <f t="shared" si="279"/>
        <v>#REF!</v>
      </c>
      <c r="AM346" s="77" t="e">
        <f t="shared" si="279"/>
        <v>#REF!</v>
      </c>
      <c r="AN346" s="77" t="e">
        <f t="shared" si="279"/>
        <v>#REF!</v>
      </c>
      <c r="AO346" s="77" t="e">
        <f t="shared" si="279"/>
        <v>#REF!</v>
      </c>
      <c r="AP346" s="77" t="e">
        <f t="shared" si="279"/>
        <v>#REF!</v>
      </c>
      <c r="AQ346" s="77" t="e">
        <f t="shared" si="279"/>
        <v>#REF!</v>
      </c>
      <c r="AR346" s="77" t="e">
        <f t="shared" si="277"/>
        <v>#REF!</v>
      </c>
      <c r="AS346" s="77" t="e">
        <f t="shared" si="277"/>
        <v>#REF!</v>
      </c>
      <c r="AT346" s="77" t="e">
        <f t="shared" si="277"/>
        <v>#REF!</v>
      </c>
      <c r="AU346" s="77" t="e">
        <f t="shared" si="277"/>
        <v>#REF!</v>
      </c>
      <c r="AV346" s="77" t="e">
        <f t="shared" si="277"/>
        <v>#REF!</v>
      </c>
      <c r="AW346" s="70"/>
      <c r="AX346" s="70" t="e">
        <f t="shared" si="269"/>
        <v>#REF!</v>
      </c>
      <c r="AY346" s="65" t="e">
        <f t="shared" si="270"/>
        <v>#REF!</v>
      </c>
      <c r="AZ346" s="73" t="e">
        <f t="shared" si="262"/>
        <v>#REF!</v>
      </c>
      <c r="BA346" s="73" t="e">
        <f t="shared" si="258"/>
        <v>#REF!</v>
      </c>
      <c r="BB346" s="73" t="e">
        <f t="shared" si="259"/>
        <v>#REF!</v>
      </c>
      <c r="BC346" s="73" t="e">
        <f t="shared" si="282"/>
        <v>#REF!</v>
      </c>
      <c r="BD346" s="73" t="e">
        <f t="shared" si="283"/>
        <v>#REF!</v>
      </c>
      <c r="BE346" s="73" t="e">
        <f t="shared" si="284"/>
        <v>#REF!</v>
      </c>
      <c r="BF346" s="73" t="e">
        <f t="shared" si="285"/>
        <v>#REF!</v>
      </c>
      <c r="BG346" s="73" t="e">
        <f t="shared" si="286"/>
        <v>#REF!</v>
      </c>
      <c r="BH346" s="73" t="e">
        <f t="shared" si="281"/>
        <v>#REF!</v>
      </c>
      <c r="BI346" s="73" t="e">
        <f t="shared" si="281"/>
        <v>#REF!</v>
      </c>
      <c r="BJ346" s="73" t="e">
        <f t="shared" si="281"/>
        <v>#REF!</v>
      </c>
      <c r="BK346" s="73" t="e">
        <f t="shared" si="281"/>
        <v>#REF!</v>
      </c>
      <c r="BL346" s="73" t="e">
        <f t="shared" si="281"/>
        <v>#REF!</v>
      </c>
      <c r="BM346" s="73" t="e">
        <f t="shared" si="281"/>
        <v>#REF!</v>
      </c>
      <c r="BN346" s="73" t="e">
        <f t="shared" si="281"/>
        <v>#REF!</v>
      </c>
      <c r="BO346" s="73" t="e">
        <f t="shared" si="281"/>
        <v>#REF!</v>
      </c>
      <c r="BP346" s="73" t="e">
        <f t="shared" si="254"/>
        <v>#REF!</v>
      </c>
      <c r="BQ346" s="73" t="e">
        <f t="shared" si="254"/>
        <v>#REF!</v>
      </c>
      <c r="BR346" s="73" t="e">
        <f t="shared" si="254"/>
        <v>#REF!</v>
      </c>
      <c r="BS346" s="73" t="e">
        <f t="shared" si="254"/>
        <v>#REF!</v>
      </c>
      <c r="BT346" s="70"/>
      <c r="BU346" s="73" t="e">
        <f t="shared" si="245"/>
        <v>#REF!</v>
      </c>
      <c r="BV346" s="73" t="e">
        <f t="shared" si="245"/>
        <v>#REF!</v>
      </c>
      <c r="BW346" s="73" t="e">
        <f t="shared" si="245"/>
        <v>#REF!</v>
      </c>
      <c r="BX346" s="73" t="e">
        <f t="shared" si="245"/>
        <v>#REF!</v>
      </c>
      <c r="BY346" s="73" t="e">
        <f t="shared" si="245"/>
        <v>#REF!</v>
      </c>
      <c r="BZ346" s="73" t="e">
        <f t="shared" si="245"/>
        <v>#REF!</v>
      </c>
      <c r="CA346" s="73" t="e">
        <f t="shared" si="287"/>
        <v>#REF!</v>
      </c>
      <c r="CB346" s="73" t="e">
        <f t="shared" si="287"/>
        <v>#REF!</v>
      </c>
      <c r="CC346" s="73" t="e">
        <f t="shared" si="287"/>
        <v>#REF!</v>
      </c>
      <c r="CD346" s="73" t="e">
        <f t="shared" si="255"/>
        <v>#REF!</v>
      </c>
      <c r="CE346" s="73" t="e">
        <f t="shared" si="255"/>
        <v>#REF!</v>
      </c>
      <c r="CF346" s="73" t="e">
        <f t="shared" si="255"/>
        <v>#REF!</v>
      </c>
      <c r="CG346" s="73" t="e">
        <f t="shared" si="255"/>
        <v>#REF!</v>
      </c>
      <c r="CH346" s="73" t="e">
        <f t="shared" si="255"/>
        <v>#REF!</v>
      </c>
      <c r="CI346" s="73" t="e">
        <f t="shared" si="255"/>
        <v>#REF!</v>
      </c>
      <c r="CJ346" s="73" t="e">
        <f t="shared" si="255"/>
        <v>#REF!</v>
      </c>
      <c r="CK346" s="73" t="e">
        <f t="shared" si="255"/>
        <v>#REF!</v>
      </c>
      <c r="CL346" s="73" t="e">
        <f t="shared" si="274"/>
        <v>#REF!</v>
      </c>
      <c r="CM346" s="73" t="e">
        <f t="shared" si="275"/>
        <v>#REF!</v>
      </c>
      <c r="CN346" s="73" t="e">
        <f t="shared" si="276"/>
        <v>#REF!</v>
      </c>
      <c r="CP346" s="71" t="e">
        <f t="shared" si="266"/>
        <v>#REF!</v>
      </c>
      <c r="CQ346" s="73" t="e">
        <f t="shared" si="250"/>
        <v>#REF!</v>
      </c>
      <c r="CR346" s="73" t="e">
        <f t="shared" si="250"/>
        <v>#REF!</v>
      </c>
      <c r="CS346" s="73" t="e">
        <f t="shared" si="250"/>
        <v>#REF!</v>
      </c>
      <c r="CT346" s="73" t="e">
        <f t="shared" si="250"/>
        <v>#REF!</v>
      </c>
      <c r="CU346" s="73" t="e">
        <f t="shared" si="250"/>
        <v>#REF!</v>
      </c>
      <c r="CV346" s="73" t="e">
        <f t="shared" si="250"/>
        <v>#REF!</v>
      </c>
      <c r="CW346" s="73" t="e">
        <f t="shared" si="250"/>
        <v>#REF!</v>
      </c>
      <c r="CX346" s="73" t="e">
        <f t="shared" si="250"/>
        <v>#REF!</v>
      </c>
      <c r="CY346" s="73" t="e">
        <f t="shared" si="250"/>
        <v>#REF!</v>
      </c>
      <c r="CZ346" s="73" t="e">
        <f t="shared" si="272"/>
        <v>#REF!</v>
      </c>
      <c r="DA346" s="73" t="e">
        <f t="shared" si="272"/>
        <v>#REF!</v>
      </c>
      <c r="DB346" s="73" t="e">
        <f t="shared" si="272"/>
        <v>#REF!</v>
      </c>
      <c r="DC346" s="73" t="e">
        <f t="shared" si="272"/>
        <v>#REF!</v>
      </c>
      <c r="DD346" s="73" t="e">
        <f t="shared" si="272"/>
        <v>#REF!</v>
      </c>
      <c r="DE346" s="73" t="e">
        <f t="shared" si="272"/>
        <v>#REF!</v>
      </c>
      <c r="DF346" s="73" t="e">
        <f t="shared" si="272"/>
        <v>#REF!</v>
      </c>
      <c r="DG346" s="73" t="e">
        <f t="shared" si="272"/>
        <v>#REF!</v>
      </c>
      <c r="DH346" s="73" t="e">
        <f t="shared" si="272"/>
        <v>#REF!</v>
      </c>
      <c r="DI346" s="73" t="e">
        <f t="shared" si="272"/>
        <v>#REF!</v>
      </c>
      <c r="DJ346" s="73" t="e">
        <f t="shared" si="272"/>
        <v>#REF!</v>
      </c>
      <c r="DL346" s="78" t="e">
        <f t="shared" si="271"/>
        <v>#REF!</v>
      </c>
      <c r="DM346" s="73" t="e">
        <f>MAX(MIN(CR346,$CP346-SUM($DL346:DL346)),0)</f>
        <v>#REF!</v>
      </c>
      <c r="DN346" s="73" t="e">
        <f>MAX(MIN(CS346,$CP346-SUM($DL346:DM346)),0)</f>
        <v>#REF!</v>
      </c>
      <c r="DO346" s="73" t="e">
        <f>MAX(MIN(CT346,$CP346-SUM($DL346:DN346)),0)</f>
        <v>#REF!</v>
      </c>
      <c r="DP346" s="73" t="e">
        <f>MAX(MIN(CU346,$CP346-SUM($DL346:DO346)),0)</f>
        <v>#REF!</v>
      </c>
      <c r="DQ346" s="73" t="e">
        <f>MAX(MIN(CV346,$CP346-SUM($DL346:DP346)),0)</f>
        <v>#REF!</v>
      </c>
      <c r="DR346" s="73" t="e">
        <f>MAX(MIN(CW346,$CP346-SUM($DL346:DQ346)),0)</f>
        <v>#REF!</v>
      </c>
      <c r="DS346" s="73" t="e">
        <f>MAX(MIN(CX346,$CP346-SUM($DL346:DR346)),0)</f>
        <v>#REF!</v>
      </c>
      <c r="DT346" s="73" t="e">
        <f>MAX(MIN(CY346,$CP346-SUM($DL346:DS346)),0)</f>
        <v>#REF!</v>
      </c>
      <c r="DU346" s="73" t="e">
        <f>MAX(MIN(CZ346,$CP346-SUM($DL346:DT346)),0)</f>
        <v>#REF!</v>
      </c>
      <c r="DV346" s="73" t="e">
        <f>MAX(MIN(DA346,$CP346-SUM($DL346:DU346)),0)</f>
        <v>#REF!</v>
      </c>
      <c r="DW346" s="73" t="e">
        <f>MAX(MIN(DB346,$CP346-SUM($DL346:DV346)),0)</f>
        <v>#REF!</v>
      </c>
      <c r="DX346" s="73" t="e">
        <f>MAX(MIN(DC346,$CP346-SUM($DL346:DW346)),0)</f>
        <v>#REF!</v>
      </c>
      <c r="DY346" s="73" t="e">
        <f>MAX(MIN(DD346,$CP346-SUM($DL346:DX346)),0)</f>
        <v>#REF!</v>
      </c>
      <c r="DZ346" s="73" t="e">
        <f>MAX(MIN(DE346,$CP346-SUM($DL346:DY346)),0)</f>
        <v>#REF!</v>
      </c>
      <c r="EA346" s="73" t="e">
        <f>MAX(MIN(DF346,$CP346-SUM($DL346:DZ346)),0)</f>
        <v>#REF!</v>
      </c>
      <c r="EB346" s="73" t="e">
        <f>MAX(MIN(DG346,$CP346-SUM($DL346:EA346)),0)</f>
        <v>#REF!</v>
      </c>
      <c r="EC346" s="73" t="e">
        <f>MAX(MIN(DH346,$CP346-SUM($DL346:EB346)),0)</f>
        <v>#REF!</v>
      </c>
      <c r="ED346" s="73" t="e">
        <f>MAX(MIN(DI346,$CP346-SUM($DL346:EC346)),0)</f>
        <v>#REF!</v>
      </c>
      <c r="EE346" s="73" t="e">
        <f>MAX(MIN(DJ346,$CP346-SUM($DL346:ED346)),0)</f>
        <v>#REF!</v>
      </c>
    </row>
    <row r="347" spans="1:135">
      <c r="A347" s="65" t="e">
        <f t="shared" si="263"/>
        <v>#REF!</v>
      </c>
      <c r="B347" s="74" t="e">
        <f t="shared" si="264"/>
        <v>#REF!</v>
      </c>
      <c r="C347" s="67" t="e">
        <f t="shared" si="265"/>
        <v>#REF!</v>
      </c>
      <c r="D347" s="67" t="e">
        <f t="shared" si="267"/>
        <v>#REF!</v>
      </c>
      <c r="E347" s="68" t="e">
        <f>SUM($F$5:$O$5)+#REF!</f>
        <v>#REF!</v>
      </c>
      <c r="F347" s="76" t="e">
        <f t="shared" si="280"/>
        <v>#REF!</v>
      </c>
      <c r="G347" s="76" t="e">
        <f t="shared" si="280"/>
        <v>#REF!</v>
      </c>
      <c r="H347" s="76" t="e">
        <f t="shared" si="280"/>
        <v>#REF!</v>
      </c>
      <c r="I347" s="76" t="e">
        <f t="shared" si="280"/>
        <v>#REF!</v>
      </c>
      <c r="J347" s="76" t="e">
        <f t="shared" si="280"/>
        <v>#REF!</v>
      </c>
      <c r="K347" s="76" t="e">
        <f t="shared" si="280"/>
        <v>#REF!</v>
      </c>
      <c r="L347" s="76" t="e">
        <f t="shared" si="280"/>
        <v>#REF!</v>
      </c>
      <c r="M347" s="76" t="e">
        <f t="shared" si="280"/>
        <v>#REF!</v>
      </c>
      <c r="N347" s="76" t="e">
        <f t="shared" si="280"/>
        <v>#REF!</v>
      </c>
      <c r="O347" s="76" t="e">
        <f t="shared" si="280"/>
        <v>#REF!</v>
      </c>
      <c r="P347" s="76" t="e">
        <f t="shared" si="280"/>
        <v>#REF!</v>
      </c>
      <c r="Q347" s="76" t="e">
        <f t="shared" si="280"/>
        <v>#REF!</v>
      </c>
      <c r="R347" s="76" t="e">
        <f t="shared" si="280"/>
        <v>#REF!</v>
      </c>
      <c r="S347" s="76" t="e">
        <f t="shared" si="280"/>
        <v>#REF!</v>
      </c>
      <c r="T347" s="76" t="e">
        <f t="shared" si="280"/>
        <v>#REF!</v>
      </c>
      <c r="U347" s="76" t="e">
        <f t="shared" si="280"/>
        <v>#REF!</v>
      </c>
      <c r="V347" s="76" t="e">
        <f t="shared" si="278"/>
        <v>#REF!</v>
      </c>
      <c r="W347" s="76" t="e">
        <f t="shared" si="278"/>
        <v>#REF!</v>
      </c>
      <c r="X347" s="76" t="e">
        <f t="shared" si="278"/>
        <v>#REF!</v>
      </c>
      <c r="Y347" s="76" t="e">
        <f t="shared" si="278"/>
        <v>#REF!</v>
      </c>
      <c r="Z347" s="70"/>
      <c r="AA347" s="71" t="e">
        <f t="shared" si="273"/>
        <v>#REF!</v>
      </c>
      <c r="AB347" s="71" t="e">
        <f t="shared" si="268"/>
        <v>#REF!</v>
      </c>
      <c r="AC347" s="77" t="e">
        <f t="shared" si="279"/>
        <v>#REF!</v>
      </c>
      <c r="AD347" s="77" t="e">
        <f t="shared" si="279"/>
        <v>#REF!</v>
      </c>
      <c r="AE347" s="77" t="e">
        <f t="shared" si="279"/>
        <v>#REF!</v>
      </c>
      <c r="AF347" s="77" t="e">
        <f t="shared" si="279"/>
        <v>#REF!</v>
      </c>
      <c r="AG347" s="77" t="e">
        <f t="shared" si="279"/>
        <v>#REF!</v>
      </c>
      <c r="AH347" s="77" t="e">
        <f t="shared" si="279"/>
        <v>#REF!</v>
      </c>
      <c r="AI347" s="77" t="e">
        <f t="shared" si="279"/>
        <v>#REF!</v>
      </c>
      <c r="AJ347" s="77" t="e">
        <f t="shared" si="279"/>
        <v>#REF!</v>
      </c>
      <c r="AK347" s="77" t="e">
        <f t="shared" si="279"/>
        <v>#REF!</v>
      </c>
      <c r="AL347" s="77" t="e">
        <f t="shared" si="279"/>
        <v>#REF!</v>
      </c>
      <c r="AM347" s="77" t="e">
        <f t="shared" si="279"/>
        <v>#REF!</v>
      </c>
      <c r="AN347" s="77" t="e">
        <f t="shared" si="279"/>
        <v>#REF!</v>
      </c>
      <c r="AO347" s="77" t="e">
        <f t="shared" si="279"/>
        <v>#REF!</v>
      </c>
      <c r="AP347" s="77" t="e">
        <f t="shared" si="279"/>
        <v>#REF!</v>
      </c>
      <c r="AQ347" s="77" t="e">
        <f t="shared" si="279"/>
        <v>#REF!</v>
      </c>
      <c r="AR347" s="77" t="e">
        <f t="shared" si="277"/>
        <v>#REF!</v>
      </c>
      <c r="AS347" s="77" t="e">
        <f t="shared" si="277"/>
        <v>#REF!</v>
      </c>
      <c r="AT347" s="77" t="e">
        <f t="shared" si="277"/>
        <v>#REF!</v>
      </c>
      <c r="AU347" s="77" t="e">
        <f t="shared" si="277"/>
        <v>#REF!</v>
      </c>
      <c r="AV347" s="77" t="e">
        <f t="shared" si="277"/>
        <v>#REF!</v>
      </c>
      <c r="AW347" s="70"/>
      <c r="AX347" s="70" t="e">
        <f t="shared" si="269"/>
        <v>#REF!</v>
      </c>
      <c r="AY347" s="65" t="e">
        <f t="shared" si="270"/>
        <v>#REF!</v>
      </c>
      <c r="AZ347" s="73" t="e">
        <f t="shared" si="262"/>
        <v>#REF!</v>
      </c>
      <c r="BA347" s="73" t="e">
        <f t="shared" si="258"/>
        <v>#REF!</v>
      </c>
      <c r="BB347" s="73" t="e">
        <f t="shared" si="259"/>
        <v>#REF!</v>
      </c>
      <c r="BC347" s="73" t="e">
        <f t="shared" si="282"/>
        <v>#REF!</v>
      </c>
      <c r="BD347" s="73" t="e">
        <f t="shared" si="283"/>
        <v>#REF!</v>
      </c>
      <c r="BE347" s="73" t="e">
        <f t="shared" si="284"/>
        <v>#REF!</v>
      </c>
      <c r="BF347" s="73" t="e">
        <f t="shared" si="285"/>
        <v>#REF!</v>
      </c>
      <c r="BG347" s="73" t="e">
        <f t="shared" si="286"/>
        <v>#REF!</v>
      </c>
      <c r="BH347" s="73" t="e">
        <f t="shared" si="281"/>
        <v>#REF!</v>
      </c>
      <c r="BI347" s="73" t="e">
        <f t="shared" si="281"/>
        <v>#REF!</v>
      </c>
      <c r="BJ347" s="73" t="e">
        <f t="shared" si="281"/>
        <v>#REF!</v>
      </c>
      <c r="BK347" s="73" t="e">
        <f t="shared" si="281"/>
        <v>#REF!</v>
      </c>
      <c r="BL347" s="73" t="e">
        <f t="shared" si="281"/>
        <v>#REF!</v>
      </c>
      <c r="BM347" s="73" t="e">
        <f t="shared" si="281"/>
        <v>#REF!</v>
      </c>
      <c r="BN347" s="73" t="e">
        <f t="shared" si="281"/>
        <v>#REF!</v>
      </c>
      <c r="BO347" s="73" t="e">
        <f t="shared" si="281"/>
        <v>#REF!</v>
      </c>
      <c r="BP347" s="73" t="e">
        <f t="shared" si="254"/>
        <v>#REF!</v>
      </c>
      <c r="BQ347" s="73" t="e">
        <f t="shared" si="254"/>
        <v>#REF!</v>
      </c>
      <c r="BR347" s="73" t="e">
        <f t="shared" si="254"/>
        <v>#REF!</v>
      </c>
      <c r="BS347" s="73" t="e">
        <f t="shared" si="254"/>
        <v>#REF!</v>
      </c>
      <c r="BT347" s="70"/>
      <c r="BU347" s="73" t="e">
        <f t="shared" si="245"/>
        <v>#REF!</v>
      </c>
      <c r="BV347" s="73" t="e">
        <f t="shared" si="245"/>
        <v>#REF!</v>
      </c>
      <c r="BW347" s="73" t="e">
        <f t="shared" si="245"/>
        <v>#REF!</v>
      </c>
      <c r="BX347" s="73" t="e">
        <f t="shared" si="245"/>
        <v>#REF!</v>
      </c>
      <c r="BY347" s="73" t="e">
        <f t="shared" si="245"/>
        <v>#REF!</v>
      </c>
      <c r="BZ347" s="73" t="e">
        <f t="shared" si="245"/>
        <v>#REF!</v>
      </c>
      <c r="CA347" s="73" t="e">
        <f t="shared" si="287"/>
        <v>#REF!</v>
      </c>
      <c r="CB347" s="73" t="e">
        <f t="shared" si="287"/>
        <v>#REF!</v>
      </c>
      <c r="CC347" s="73" t="e">
        <f t="shared" si="287"/>
        <v>#REF!</v>
      </c>
      <c r="CD347" s="73" t="e">
        <f t="shared" si="255"/>
        <v>#REF!</v>
      </c>
      <c r="CE347" s="73" t="e">
        <f t="shared" si="255"/>
        <v>#REF!</v>
      </c>
      <c r="CF347" s="73" t="e">
        <f t="shared" si="255"/>
        <v>#REF!</v>
      </c>
      <c r="CG347" s="73" t="e">
        <f t="shared" si="255"/>
        <v>#REF!</v>
      </c>
      <c r="CH347" s="73" t="e">
        <f t="shared" si="255"/>
        <v>#REF!</v>
      </c>
      <c r="CI347" s="73" t="e">
        <f t="shared" si="255"/>
        <v>#REF!</v>
      </c>
      <c r="CJ347" s="73" t="e">
        <f t="shared" si="255"/>
        <v>#REF!</v>
      </c>
      <c r="CK347" s="73" t="e">
        <f t="shared" si="255"/>
        <v>#REF!</v>
      </c>
      <c r="CL347" s="73" t="e">
        <f t="shared" si="274"/>
        <v>#REF!</v>
      </c>
      <c r="CM347" s="73" t="e">
        <f t="shared" si="275"/>
        <v>#REF!</v>
      </c>
      <c r="CN347" s="73" t="e">
        <f t="shared" si="276"/>
        <v>#REF!</v>
      </c>
      <c r="CP347" s="71" t="e">
        <f t="shared" si="266"/>
        <v>#REF!</v>
      </c>
      <c r="CQ347" s="73" t="e">
        <f t="shared" si="250"/>
        <v>#REF!</v>
      </c>
      <c r="CR347" s="73" t="e">
        <f t="shared" si="250"/>
        <v>#REF!</v>
      </c>
      <c r="CS347" s="73" t="e">
        <f t="shared" si="250"/>
        <v>#REF!</v>
      </c>
      <c r="CT347" s="73" t="e">
        <f t="shared" si="250"/>
        <v>#REF!</v>
      </c>
      <c r="CU347" s="73" t="e">
        <f t="shared" si="250"/>
        <v>#REF!</v>
      </c>
      <c r="CV347" s="73" t="e">
        <f t="shared" si="250"/>
        <v>#REF!</v>
      </c>
      <c r="CW347" s="73" t="e">
        <f t="shared" si="250"/>
        <v>#REF!</v>
      </c>
      <c r="CX347" s="73" t="e">
        <f t="shared" si="250"/>
        <v>#REF!</v>
      </c>
      <c r="CY347" s="73" t="e">
        <f t="shared" si="250"/>
        <v>#REF!</v>
      </c>
      <c r="CZ347" s="73" t="e">
        <f t="shared" si="272"/>
        <v>#REF!</v>
      </c>
      <c r="DA347" s="73" t="e">
        <f t="shared" si="272"/>
        <v>#REF!</v>
      </c>
      <c r="DB347" s="73" t="e">
        <f t="shared" si="272"/>
        <v>#REF!</v>
      </c>
      <c r="DC347" s="73" t="e">
        <f t="shared" si="272"/>
        <v>#REF!</v>
      </c>
      <c r="DD347" s="73" t="e">
        <f t="shared" si="272"/>
        <v>#REF!</v>
      </c>
      <c r="DE347" s="73" t="e">
        <f t="shared" si="272"/>
        <v>#REF!</v>
      </c>
      <c r="DF347" s="73" t="e">
        <f t="shared" si="272"/>
        <v>#REF!</v>
      </c>
      <c r="DG347" s="73" t="e">
        <f t="shared" si="272"/>
        <v>#REF!</v>
      </c>
      <c r="DH347" s="73" t="e">
        <f t="shared" si="272"/>
        <v>#REF!</v>
      </c>
      <c r="DI347" s="73" t="e">
        <f t="shared" si="272"/>
        <v>#REF!</v>
      </c>
      <c r="DJ347" s="73" t="e">
        <f t="shared" si="272"/>
        <v>#REF!</v>
      </c>
      <c r="DL347" s="78" t="e">
        <f t="shared" si="271"/>
        <v>#REF!</v>
      </c>
      <c r="DM347" s="73" t="e">
        <f>MAX(MIN(CR347,$CP347-SUM($DL347:DL347)),0)</f>
        <v>#REF!</v>
      </c>
      <c r="DN347" s="73" t="e">
        <f>MAX(MIN(CS347,$CP347-SUM($DL347:DM347)),0)</f>
        <v>#REF!</v>
      </c>
      <c r="DO347" s="73" t="e">
        <f>MAX(MIN(CT347,$CP347-SUM($DL347:DN347)),0)</f>
        <v>#REF!</v>
      </c>
      <c r="DP347" s="73" t="e">
        <f>MAX(MIN(CU347,$CP347-SUM($DL347:DO347)),0)</f>
        <v>#REF!</v>
      </c>
      <c r="DQ347" s="73" t="e">
        <f>MAX(MIN(CV347,$CP347-SUM($DL347:DP347)),0)</f>
        <v>#REF!</v>
      </c>
      <c r="DR347" s="73" t="e">
        <f>MAX(MIN(CW347,$CP347-SUM($DL347:DQ347)),0)</f>
        <v>#REF!</v>
      </c>
      <c r="DS347" s="73" t="e">
        <f>MAX(MIN(CX347,$CP347-SUM($DL347:DR347)),0)</f>
        <v>#REF!</v>
      </c>
      <c r="DT347" s="73" t="e">
        <f>MAX(MIN(CY347,$CP347-SUM($DL347:DS347)),0)</f>
        <v>#REF!</v>
      </c>
      <c r="DU347" s="73" t="e">
        <f>MAX(MIN(CZ347,$CP347-SUM($DL347:DT347)),0)</f>
        <v>#REF!</v>
      </c>
      <c r="DV347" s="73" t="e">
        <f>MAX(MIN(DA347,$CP347-SUM($DL347:DU347)),0)</f>
        <v>#REF!</v>
      </c>
      <c r="DW347" s="73" t="e">
        <f>MAX(MIN(DB347,$CP347-SUM($DL347:DV347)),0)</f>
        <v>#REF!</v>
      </c>
      <c r="DX347" s="73" t="e">
        <f>MAX(MIN(DC347,$CP347-SUM($DL347:DW347)),0)</f>
        <v>#REF!</v>
      </c>
      <c r="DY347" s="73" t="e">
        <f>MAX(MIN(DD347,$CP347-SUM($DL347:DX347)),0)</f>
        <v>#REF!</v>
      </c>
      <c r="DZ347" s="73" t="e">
        <f>MAX(MIN(DE347,$CP347-SUM($DL347:DY347)),0)</f>
        <v>#REF!</v>
      </c>
      <c r="EA347" s="73" t="e">
        <f>MAX(MIN(DF347,$CP347-SUM($DL347:DZ347)),0)</f>
        <v>#REF!</v>
      </c>
      <c r="EB347" s="73" t="e">
        <f>MAX(MIN(DG347,$CP347-SUM($DL347:EA347)),0)</f>
        <v>#REF!</v>
      </c>
      <c r="EC347" s="73" t="e">
        <f>MAX(MIN(DH347,$CP347-SUM($DL347:EB347)),0)</f>
        <v>#REF!</v>
      </c>
      <c r="ED347" s="73" t="e">
        <f>MAX(MIN(DI347,$CP347-SUM($DL347:EC347)),0)</f>
        <v>#REF!</v>
      </c>
      <c r="EE347" s="73" t="e">
        <f>MAX(MIN(DJ347,$CP347-SUM($DL347:ED347)),0)</f>
        <v>#REF!</v>
      </c>
    </row>
    <row r="348" spans="1:135">
      <c r="A348" s="65" t="e">
        <f t="shared" si="263"/>
        <v>#REF!</v>
      </c>
      <c r="B348" s="74" t="e">
        <f t="shared" si="264"/>
        <v>#REF!</v>
      </c>
      <c r="C348" s="67" t="e">
        <f t="shared" si="265"/>
        <v>#REF!</v>
      </c>
      <c r="D348" s="67" t="e">
        <f t="shared" si="267"/>
        <v>#REF!</v>
      </c>
      <c r="E348" s="68" t="e">
        <f>SUM($F$5:$O$5)+#REF!</f>
        <v>#REF!</v>
      </c>
      <c r="F348" s="76" t="e">
        <f t="shared" si="280"/>
        <v>#REF!</v>
      </c>
      <c r="G348" s="76" t="e">
        <f t="shared" si="280"/>
        <v>#REF!</v>
      </c>
      <c r="H348" s="76" t="e">
        <f t="shared" si="280"/>
        <v>#REF!</v>
      </c>
      <c r="I348" s="76" t="e">
        <f t="shared" si="280"/>
        <v>#REF!</v>
      </c>
      <c r="J348" s="76" t="e">
        <f t="shared" si="280"/>
        <v>#REF!</v>
      </c>
      <c r="K348" s="76" t="e">
        <f t="shared" si="280"/>
        <v>#REF!</v>
      </c>
      <c r="L348" s="76" t="e">
        <f t="shared" si="280"/>
        <v>#REF!</v>
      </c>
      <c r="M348" s="76" t="e">
        <f t="shared" si="280"/>
        <v>#REF!</v>
      </c>
      <c r="N348" s="76" t="e">
        <f t="shared" si="280"/>
        <v>#REF!</v>
      </c>
      <c r="O348" s="76" t="e">
        <f t="shared" si="280"/>
        <v>#REF!</v>
      </c>
      <c r="P348" s="76" t="e">
        <f t="shared" si="280"/>
        <v>#REF!</v>
      </c>
      <c r="Q348" s="76" t="e">
        <f t="shared" si="280"/>
        <v>#REF!</v>
      </c>
      <c r="R348" s="76" t="e">
        <f t="shared" si="280"/>
        <v>#REF!</v>
      </c>
      <c r="S348" s="76" t="e">
        <f t="shared" si="280"/>
        <v>#REF!</v>
      </c>
      <c r="T348" s="76" t="e">
        <f t="shared" si="280"/>
        <v>#REF!</v>
      </c>
      <c r="U348" s="76" t="e">
        <f t="shared" si="280"/>
        <v>#REF!</v>
      </c>
      <c r="V348" s="76" t="e">
        <f t="shared" si="278"/>
        <v>#REF!</v>
      </c>
      <c r="W348" s="76" t="e">
        <f t="shared" si="278"/>
        <v>#REF!</v>
      </c>
      <c r="X348" s="76" t="e">
        <f t="shared" si="278"/>
        <v>#REF!</v>
      </c>
      <c r="Y348" s="76" t="e">
        <f t="shared" si="278"/>
        <v>#REF!</v>
      </c>
      <c r="Z348" s="70"/>
      <c r="AA348" s="71" t="e">
        <f t="shared" si="273"/>
        <v>#REF!</v>
      </c>
      <c r="AB348" s="71" t="e">
        <f t="shared" si="268"/>
        <v>#REF!</v>
      </c>
      <c r="AC348" s="77" t="e">
        <f t="shared" si="279"/>
        <v>#REF!</v>
      </c>
      <c r="AD348" s="77" t="e">
        <f t="shared" si="279"/>
        <v>#REF!</v>
      </c>
      <c r="AE348" s="77" t="e">
        <f t="shared" si="279"/>
        <v>#REF!</v>
      </c>
      <c r="AF348" s="77" t="e">
        <f t="shared" si="279"/>
        <v>#REF!</v>
      </c>
      <c r="AG348" s="77" t="e">
        <f t="shared" si="279"/>
        <v>#REF!</v>
      </c>
      <c r="AH348" s="77" t="e">
        <f t="shared" si="279"/>
        <v>#REF!</v>
      </c>
      <c r="AI348" s="77" t="e">
        <f t="shared" si="279"/>
        <v>#REF!</v>
      </c>
      <c r="AJ348" s="77" t="e">
        <f t="shared" si="279"/>
        <v>#REF!</v>
      </c>
      <c r="AK348" s="77" t="e">
        <f t="shared" si="279"/>
        <v>#REF!</v>
      </c>
      <c r="AL348" s="77" t="e">
        <f t="shared" si="279"/>
        <v>#REF!</v>
      </c>
      <c r="AM348" s="77" t="e">
        <f t="shared" si="279"/>
        <v>#REF!</v>
      </c>
      <c r="AN348" s="77" t="e">
        <f t="shared" si="279"/>
        <v>#REF!</v>
      </c>
      <c r="AO348" s="77" t="e">
        <f t="shared" si="279"/>
        <v>#REF!</v>
      </c>
      <c r="AP348" s="77" t="e">
        <f t="shared" si="279"/>
        <v>#REF!</v>
      </c>
      <c r="AQ348" s="77" t="e">
        <f t="shared" si="279"/>
        <v>#REF!</v>
      </c>
      <c r="AR348" s="77" t="e">
        <f t="shared" si="277"/>
        <v>#REF!</v>
      </c>
      <c r="AS348" s="77" t="e">
        <f t="shared" si="277"/>
        <v>#REF!</v>
      </c>
      <c r="AT348" s="77" t="e">
        <f t="shared" si="277"/>
        <v>#REF!</v>
      </c>
      <c r="AU348" s="77" t="e">
        <f t="shared" si="277"/>
        <v>#REF!</v>
      </c>
      <c r="AV348" s="77" t="e">
        <f t="shared" si="277"/>
        <v>#REF!</v>
      </c>
      <c r="AW348" s="70"/>
      <c r="AX348" s="70" t="e">
        <f t="shared" si="269"/>
        <v>#REF!</v>
      </c>
      <c r="AY348" s="65" t="e">
        <f t="shared" si="270"/>
        <v>#REF!</v>
      </c>
      <c r="AZ348" s="73" t="e">
        <f t="shared" si="262"/>
        <v>#REF!</v>
      </c>
      <c r="BA348" s="73" t="e">
        <f t="shared" si="258"/>
        <v>#REF!</v>
      </c>
      <c r="BB348" s="73" t="e">
        <f t="shared" si="259"/>
        <v>#REF!</v>
      </c>
      <c r="BC348" s="73" t="e">
        <f t="shared" si="282"/>
        <v>#REF!</v>
      </c>
      <c r="BD348" s="73" t="e">
        <f t="shared" si="283"/>
        <v>#REF!</v>
      </c>
      <c r="BE348" s="73" t="e">
        <f t="shared" si="284"/>
        <v>#REF!</v>
      </c>
      <c r="BF348" s="73" t="e">
        <f t="shared" si="285"/>
        <v>#REF!</v>
      </c>
      <c r="BG348" s="73" t="e">
        <f t="shared" si="286"/>
        <v>#REF!</v>
      </c>
      <c r="BH348" s="73" t="e">
        <f t="shared" si="281"/>
        <v>#REF!</v>
      </c>
      <c r="BI348" s="73" t="e">
        <f t="shared" si="281"/>
        <v>#REF!</v>
      </c>
      <c r="BJ348" s="73" t="e">
        <f t="shared" si="281"/>
        <v>#REF!</v>
      </c>
      <c r="BK348" s="73" t="e">
        <f t="shared" si="281"/>
        <v>#REF!</v>
      </c>
      <c r="BL348" s="73" t="e">
        <f t="shared" si="281"/>
        <v>#REF!</v>
      </c>
      <c r="BM348" s="73" t="e">
        <f t="shared" si="281"/>
        <v>#REF!</v>
      </c>
      <c r="BN348" s="73" t="e">
        <f t="shared" si="281"/>
        <v>#REF!</v>
      </c>
      <c r="BO348" s="73" t="e">
        <f t="shared" si="281"/>
        <v>#REF!</v>
      </c>
      <c r="BP348" s="73" t="e">
        <f t="shared" si="254"/>
        <v>#REF!</v>
      </c>
      <c r="BQ348" s="73" t="e">
        <f t="shared" si="254"/>
        <v>#REF!</v>
      </c>
      <c r="BR348" s="73" t="e">
        <f t="shared" si="254"/>
        <v>#REF!</v>
      </c>
      <c r="BS348" s="73" t="e">
        <f t="shared" si="254"/>
        <v>#REF!</v>
      </c>
      <c r="BT348" s="70"/>
      <c r="BU348" s="73" t="e">
        <f t="shared" si="245"/>
        <v>#REF!</v>
      </c>
      <c r="BV348" s="73" t="e">
        <f t="shared" si="245"/>
        <v>#REF!</v>
      </c>
      <c r="BW348" s="73" t="e">
        <f t="shared" si="245"/>
        <v>#REF!</v>
      </c>
      <c r="BX348" s="73" t="e">
        <f t="shared" si="245"/>
        <v>#REF!</v>
      </c>
      <c r="BY348" s="73" t="e">
        <f t="shared" si="245"/>
        <v>#REF!</v>
      </c>
      <c r="BZ348" s="73" t="e">
        <f t="shared" si="245"/>
        <v>#REF!</v>
      </c>
      <c r="CA348" s="73" t="e">
        <f t="shared" si="287"/>
        <v>#REF!</v>
      </c>
      <c r="CB348" s="73" t="e">
        <f t="shared" si="287"/>
        <v>#REF!</v>
      </c>
      <c r="CC348" s="73" t="e">
        <f t="shared" si="287"/>
        <v>#REF!</v>
      </c>
      <c r="CD348" s="73" t="e">
        <f t="shared" si="255"/>
        <v>#REF!</v>
      </c>
      <c r="CE348" s="73" t="e">
        <f t="shared" si="255"/>
        <v>#REF!</v>
      </c>
      <c r="CF348" s="73" t="e">
        <f t="shared" si="255"/>
        <v>#REF!</v>
      </c>
      <c r="CG348" s="73" t="e">
        <f t="shared" si="255"/>
        <v>#REF!</v>
      </c>
      <c r="CH348" s="73" t="e">
        <f t="shared" si="255"/>
        <v>#REF!</v>
      </c>
      <c r="CI348" s="73" t="e">
        <f t="shared" si="255"/>
        <v>#REF!</v>
      </c>
      <c r="CJ348" s="73" t="e">
        <f t="shared" si="255"/>
        <v>#REF!</v>
      </c>
      <c r="CK348" s="73" t="e">
        <f t="shared" si="255"/>
        <v>#REF!</v>
      </c>
      <c r="CL348" s="73" t="e">
        <f t="shared" si="274"/>
        <v>#REF!</v>
      </c>
      <c r="CM348" s="73" t="e">
        <f t="shared" si="275"/>
        <v>#REF!</v>
      </c>
      <c r="CN348" s="73" t="e">
        <f t="shared" si="276"/>
        <v>#REF!</v>
      </c>
      <c r="CP348" s="71" t="e">
        <f t="shared" si="266"/>
        <v>#REF!</v>
      </c>
      <c r="CQ348" s="73" t="e">
        <f t="shared" si="250"/>
        <v>#REF!</v>
      </c>
      <c r="CR348" s="73" t="e">
        <f t="shared" si="250"/>
        <v>#REF!</v>
      </c>
      <c r="CS348" s="73" t="e">
        <f t="shared" si="250"/>
        <v>#REF!</v>
      </c>
      <c r="CT348" s="73" t="e">
        <f t="shared" si="250"/>
        <v>#REF!</v>
      </c>
      <c r="CU348" s="73" t="e">
        <f t="shared" si="250"/>
        <v>#REF!</v>
      </c>
      <c r="CV348" s="73" t="e">
        <f t="shared" si="250"/>
        <v>#REF!</v>
      </c>
      <c r="CW348" s="73" t="e">
        <f t="shared" si="250"/>
        <v>#REF!</v>
      </c>
      <c r="CX348" s="73" t="e">
        <f t="shared" si="250"/>
        <v>#REF!</v>
      </c>
      <c r="CY348" s="73" t="e">
        <f t="shared" si="250"/>
        <v>#REF!</v>
      </c>
      <c r="CZ348" s="73" t="e">
        <f t="shared" si="272"/>
        <v>#REF!</v>
      </c>
      <c r="DA348" s="73" t="e">
        <f t="shared" si="272"/>
        <v>#REF!</v>
      </c>
      <c r="DB348" s="73" t="e">
        <f t="shared" si="272"/>
        <v>#REF!</v>
      </c>
      <c r="DC348" s="73" t="e">
        <f t="shared" si="272"/>
        <v>#REF!</v>
      </c>
      <c r="DD348" s="73" t="e">
        <f t="shared" si="272"/>
        <v>#REF!</v>
      </c>
      <c r="DE348" s="73" t="e">
        <f t="shared" si="272"/>
        <v>#REF!</v>
      </c>
      <c r="DF348" s="73" t="e">
        <f t="shared" si="272"/>
        <v>#REF!</v>
      </c>
      <c r="DG348" s="73" t="e">
        <f t="shared" si="272"/>
        <v>#REF!</v>
      </c>
      <c r="DH348" s="73" t="e">
        <f t="shared" si="272"/>
        <v>#REF!</v>
      </c>
      <c r="DI348" s="73" t="e">
        <f t="shared" si="272"/>
        <v>#REF!</v>
      </c>
      <c r="DJ348" s="73" t="e">
        <f t="shared" si="272"/>
        <v>#REF!</v>
      </c>
      <c r="DL348" s="78" t="e">
        <f t="shared" si="271"/>
        <v>#REF!</v>
      </c>
      <c r="DM348" s="73" t="e">
        <f>MAX(MIN(CR348,$CP348-SUM($DL348:DL348)),0)</f>
        <v>#REF!</v>
      </c>
      <c r="DN348" s="73" t="e">
        <f>MAX(MIN(CS348,$CP348-SUM($DL348:DM348)),0)</f>
        <v>#REF!</v>
      </c>
      <c r="DO348" s="73" t="e">
        <f>MAX(MIN(CT348,$CP348-SUM($DL348:DN348)),0)</f>
        <v>#REF!</v>
      </c>
      <c r="DP348" s="73" t="e">
        <f>MAX(MIN(CU348,$CP348-SUM($DL348:DO348)),0)</f>
        <v>#REF!</v>
      </c>
      <c r="DQ348" s="73" t="e">
        <f>MAX(MIN(CV348,$CP348-SUM($DL348:DP348)),0)</f>
        <v>#REF!</v>
      </c>
      <c r="DR348" s="73" t="e">
        <f>MAX(MIN(CW348,$CP348-SUM($DL348:DQ348)),0)</f>
        <v>#REF!</v>
      </c>
      <c r="DS348" s="73" t="e">
        <f>MAX(MIN(CX348,$CP348-SUM($DL348:DR348)),0)</f>
        <v>#REF!</v>
      </c>
      <c r="DT348" s="73" t="e">
        <f>MAX(MIN(CY348,$CP348-SUM($DL348:DS348)),0)</f>
        <v>#REF!</v>
      </c>
      <c r="DU348" s="73" t="e">
        <f>MAX(MIN(CZ348,$CP348-SUM($DL348:DT348)),0)</f>
        <v>#REF!</v>
      </c>
      <c r="DV348" s="73" t="e">
        <f>MAX(MIN(DA348,$CP348-SUM($DL348:DU348)),0)</f>
        <v>#REF!</v>
      </c>
      <c r="DW348" s="73" t="e">
        <f>MAX(MIN(DB348,$CP348-SUM($DL348:DV348)),0)</f>
        <v>#REF!</v>
      </c>
      <c r="DX348" s="73" t="e">
        <f>MAX(MIN(DC348,$CP348-SUM($DL348:DW348)),0)</f>
        <v>#REF!</v>
      </c>
      <c r="DY348" s="73" t="e">
        <f>MAX(MIN(DD348,$CP348-SUM($DL348:DX348)),0)</f>
        <v>#REF!</v>
      </c>
      <c r="DZ348" s="73" t="e">
        <f>MAX(MIN(DE348,$CP348-SUM($DL348:DY348)),0)</f>
        <v>#REF!</v>
      </c>
      <c r="EA348" s="73" t="e">
        <f>MAX(MIN(DF348,$CP348-SUM($DL348:DZ348)),0)</f>
        <v>#REF!</v>
      </c>
      <c r="EB348" s="73" t="e">
        <f>MAX(MIN(DG348,$CP348-SUM($DL348:EA348)),0)</f>
        <v>#REF!</v>
      </c>
      <c r="EC348" s="73" t="e">
        <f>MAX(MIN(DH348,$CP348-SUM($DL348:EB348)),0)</f>
        <v>#REF!</v>
      </c>
      <c r="ED348" s="73" t="e">
        <f>MAX(MIN(DI348,$CP348-SUM($DL348:EC348)),0)</f>
        <v>#REF!</v>
      </c>
      <c r="EE348" s="73" t="e">
        <f>MAX(MIN(DJ348,$CP348-SUM($DL348:ED348)),0)</f>
        <v>#REF!</v>
      </c>
    </row>
    <row r="349" spans="1:135">
      <c r="A349" s="65" t="e">
        <f t="shared" si="263"/>
        <v>#REF!</v>
      </c>
      <c r="B349" s="74" t="e">
        <f t="shared" si="264"/>
        <v>#REF!</v>
      </c>
      <c r="C349" s="67" t="e">
        <f t="shared" si="265"/>
        <v>#REF!</v>
      </c>
      <c r="D349" s="67" t="e">
        <f t="shared" si="267"/>
        <v>#REF!</v>
      </c>
      <c r="E349" s="68" t="e">
        <f>SUM($F$5:$O$5)+#REF!</f>
        <v>#REF!</v>
      </c>
      <c r="F349" s="76" t="e">
        <f t="shared" si="280"/>
        <v>#REF!</v>
      </c>
      <c r="G349" s="76" t="e">
        <f t="shared" si="280"/>
        <v>#REF!</v>
      </c>
      <c r="H349" s="76" t="e">
        <f t="shared" si="280"/>
        <v>#REF!</v>
      </c>
      <c r="I349" s="76" t="e">
        <f t="shared" si="280"/>
        <v>#REF!</v>
      </c>
      <c r="J349" s="76" t="e">
        <f t="shared" si="280"/>
        <v>#REF!</v>
      </c>
      <c r="K349" s="76" t="e">
        <f t="shared" si="280"/>
        <v>#REF!</v>
      </c>
      <c r="L349" s="76" t="e">
        <f t="shared" si="280"/>
        <v>#REF!</v>
      </c>
      <c r="M349" s="76" t="e">
        <f t="shared" si="280"/>
        <v>#REF!</v>
      </c>
      <c r="N349" s="76" t="e">
        <f t="shared" si="280"/>
        <v>#REF!</v>
      </c>
      <c r="O349" s="76" t="e">
        <f t="shared" si="280"/>
        <v>#REF!</v>
      </c>
      <c r="P349" s="76" t="e">
        <f t="shared" si="280"/>
        <v>#REF!</v>
      </c>
      <c r="Q349" s="76" t="e">
        <f t="shared" si="280"/>
        <v>#REF!</v>
      </c>
      <c r="R349" s="76" t="e">
        <f t="shared" si="280"/>
        <v>#REF!</v>
      </c>
      <c r="S349" s="76" t="e">
        <f t="shared" si="280"/>
        <v>#REF!</v>
      </c>
      <c r="T349" s="76" t="e">
        <f t="shared" si="280"/>
        <v>#REF!</v>
      </c>
      <c r="U349" s="76" t="e">
        <f t="shared" si="280"/>
        <v>#REF!</v>
      </c>
      <c r="V349" s="76" t="e">
        <f t="shared" si="278"/>
        <v>#REF!</v>
      </c>
      <c r="W349" s="76" t="e">
        <f t="shared" si="278"/>
        <v>#REF!</v>
      </c>
      <c r="X349" s="76" t="e">
        <f t="shared" si="278"/>
        <v>#REF!</v>
      </c>
      <c r="Y349" s="76" t="e">
        <f t="shared" si="278"/>
        <v>#REF!</v>
      </c>
      <c r="Z349" s="70"/>
      <c r="AA349" s="71" t="e">
        <f t="shared" si="273"/>
        <v>#REF!</v>
      </c>
      <c r="AB349" s="71" t="e">
        <f t="shared" si="268"/>
        <v>#REF!</v>
      </c>
      <c r="AC349" s="77" t="e">
        <f t="shared" si="279"/>
        <v>#REF!</v>
      </c>
      <c r="AD349" s="77" t="e">
        <f t="shared" si="279"/>
        <v>#REF!</v>
      </c>
      <c r="AE349" s="77" t="e">
        <f t="shared" si="279"/>
        <v>#REF!</v>
      </c>
      <c r="AF349" s="77" t="e">
        <f t="shared" si="279"/>
        <v>#REF!</v>
      </c>
      <c r="AG349" s="77" t="e">
        <f t="shared" si="279"/>
        <v>#REF!</v>
      </c>
      <c r="AH349" s="77" t="e">
        <f t="shared" si="279"/>
        <v>#REF!</v>
      </c>
      <c r="AI349" s="77" t="e">
        <f t="shared" si="279"/>
        <v>#REF!</v>
      </c>
      <c r="AJ349" s="77" t="e">
        <f t="shared" si="279"/>
        <v>#REF!</v>
      </c>
      <c r="AK349" s="77" t="e">
        <f t="shared" si="279"/>
        <v>#REF!</v>
      </c>
      <c r="AL349" s="77" t="e">
        <f t="shared" si="279"/>
        <v>#REF!</v>
      </c>
      <c r="AM349" s="77" t="e">
        <f t="shared" si="279"/>
        <v>#REF!</v>
      </c>
      <c r="AN349" s="77" t="e">
        <f t="shared" si="279"/>
        <v>#REF!</v>
      </c>
      <c r="AO349" s="77" t="e">
        <f t="shared" si="279"/>
        <v>#REF!</v>
      </c>
      <c r="AP349" s="77" t="e">
        <f t="shared" si="279"/>
        <v>#REF!</v>
      </c>
      <c r="AQ349" s="77" t="e">
        <f t="shared" si="279"/>
        <v>#REF!</v>
      </c>
      <c r="AR349" s="77" t="e">
        <f t="shared" si="277"/>
        <v>#REF!</v>
      </c>
      <c r="AS349" s="77" t="e">
        <f t="shared" si="277"/>
        <v>#REF!</v>
      </c>
      <c r="AT349" s="77" t="e">
        <f t="shared" si="277"/>
        <v>#REF!</v>
      </c>
      <c r="AU349" s="77" t="e">
        <f t="shared" si="277"/>
        <v>#REF!</v>
      </c>
      <c r="AV349" s="77" t="e">
        <f t="shared" si="277"/>
        <v>#REF!</v>
      </c>
      <c r="AW349" s="70"/>
      <c r="AX349" s="70" t="e">
        <f t="shared" si="269"/>
        <v>#REF!</v>
      </c>
      <c r="AY349" s="65" t="e">
        <f t="shared" si="270"/>
        <v>#REF!</v>
      </c>
      <c r="AZ349" s="73" t="e">
        <f t="shared" si="262"/>
        <v>#REF!</v>
      </c>
      <c r="BA349" s="73" t="e">
        <f t="shared" si="258"/>
        <v>#REF!</v>
      </c>
      <c r="BB349" s="73" t="e">
        <f t="shared" si="259"/>
        <v>#REF!</v>
      </c>
      <c r="BC349" s="73" t="e">
        <f t="shared" si="282"/>
        <v>#REF!</v>
      </c>
      <c r="BD349" s="73" t="e">
        <f t="shared" si="283"/>
        <v>#REF!</v>
      </c>
      <c r="BE349" s="73" t="e">
        <f t="shared" si="284"/>
        <v>#REF!</v>
      </c>
      <c r="BF349" s="73" t="e">
        <f t="shared" si="285"/>
        <v>#REF!</v>
      </c>
      <c r="BG349" s="73" t="e">
        <f t="shared" si="286"/>
        <v>#REF!</v>
      </c>
      <c r="BH349" s="73" t="e">
        <f t="shared" si="281"/>
        <v>#REF!</v>
      </c>
      <c r="BI349" s="73" t="e">
        <f t="shared" si="281"/>
        <v>#REF!</v>
      </c>
      <c r="BJ349" s="73" t="e">
        <f t="shared" si="281"/>
        <v>#REF!</v>
      </c>
      <c r="BK349" s="73" t="e">
        <f t="shared" si="281"/>
        <v>#REF!</v>
      </c>
      <c r="BL349" s="73" t="e">
        <f t="shared" si="281"/>
        <v>#REF!</v>
      </c>
      <c r="BM349" s="73" t="e">
        <f t="shared" si="281"/>
        <v>#REF!</v>
      </c>
      <c r="BN349" s="73" t="e">
        <f t="shared" si="281"/>
        <v>#REF!</v>
      </c>
      <c r="BO349" s="73" t="e">
        <f t="shared" si="281"/>
        <v>#REF!</v>
      </c>
      <c r="BP349" s="73" t="e">
        <f t="shared" si="254"/>
        <v>#REF!</v>
      </c>
      <c r="BQ349" s="73" t="e">
        <f t="shared" si="254"/>
        <v>#REF!</v>
      </c>
      <c r="BR349" s="73" t="e">
        <f t="shared" si="254"/>
        <v>#REF!</v>
      </c>
      <c r="BS349" s="73" t="e">
        <f t="shared" si="254"/>
        <v>#REF!</v>
      </c>
      <c r="BT349" s="70"/>
      <c r="BU349" s="73" t="e">
        <f t="shared" si="245"/>
        <v>#REF!</v>
      </c>
      <c r="BV349" s="73" t="e">
        <f t="shared" si="245"/>
        <v>#REF!</v>
      </c>
      <c r="BW349" s="73" t="e">
        <f t="shared" si="245"/>
        <v>#REF!</v>
      </c>
      <c r="BX349" s="73" t="e">
        <f t="shared" si="245"/>
        <v>#REF!</v>
      </c>
      <c r="BY349" s="73" t="e">
        <f t="shared" si="245"/>
        <v>#REF!</v>
      </c>
      <c r="BZ349" s="73" t="e">
        <f t="shared" si="245"/>
        <v>#REF!</v>
      </c>
      <c r="CA349" s="73" t="e">
        <f t="shared" si="287"/>
        <v>#REF!</v>
      </c>
      <c r="CB349" s="73" t="e">
        <f t="shared" si="287"/>
        <v>#REF!</v>
      </c>
      <c r="CC349" s="73" t="e">
        <f t="shared" si="287"/>
        <v>#REF!</v>
      </c>
      <c r="CD349" s="73" t="e">
        <f t="shared" si="287"/>
        <v>#REF!</v>
      </c>
      <c r="CE349" s="73" t="e">
        <f t="shared" si="287"/>
        <v>#REF!</v>
      </c>
      <c r="CF349" s="73" t="e">
        <f t="shared" si="287"/>
        <v>#REF!</v>
      </c>
      <c r="CG349" s="73" t="e">
        <f t="shared" si="287"/>
        <v>#REF!</v>
      </c>
      <c r="CH349" s="73" t="e">
        <f t="shared" si="287"/>
        <v>#REF!</v>
      </c>
      <c r="CI349" s="73" t="e">
        <f t="shared" si="287"/>
        <v>#REF!</v>
      </c>
      <c r="CJ349" s="73" t="e">
        <f t="shared" si="287"/>
        <v>#REF!</v>
      </c>
      <c r="CK349" s="73" t="e">
        <f t="shared" si="287"/>
        <v>#REF!</v>
      </c>
      <c r="CL349" s="73" t="e">
        <f t="shared" si="274"/>
        <v>#REF!</v>
      </c>
      <c r="CM349" s="73" t="e">
        <f t="shared" si="275"/>
        <v>#REF!</v>
      </c>
      <c r="CN349" s="73" t="e">
        <f t="shared" si="276"/>
        <v>#REF!</v>
      </c>
      <c r="CP349" s="71" t="e">
        <f t="shared" si="266"/>
        <v>#REF!</v>
      </c>
      <c r="CQ349" s="73" t="e">
        <f t="shared" si="250"/>
        <v>#REF!</v>
      </c>
      <c r="CR349" s="73" t="e">
        <f t="shared" si="250"/>
        <v>#REF!</v>
      </c>
      <c r="CS349" s="73" t="e">
        <f t="shared" si="250"/>
        <v>#REF!</v>
      </c>
      <c r="CT349" s="73" t="e">
        <f t="shared" si="250"/>
        <v>#REF!</v>
      </c>
      <c r="CU349" s="73" t="e">
        <f t="shared" si="250"/>
        <v>#REF!</v>
      </c>
      <c r="CV349" s="73" t="e">
        <f t="shared" si="250"/>
        <v>#REF!</v>
      </c>
      <c r="CW349" s="73" t="e">
        <f t="shared" si="250"/>
        <v>#REF!</v>
      </c>
      <c r="CX349" s="73" t="e">
        <f t="shared" si="250"/>
        <v>#REF!</v>
      </c>
      <c r="CY349" s="73" t="e">
        <f t="shared" si="250"/>
        <v>#REF!</v>
      </c>
      <c r="CZ349" s="73" t="e">
        <f t="shared" si="272"/>
        <v>#REF!</v>
      </c>
      <c r="DA349" s="73" t="e">
        <f t="shared" si="272"/>
        <v>#REF!</v>
      </c>
      <c r="DB349" s="73" t="e">
        <f t="shared" si="272"/>
        <v>#REF!</v>
      </c>
      <c r="DC349" s="73" t="e">
        <f t="shared" si="272"/>
        <v>#REF!</v>
      </c>
      <c r="DD349" s="73" t="e">
        <f t="shared" si="272"/>
        <v>#REF!</v>
      </c>
      <c r="DE349" s="73" t="e">
        <f t="shared" si="272"/>
        <v>#REF!</v>
      </c>
      <c r="DF349" s="73" t="e">
        <f t="shared" si="272"/>
        <v>#REF!</v>
      </c>
      <c r="DG349" s="73" t="e">
        <f t="shared" si="272"/>
        <v>#REF!</v>
      </c>
      <c r="DH349" s="73" t="e">
        <f t="shared" si="272"/>
        <v>#REF!</v>
      </c>
      <c r="DI349" s="73" t="e">
        <f t="shared" si="272"/>
        <v>#REF!</v>
      </c>
      <c r="DJ349" s="73" t="e">
        <f t="shared" si="272"/>
        <v>#REF!</v>
      </c>
      <c r="DL349" s="78" t="e">
        <f t="shared" si="271"/>
        <v>#REF!</v>
      </c>
      <c r="DM349" s="73" t="e">
        <f>MAX(MIN(CR349,$CP349-SUM($DL349:DL349)),0)</f>
        <v>#REF!</v>
      </c>
      <c r="DN349" s="73" t="e">
        <f>MAX(MIN(CS349,$CP349-SUM($DL349:DM349)),0)</f>
        <v>#REF!</v>
      </c>
      <c r="DO349" s="73" t="e">
        <f>MAX(MIN(CT349,$CP349-SUM($DL349:DN349)),0)</f>
        <v>#REF!</v>
      </c>
      <c r="DP349" s="73" t="e">
        <f>MAX(MIN(CU349,$CP349-SUM($DL349:DO349)),0)</f>
        <v>#REF!</v>
      </c>
      <c r="DQ349" s="73" t="e">
        <f>MAX(MIN(CV349,$CP349-SUM($DL349:DP349)),0)</f>
        <v>#REF!</v>
      </c>
      <c r="DR349" s="73" t="e">
        <f>MAX(MIN(CW349,$CP349-SUM($DL349:DQ349)),0)</f>
        <v>#REF!</v>
      </c>
      <c r="DS349" s="73" t="e">
        <f>MAX(MIN(CX349,$CP349-SUM($DL349:DR349)),0)</f>
        <v>#REF!</v>
      </c>
      <c r="DT349" s="73" t="e">
        <f>MAX(MIN(CY349,$CP349-SUM($DL349:DS349)),0)</f>
        <v>#REF!</v>
      </c>
      <c r="DU349" s="73" t="e">
        <f>MAX(MIN(CZ349,$CP349-SUM($DL349:DT349)),0)</f>
        <v>#REF!</v>
      </c>
      <c r="DV349" s="73" t="e">
        <f>MAX(MIN(DA349,$CP349-SUM($DL349:DU349)),0)</f>
        <v>#REF!</v>
      </c>
      <c r="DW349" s="73" t="e">
        <f>MAX(MIN(DB349,$CP349-SUM($DL349:DV349)),0)</f>
        <v>#REF!</v>
      </c>
      <c r="DX349" s="73" t="e">
        <f>MAX(MIN(DC349,$CP349-SUM($DL349:DW349)),0)</f>
        <v>#REF!</v>
      </c>
      <c r="DY349" s="73" t="e">
        <f>MAX(MIN(DD349,$CP349-SUM($DL349:DX349)),0)</f>
        <v>#REF!</v>
      </c>
      <c r="DZ349" s="73" t="e">
        <f>MAX(MIN(DE349,$CP349-SUM($DL349:DY349)),0)</f>
        <v>#REF!</v>
      </c>
      <c r="EA349" s="73" t="e">
        <f>MAX(MIN(DF349,$CP349-SUM($DL349:DZ349)),0)</f>
        <v>#REF!</v>
      </c>
      <c r="EB349" s="73" t="e">
        <f>MAX(MIN(DG349,$CP349-SUM($DL349:EA349)),0)</f>
        <v>#REF!</v>
      </c>
      <c r="EC349" s="73" t="e">
        <f>MAX(MIN(DH349,$CP349-SUM($DL349:EB349)),0)</f>
        <v>#REF!</v>
      </c>
      <c r="ED349" s="73" t="e">
        <f>MAX(MIN(DI349,$CP349-SUM($DL349:EC349)),0)</f>
        <v>#REF!</v>
      </c>
      <c r="EE349" s="73" t="e">
        <f>MAX(MIN(DJ349,$CP349-SUM($DL349:ED349)),0)</f>
        <v>#REF!</v>
      </c>
    </row>
    <row r="350" spans="1:135">
      <c r="A350" s="65" t="e">
        <f t="shared" si="263"/>
        <v>#REF!</v>
      </c>
      <c r="B350" s="74" t="e">
        <f t="shared" si="264"/>
        <v>#REF!</v>
      </c>
      <c r="C350" s="67" t="e">
        <f t="shared" si="265"/>
        <v>#REF!</v>
      </c>
      <c r="D350" s="67" t="e">
        <f t="shared" si="267"/>
        <v>#REF!</v>
      </c>
      <c r="E350" s="68" t="e">
        <f>SUM($F$5:$O$5)+#REF!</f>
        <v>#REF!</v>
      </c>
      <c r="F350" s="76" t="e">
        <f t="shared" si="280"/>
        <v>#REF!</v>
      </c>
      <c r="G350" s="76" t="e">
        <f t="shared" si="280"/>
        <v>#REF!</v>
      </c>
      <c r="H350" s="76" t="e">
        <f t="shared" si="280"/>
        <v>#REF!</v>
      </c>
      <c r="I350" s="76" t="e">
        <f t="shared" si="280"/>
        <v>#REF!</v>
      </c>
      <c r="J350" s="76" t="e">
        <f t="shared" si="280"/>
        <v>#REF!</v>
      </c>
      <c r="K350" s="76" t="e">
        <f t="shared" si="280"/>
        <v>#REF!</v>
      </c>
      <c r="L350" s="76" t="e">
        <f t="shared" si="280"/>
        <v>#REF!</v>
      </c>
      <c r="M350" s="76" t="e">
        <f t="shared" si="280"/>
        <v>#REF!</v>
      </c>
      <c r="N350" s="76" t="e">
        <f t="shared" si="280"/>
        <v>#REF!</v>
      </c>
      <c r="O350" s="76" t="e">
        <f t="shared" si="280"/>
        <v>#REF!</v>
      </c>
      <c r="P350" s="76" t="e">
        <f t="shared" si="280"/>
        <v>#REF!</v>
      </c>
      <c r="Q350" s="76" t="e">
        <f t="shared" si="280"/>
        <v>#REF!</v>
      </c>
      <c r="R350" s="76" t="e">
        <f t="shared" si="280"/>
        <v>#REF!</v>
      </c>
      <c r="S350" s="76" t="e">
        <f t="shared" si="280"/>
        <v>#REF!</v>
      </c>
      <c r="T350" s="76" t="e">
        <f t="shared" si="280"/>
        <v>#REF!</v>
      </c>
      <c r="U350" s="76" t="e">
        <f t="shared" si="280"/>
        <v>#REF!</v>
      </c>
      <c r="V350" s="76" t="e">
        <f t="shared" si="278"/>
        <v>#REF!</v>
      </c>
      <c r="W350" s="76" t="e">
        <f t="shared" si="278"/>
        <v>#REF!</v>
      </c>
      <c r="X350" s="76" t="e">
        <f t="shared" si="278"/>
        <v>#REF!</v>
      </c>
      <c r="Y350" s="76" t="e">
        <f t="shared" si="278"/>
        <v>#REF!</v>
      </c>
      <c r="Z350" s="70"/>
      <c r="AA350" s="71" t="e">
        <f t="shared" si="273"/>
        <v>#REF!</v>
      </c>
      <c r="AB350" s="71" t="e">
        <f t="shared" si="268"/>
        <v>#REF!</v>
      </c>
      <c r="AC350" s="77" t="e">
        <f t="shared" si="279"/>
        <v>#REF!</v>
      </c>
      <c r="AD350" s="77" t="e">
        <f t="shared" si="279"/>
        <v>#REF!</v>
      </c>
      <c r="AE350" s="77" t="e">
        <f t="shared" si="279"/>
        <v>#REF!</v>
      </c>
      <c r="AF350" s="77" t="e">
        <f t="shared" si="279"/>
        <v>#REF!</v>
      </c>
      <c r="AG350" s="77" t="e">
        <f t="shared" si="279"/>
        <v>#REF!</v>
      </c>
      <c r="AH350" s="77" t="e">
        <f t="shared" si="279"/>
        <v>#REF!</v>
      </c>
      <c r="AI350" s="77" t="e">
        <f t="shared" si="279"/>
        <v>#REF!</v>
      </c>
      <c r="AJ350" s="77" t="e">
        <f t="shared" si="279"/>
        <v>#REF!</v>
      </c>
      <c r="AK350" s="77" t="e">
        <f t="shared" si="279"/>
        <v>#REF!</v>
      </c>
      <c r="AL350" s="77" t="e">
        <f t="shared" si="279"/>
        <v>#REF!</v>
      </c>
      <c r="AM350" s="77" t="e">
        <f t="shared" si="279"/>
        <v>#REF!</v>
      </c>
      <c r="AN350" s="77" t="e">
        <f t="shared" si="279"/>
        <v>#REF!</v>
      </c>
      <c r="AO350" s="77" t="e">
        <f t="shared" si="279"/>
        <v>#REF!</v>
      </c>
      <c r="AP350" s="77" t="e">
        <f t="shared" si="279"/>
        <v>#REF!</v>
      </c>
      <c r="AQ350" s="77" t="e">
        <f t="shared" si="279"/>
        <v>#REF!</v>
      </c>
      <c r="AR350" s="77" t="e">
        <f t="shared" si="277"/>
        <v>#REF!</v>
      </c>
      <c r="AS350" s="77" t="e">
        <f t="shared" si="277"/>
        <v>#REF!</v>
      </c>
      <c r="AT350" s="77" t="e">
        <f t="shared" si="277"/>
        <v>#REF!</v>
      </c>
      <c r="AU350" s="77" t="e">
        <f t="shared" si="277"/>
        <v>#REF!</v>
      </c>
      <c r="AV350" s="77" t="e">
        <f t="shared" si="277"/>
        <v>#REF!</v>
      </c>
      <c r="AW350" s="70"/>
      <c r="AX350" s="70" t="e">
        <f t="shared" si="269"/>
        <v>#REF!</v>
      </c>
      <c r="AY350" s="65" t="e">
        <f t="shared" si="270"/>
        <v>#REF!</v>
      </c>
      <c r="AZ350" s="73" t="e">
        <f t="shared" si="262"/>
        <v>#REF!</v>
      </c>
      <c r="BA350" s="73" t="e">
        <f t="shared" si="258"/>
        <v>#REF!</v>
      </c>
      <c r="BB350" s="73" t="e">
        <f t="shared" si="259"/>
        <v>#REF!</v>
      </c>
      <c r="BC350" s="73" t="e">
        <f t="shared" si="282"/>
        <v>#REF!</v>
      </c>
      <c r="BD350" s="73" t="e">
        <f t="shared" si="283"/>
        <v>#REF!</v>
      </c>
      <c r="BE350" s="73" t="e">
        <f t="shared" si="284"/>
        <v>#REF!</v>
      </c>
      <c r="BF350" s="73" t="e">
        <f t="shared" si="285"/>
        <v>#REF!</v>
      </c>
      <c r="BG350" s="73" t="e">
        <f t="shared" si="286"/>
        <v>#REF!</v>
      </c>
      <c r="BH350" s="73" t="e">
        <f t="shared" si="281"/>
        <v>#REF!</v>
      </c>
      <c r="BI350" s="73" t="e">
        <f t="shared" si="281"/>
        <v>#REF!</v>
      </c>
      <c r="BJ350" s="73" t="e">
        <f t="shared" si="281"/>
        <v>#REF!</v>
      </c>
      <c r="BK350" s="73" t="e">
        <f t="shared" si="281"/>
        <v>#REF!</v>
      </c>
      <c r="BL350" s="73" t="e">
        <f t="shared" si="281"/>
        <v>#REF!</v>
      </c>
      <c r="BM350" s="73" t="e">
        <f t="shared" si="281"/>
        <v>#REF!</v>
      </c>
      <c r="BN350" s="73" t="e">
        <f t="shared" si="281"/>
        <v>#REF!</v>
      </c>
      <c r="BO350" s="73" t="e">
        <f t="shared" si="281"/>
        <v>#REF!</v>
      </c>
      <c r="BP350" s="73" t="e">
        <f t="shared" si="254"/>
        <v>#REF!</v>
      </c>
      <c r="BQ350" s="73" t="e">
        <f t="shared" si="254"/>
        <v>#REF!</v>
      </c>
      <c r="BR350" s="73" t="e">
        <f t="shared" si="254"/>
        <v>#REF!</v>
      </c>
      <c r="BS350" s="73" t="e">
        <f t="shared" si="254"/>
        <v>#REF!</v>
      </c>
      <c r="BT350" s="70"/>
      <c r="BU350" s="73" t="e">
        <f t="shared" si="245"/>
        <v>#REF!</v>
      </c>
      <c r="BV350" s="73" t="e">
        <f t="shared" si="245"/>
        <v>#REF!</v>
      </c>
      <c r="BW350" s="73" t="e">
        <f t="shared" si="245"/>
        <v>#REF!</v>
      </c>
      <c r="BX350" s="73" t="e">
        <f t="shared" si="245"/>
        <v>#REF!</v>
      </c>
      <c r="BY350" s="73" t="e">
        <f t="shared" si="245"/>
        <v>#REF!</v>
      </c>
      <c r="BZ350" s="73" t="e">
        <f t="shared" si="245"/>
        <v>#REF!</v>
      </c>
      <c r="CA350" s="73" t="e">
        <f t="shared" si="287"/>
        <v>#REF!</v>
      </c>
      <c r="CB350" s="73" t="e">
        <f t="shared" si="287"/>
        <v>#REF!</v>
      </c>
      <c r="CC350" s="73" t="e">
        <f t="shared" si="287"/>
        <v>#REF!</v>
      </c>
      <c r="CD350" s="73" t="e">
        <f t="shared" si="287"/>
        <v>#REF!</v>
      </c>
      <c r="CE350" s="73" t="e">
        <f t="shared" si="287"/>
        <v>#REF!</v>
      </c>
      <c r="CF350" s="73" t="e">
        <f t="shared" si="287"/>
        <v>#REF!</v>
      </c>
      <c r="CG350" s="73" t="e">
        <f t="shared" si="287"/>
        <v>#REF!</v>
      </c>
      <c r="CH350" s="73" t="e">
        <f t="shared" si="287"/>
        <v>#REF!</v>
      </c>
      <c r="CI350" s="73" t="e">
        <f t="shared" si="287"/>
        <v>#REF!</v>
      </c>
      <c r="CJ350" s="73" t="e">
        <f t="shared" si="287"/>
        <v>#REF!</v>
      </c>
      <c r="CK350" s="73" t="e">
        <f t="shared" si="287"/>
        <v>#REF!</v>
      </c>
      <c r="CL350" s="73" t="e">
        <f t="shared" si="274"/>
        <v>#REF!</v>
      </c>
      <c r="CM350" s="73" t="e">
        <f t="shared" si="275"/>
        <v>#REF!</v>
      </c>
      <c r="CN350" s="73" t="e">
        <f t="shared" si="276"/>
        <v>#REF!</v>
      </c>
      <c r="CP350" s="71" t="e">
        <f t="shared" si="266"/>
        <v>#REF!</v>
      </c>
      <c r="CQ350" s="73" t="e">
        <f t="shared" si="250"/>
        <v>#REF!</v>
      </c>
      <c r="CR350" s="73" t="e">
        <f t="shared" si="250"/>
        <v>#REF!</v>
      </c>
      <c r="CS350" s="73" t="e">
        <f t="shared" si="250"/>
        <v>#REF!</v>
      </c>
      <c r="CT350" s="73" t="e">
        <f t="shared" si="250"/>
        <v>#REF!</v>
      </c>
      <c r="CU350" s="73" t="e">
        <f t="shared" si="250"/>
        <v>#REF!</v>
      </c>
      <c r="CV350" s="73" t="e">
        <f t="shared" si="250"/>
        <v>#REF!</v>
      </c>
      <c r="CW350" s="73" t="e">
        <f t="shared" si="250"/>
        <v>#REF!</v>
      </c>
      <c r="CX350" s="73" t="e">
        <f t="shared" si="250"/>
        <v>#REF!</v>
      </c>
      <c r="CY350" s="73" t="e">
        <f t="shared" si="250"/>
        <v>#REF!</v>
      </c>
      <c r="CZ350" s="73" t="e">
        <f t="shared" si="272"/>
        <v>#REF!</v>
      </c>
      <c r="DA350" s="73" t="e">
        <f t="shared" si="272"/>
        <v>#REF!</v>
      </c>
      <c r="DB350" s="73" t="e">
        <f t="shared" si="272"/>
        <v>#REF!</v>
      </c>
      <c r="DC350" s="73" t="e">
        <f t="shared" si="272"/>
        <v>#REF!</v>
      </c>
      <c r="DD350" s="73" t="e">
        <f t="shared" si="272"/>
        <v>#REF!</v>
      </c>
      <c r="DE350" s="73" t="e">
        <f t="shared" si="272"/>
        <v>#REF!</v>
      </c>
      <c r="DF350" s="73" t="e">
        <f t="shared" si="272"/>
        <v>#REF!</v>
      </c>
      <c r="DG350" s="73" t="e">
        <f t="shared" si="272"/>
        <v>#REF!</v>
      </c>
      <c r="DH350" s="73" t="e">
        <f t="shared" si="272"/>
        <v>#REF!</v>
      </c>
      <c r="DI350" s="73" t="e">
        <f t="shared" si="272"/>
        <v>#REF!</v>
      </c>
      <c r="DJ350" s="73" t="e">
        <f t="shared" si="272"/>
        <v>#REF!</v>
      </c>
      <c r="DL350" s="78" t="e">
        <f t="shared" si="271"/>
        <v>#REF!</v>
      </c>
      <c r="DM350" s="73" t="e">
        <f>MAX(MIN(CR350,$CP350-SUM($DL350:DL350)),0)</f>
        <v>#REF!</v>
      </c>
      <c r="DN350" s="73" t="e">
        <f>MAX(MIN(CS350,$CP350-SUM($DL350:DM350)),0)</f>
        <v>#REF!</v>
      </c>
      <c r="DO350" s="73" t="e">
        <f>MAX(MIN(CT350,$CP350-SUM($DL350:DN350)),0)</f>
        <v>#REF!</v>
      </c>
      <c r="DP350" s="73" t="e">
        <f>MAX(MIN(CU350,$CP350-SUM($DL350:DO350)),0)</f>
        <v>#REF!</v>
      </c>
      <c r="DQ350" s="73" t="e">
        <f>MAX(MIN(CV350,$CP350-SUM($DL350:DP350)),0)</f>
        <v>#REF!</v>
      </c>
      <c r="DR350" s="73" t="e">
        <f>MAX(MIN(CW350,$CP350-SUM($DL350:DQ350)),0)</f>
        <v>#REF!</v>
      </c>
      <c r="DS350" s="73" t="e">
        <f>MAX(MIN(CX350,$CP350-SUM($DL350:DR350)),0)</f>
        <v>#REF!</v>
      </c>
      <c r="DT350" s="73" t="e">
        <f>MAX(MIN(CY350,$CP350-SUM($DL350:DS350)),0)</f>
        <v>#REF!</v>
      </c>
      <c r="DU350" s="73" t="e">
        <f>MAX(MIN(CZ350,$CP350-SUM($DL350:DT350)),0)</f>
        <v>#REF!</v>
      </c>
      <c r="DV350" s="73" t="e">
        <f>MAX(MIN(DA350,$CP350-SUM($DL350:DU350)),0)</f>
        <v>#REF!</v>
      </c>
      <c r="DW350" s="73" t="e">
        <f>MAX(MIN(DB350,$CP350-SUM($DL350:DV350)),0)</f>
        <v>#REF!</v>
      </c>
      <c r="DX350" s="73" t="e">
        <f>MAX(MIN(DC350,$CP350-SUM($DL350:DW350)),0)</f>
        <v>#REF!</v>
      </c>
      <c r="DY350" s="73" t="e">
        <f>MAX(MIN(DD350,$CP350-SUM($DL350:DX350)),0)</f>
        <v>#REF!</v>
      </c>
      <c r="DZ350" s="73" t="e">
        <f>MAX(MIN(DE350,$CP350-SUM($DL350:DY350)),0)</f>
        <v>#REF!</v>
      </c>
      <c r="EA350" s="73" t="e">
        <f>MAX(MIN(DF350,$CP350-SUM($DL350:DZ350)),0)</f>
        <v>#REF!</v>
      </c>
      <c r="EB350" s="73" t="e">
        <f>MAX(MIN(DG350,$CP350-SUM($DL350:EA350)),0)</f>
        <v>#REF!</v>
      </c>
      <c r="EC350" s="73" t="e">
        <f>MAX(MIN(DH350,$CP350-SUM($DL350:EB350)),0)</f>
        <v>#REF!</v>
      </c>
      <c r="ED350" s="73" t="e">
        <f>MAX(MIN(DI350,$CP350-SUM($DL350:EC350)),0)</f>
        <v>#REF!</v>
      </c>
      <c r="EE350" s="73" t="e">
        <f>MAX(MIN(DJ350,$CP350-SUM($DL350:ED350)),0)</f>
        <v>#REF!</v>
      </c>
    </row>
    <row r="351" spans="1:135">
      <c r="A351" s="65" t="e">
        <f t="shared" si="263"/>
        <v>#REF!</v>
      </c>
      <c r="B351" s="74" t="e">
        <f t="shared" si="264"/>
        <v>#REF!</v>
      </c>
      <c r="C351" s="67" t="e">
        <f t="shared" si="265"/>
        <v>#REF!</v>
      </c>
      <c r="D351" s="67" t="e">
        <f t="shared" si="267"/>
        <v>#REF!</v>
      </c>
      <c r="E351" s="68" t="e">
        <f>SUM($F$5:$O$5)+#REF!</f>
        <v>#REF!</v>
      </c>
      <c r="F351" s="76" t="e">
        <f t="shared" si="280"/>
        <v>#REF!</v>
      </c>
      <c r="G351" s="76" t="e">
        <f t="shared" si="280"/>
        <v>#REF!</v>
      </c>
      <c r="H351" s="76" t="e">
        <f t="shared" si="280"/>
        <v>#REF!</v>
      </c>
      <c r="I351" s="76" t="e">
        <f t="shared" si="280"/>
        <v>#REF!</v>
      </c>
      <c r="J351" s="76" t="e">
        <f t="shared" si="280"/>
        <v>#REF!</v>
      </c>
      <c r="K351" s="76" t="e">
        <f t="shared" si="280"/>
        <v>#REF!</v>
      </c>
      <c r="L351" s="76" t="e">
        <f t="shared" si="280"/>
        <v>#REF!</v>
      </c>
      <c r="M351" s="76" t="e">
        <f t="shared" si="280"/>
        <v>#REF!</v>
      </c>
      <c r="N351" s="76" t="e">
        <f t="shared" si="280"/>
        <v>#REF!</v>
      </c>
      <c r="O351" s="76" t="e">
        <f t="shared" si="280"/>
        <v>#REF!</v>
      </c>
      <c r="P351" s="76" t="e">
        <f t="shared" si="280"/>
        <v>#REF!</v>
      </c>
      <c r="Q351" s="76" t="e">
        <f t="shared" si="280"/>
        <v>#REF!</v>
      </c>
      <c r="R351" s="76" t="e">
        <f t="shared" si="280"/>
        <v>#REF!</v>
      </c>
      <c r="S351" s="76" t="e">
        <f t="shared" si="280"/>
        <v>#REF!</v>
      </c>
      <c r="T351" s="76" t="e">
        <f t="shared" si="280"/>
        <v>#REF!</v>
      </c>
      <c r="U351" s="76" t="e">
        <f t="shared" si="280"/>
        <v>#REF!</v>
      </c>
      <c r="V351" s="76" t="e">
        <f t="shared" si="278"/>
        <v>#REF!</v>
      </c>
      <c r="W351" s="76" t="e">
        <f t="shared" si="278"/>
        <v>#REF!</v>
      </c>
      <c r="X351" s="76" t="e">
        <f t="shared" si="278"/>
        <v>#REF!</v>
      </c>
      <c r="Y351" s="76" t="e">
        <f t="shared" si="278"/>
        <v>#REF!</v>
      </c>
      <c r="Z351" s="70"/>
      <c r="AA351" s="71" t="e">
        <f t="shared" si="273"/>
        <v>#REF!</v>
      </c>
      <c r="AB351" s="71" t="e">
        <f t="shared" si="268"/>
        <v>#REF!</v>
      </c>
      <c r="AC351" s="77" t="e">
        <f t="shared" si="279"/>
        <v>#REF!</v>
      </c>
      <c r="AD351" s="77" t="e">
        <f t="shared" si="279"/>
        <v>#REF!</v>
      </c>
      <c r="AE351" s="77" t="e">
        <f t="shared" si="279"/>
        <v>#REF!</v>
      </c>
      <c r="AF351" s="77" t="e">
        <f t="shared" si="279"/>
        <v>#REF!</v>
      </c>
      <c r="AG351" s="77" t="e">
        <f t="shared" si="279"/>
        <v>#REF!</v>
      </c>
      <c r="AH351" s="77" t="e">
        <f t="shared" si="279"/>
        <v>#REF!</v>
      </c>
      <c r="AI351" s="77" t="e">
        <f t="shared" si="279"/>
        <v>#REF!</v>
      </c>
      <c r="AJ351" s="77" t="e">
        <f t="shared" si="279"/>
        <v>#REF!</v>
      </c>
      <c r="AK351" s="77" t="e">
        <f t="shared" si="279"/>
        <v>#REF!</v>
      </c>
      <c r="AL351" s="77" t="e">
        <f t="shared" si="279"/>
        <v>#REF!</v>
      </c>
      <c r="AM351" s="77" t="e">
        <f t="shared" si="279"/>
        <v>#REF!</v>
      </c>
      <c r="AN351" s="77" t="e">
        <f t="shared" si="279"/>
        <v>#REF!</v>
      </c>
      <c r="AO351" s="77" t="e">
        <f t="shared" si="279"/>
        <v>#REF!</v>
      </c>
      <c r="AP351" s="77" t="e">
        <f t="shared" si="279"/>
        <v>#REF!</v>
      </c>
      <c r="AQ351" s="77" t="e">
        <f t="shared" si="279"/>
        <v>#REF!</v>
      </c>
      <c r="AR351" s="77" t="e">
        <f t="shared" si="277"/>
        <v>#REF!</v>
      </c>
      <c r="AS351" s="77" t="e">
        <f t="shared" si="277"/>
        <v>#REF!</v>
      </c>
      <c r="AT351" s="77" t="e">
        <f t="shared" si="277"/>
        <v>#REF!</v>
      </c>
      <c r="AU351" s="77" t="e">
        <f t="shared" si="277"/>
        <v>#REF!</v>
      </c>
      <c r="AV351" s="77" t="e">
        <f t="shared" si="277"/>
        <v>#REF!</v>
      </c>
      <c r="AW351" s="70"/>
      <c r="AX351" s="70" t="e">
        <f t="shared" si="269"/>
        <v>#REF!</v>
      </c>
      <c r="AY351" s="65" t="e">
        <f t="shared" si="270"/>
        <v>#REF!</v>
      </c>
      <c r="AZ351" s="73" t="e">
        <f t="shared" si="262"/>
        <v>#REF!</v>
      </c>
      <c r="BA351" s="73" t="e">
        <f t="shared" si="258"/>
        <v>#REF!</v>
      </c>
      <c r="BB351" s="73" t="e">
        <f t="shared" si="259"/>
        <v>#REF!</v>
      </c>
      <c r="BC351" s="73" t="e">
        <f t="shared" si="282"/>
        <v>#REF!</v>
      </c>
      <c r="BD351" s="73" t="e">
        <f t="shared" si="283"/>
        <v>#REF!</v>
      </c>
      <c r="BE351" s="73" t="e">
        <f t="shared" si="284"/>
        <v>#REF!</v>
      </c>
      <c r="BF351" s="73" t="e">
        <f t="shared" si="285"/>
        <v>#REF!</v>
      </c>
      <c r="BG351" s="73" t="e">
        <f t="shared" si="286"/>
        <v>#REF!</v>
      </c>
      <c r="BH351" s="73" t="e">
        <f t="shared" si="281"/>
        <v>#REF!</v>
      </c>
      <c r="BI351" s="73" t="e">
        <f t="shared" si="281"/>
        <v>#REF!</v>
      </c>
      <c r="BJ351" s="73" t="e">
        <f t="shared" si="281"/>
        <v>#REF!</v>
      </c>
      <c r="BK351" s="73" t="e">
        <f t="shared" si="281"/>
        <v>#REF!</v>
      </c>
      <c r="BL351" s="73" t="e">
        <f t="shared" si="281"/>
        <v>#REF!</v>
      </c>
      <c r="BM351" s="73" t="e">
        <f t="shared" si="281"/>
        <v>#REF!</v>
      </c>
      <c r="BN351" s="73" t="e">
        <f t="shared" si="281"/>
        <v>#REF!</v>
      </c>
      <c r="BO351" s="73" t="e">
        <f t="shared" si="281"/>
        <v>#REF!</v>
      </c>
      <c r="BP351" s="73" t="e">
        <f t="shared" si="254"/>
        <v>#REF!</v>
      </c>
      <c r="BQ351" s="73" t="e">
        <f t="shared" si="254"/>
        <v>#REF!</v>
      </c>
      <c r="BR351" s="73" t="e">
        <f t="shared" si="254"/>
        <v>#REF!</v>
      </c>
      <c r="BS351" s="73" t="e">
        <f t="shared" si="254"/>
        <v>#REF!</v>
      </c>
      <c r="BT351" s="70"/>
      <c r="BU351" s="73" t="e">
        <f t="shared" si="245"/>
        <v>#REF!</v>
      </c>
      <c r="BV351" s="73" t="e">
        <f t="shared" si="245"/>
        <v>#REF!</v>
      </c>
      <c r="BW351" s="73" t="e">
        <f t="shared" si="245"/>
        <v>#REF!</v>
      </c>
      <c r="BX351" s="73" t="e">
        <f t="shared" si="245"/>
        <v>#REF!</v>
      </c>
      <c r="BY351" s="73" t="e">
        <f t="shared" si="245"/>
        <v>#REF!</v>
      </c>
      <c r="BZ351" s="73" t="e">
        <f t="shared" si="245"/>
        <v>#REF!</v>
      </c>
      <c r="CA351" s="73" t="e">
        <f t="shared" si="287"/>
        <v>#REF!</v>
      </c>
      <c r="CB351" s="73" t="e">
        <f t="shared" si="287"/>
        <v>#REF!</v>
      </c>
      <c r="CC351" s="73" t="e">
        <f t="shared" si="287"/>
        <v>#REF!</v>
      </c>
      <c r="CD351" s="73" t="e">
        <f t="shared" si="287"/>
        <v>#REF!</v>
      </c>
      <c r="CE351" s="73" t="e">
        <f t="shared" si="287"/>
        <v>#REF!</v>
      </c>
      <c r="CF351" s="73" t="e">
        <f t="shared" si="287"/>
        <v>#REF!</v>
      </c>
      <c r="CG351" s="73" t="e">
        <f t="shared" si="287"/>
        <v>#REF!</v>
      </c>
      <c r="CH351" s="73" t="e">
        <f t="shared" si="287"/>
        <v>#REF!</v>
      </c>
      <c r="CI351" s="73" t="e">
        <f t="shared" si="287"/>
        <v>#REF!</v>
      </c>
      <c r="CJ351" s="73" t="e">
        <f t="shared" si="287"/>
        <v>#REF!</v>
      </c>
      <c r="CK351" s="73" t="e">
        <f t="shared" si="287"/>
        <v>#REF!</v>
      </c>
      <c r="CL351" s="73" t="e">
        <f t="shared" si="274"/>
        <v>#REF!</v>
      </c>
      <c r="CM351" s="73" t="e">
        <f t="shared" si="275"/>
        <v>#REF!</v>
      </c>
      <c r="CN351" s="73" t="e">
        <f t="shared" si="276"/>
        <v>#REF!</v>
      </c>
      <c r="CP351" s="71" t="e">
        <f t="shared" si="266"/>
        <v>#REF!</v>
      </c>
      <c r="CQ351" s="73" t="e">
        <f t="shared" ref="CQ351:DF368" si="288">F350*(1+F$4/12)-BU351</f>
        <v>#REF!</v>
      </c>
      <c r="CR351" s="73" t="e">
        <f t="shared" si="288"/>
        <v>#REF!</v>
      </c>
      <c r="CS351" s="73" t="e">
        <f t="shared" si="288"/>
        <v>#REF!</v>
      </c>
      <c r="CT351" s="73" t="e">
        <f t="shared" si="288"/>
        <v>#REF!</v>
      </c>
      <c r="CU351" s="73" t="e">
        <f t="shared" si="288"/>
        <v>#REF!</v>
      </c>
      <c r="CV351" s="73" t="e">
        <f t="shared" si="288"/>
        <v>#REF!</v>
      </c>
      <c r="CW351" s="73" t="e">
        <f t="shared" si="288"/>
        <v>#REF!</v>
      </c>
      <c r="CX351" s="73" t="e">
        <f t="shared" si="288"/>
        <v>#REF!</v>
      </c>
      <c r="CY351" s="73" t="e">
        <f t="shared" si="288"/>
        <v>#REF!</v>
      </c>
      <c r="CZ351" s="73" t="e">
        <f t="shared" si="272"/>
        <v>#REF!</v>
      </c>
      <c r="DA351" s="73" t="e">
        <f t="shared" si="272"/>
        <v>#REF!</v>
      </c>
      <c r="DB351" s="73" t="e">
        <f t="shared" si="272"/>
        <v>#REF!</v>
      </c>
      <c r="DC351" s="73" t="e">
        <f t="shared" si="272"/>
        <v>#REF!</v>
      </c>
      <c r="DD351" s="73" t="e">
        <f t="shared" si="272"/>
        <v>#REF!</v>
      </c>
      <c r="DE351" s="73" t="e">
        <f t="shared" si="272"/>
        <v>#REF!</v>
      </c>
      <c r="DF351" s="73" t="e">
        <f t="shared" si="272"/>
        <v>#REF!</v>
      </c>
      <c r="DG351" s="73" t="e">
        <f t="shared" si="272"/>
        <v>#REF!</v>
      </c>
      <c r="DH351" s="73" t="e">
        <f t="shared" si="272"/>
        <v>#REF!</v>
      </c>
      <c r="DI351" s="73" t="e">
        <f t="shared" si="272"/>
        <v>#REF!</v>
      </c>
      <c r="DJ351" s="73" t="e">
        <f t="shared" si="272"/>
        <v>#REF!</v>
      </c>
      <c r="DL351" s="78" t="e">
        <f t="shared" si="271"/>
        <v>#REF!</v>
      </c>
      <c r="DM351" s="73" t="e">
        <f>MAX(MIN(CR351,$CP351-SUM($DL351:DL351)),0)</f>
        <v>#REF!</v>
      </c>
      <c r="DN351" s="73" t="e">
        <f>MAX(MIN(CS351,$CP351-SUM($DL351:DM351)),0)</f>
        <v>#REF!</v>
      </c>
      <c r="DO351" s="73" t="e">
        <f>MAX(MIN(CT351,$CP351-SUM($DL351:DN351)),0)</f>
        <v>#REF!</v>
      </c>
      <c r="DP351" s="73" t="e">
        <f>MAX(MIN(CU351,$CP351-SUM($DL351:DO351)),0)</f>
        <v>#REF!</v>
      </c>
      <c r="DQ351" s="73" t="e">
        <f>MAX(MIN(CV351,$CP351-SUM($DL351:DP351)),0)</f>
        <v>#REF!</v>
      </c>
      <c r="DR351" s="73" t="e">
        <f>MAX(MIN(CW351,$CP351-SUM($DL351:DQ351)),0)</f>
        <v>#REF!</v>
      </c>
      <c r="DS351" s="73" t="e">
        <f>MAX(MIN(CX351,$CP351-SUM($DL351:DR351)),0)</f>
        <v>#REF!</v>
      </c>
      <c r="DT351" s="73" t="e">
        <f>MAX(MIN(CY351,$CP351-SUM($DL351:DS351)),0)</f>
        <v>#REF!</v>
      </c>
      <c r="DU351" s="73" t="e">
        <f>MAX(MIN(CZ351,$CP351-SUM($DL351:DT351)),0)</f>
        <v>#REF!</v>
      </c>
      <c r="DV351" s="73" t="e">
        <f>MAX(MIN(DA351,$CP351-SUM($DL351:DU351)),0)</f>
        <v>#REF!</v>
      </c>
      <c r="DW351" s="73" t="e">
        <f>MAX(MIN(DB351,$CP351-SUM($DL351:DV351)),0)</f>
        <v>#REF!</v>
      </c>
      <c r="DX351" s="73" t="e">
        <f>MAX(MIN(DC351,$CP351-SUM($DL351:DW351)),0)</f>
        <v>#REF!</v>
      </c>
      <c r="DY351" s="73" t="e">
        <f>MAX(MIN(DD351,$CP351-SUM($DL351:DX351)),0)</f>
        <v>#REF!</v>
      </c>
      <c r="DZ351" s="73" t="e">
        <f>MAX(MIN(DE351,$CP351-SUM($DL351:DY351)),0)</f>
        <v>#REF!</v>
      </c>
      <c r="EA351" s="73" t="e">
        <f>MAX(MIN(DF351,$CP351-SUM($DL351:DZ351)),0)</f>
        <v>#REF!</v>
      </c>
      <c r="EB351" s="73" t="e">
        <f>MAX(MIN(DG351,$CP351-SUM($DL351:EA351)),0)</f>
        <v>#REF!</v>
      </c>
      <c r="EC351" s="73" t="e">
        <f>MAX(MIN(DH351,$CP351-SUM($DL351:EB351)),0)</f>
        <v>#REF!</v>
      </c>
      <c r="ED351" s="73" t="e">
        <f>MAX(MIN(DI351,$CP351-SUM($DL351:EC351)),0)</f>
        <v>#REF!</v>
      </c>
      <c r="EE351" s="73" t="e">
        <f>MAX(MIN(DJ351,$CP351-SUM($DL351:ED351)),0)</f>
        <v>#REF!</v>
      </c>
    </row>
    <row r="352" spans="1:135">
      <c r="A352" s="65" t="e">
        <f t="shared" si="263"/>
        <v>#REF!</v>
      </c>
      <c r="B352" s="74" t="e">
        <f t="shared" si="264"/>
        <v>#REF!</v>
      </c>
      <c r="C352" s="67" t="e">
        <f t="shared" si="265"/>
        <v>#REF!</v>
      </c>
      <c r="D352" s="67" t="e">
        <f t="shared" si="267"/>
        <v>#REF!</v>
      </c>
      <c r="E352" s="68" t="e">
        <f>SUM($F$5:$O$5)+#REF!</f>
        <v>#REF!</v>
      </c>
      <c r="F352" s="76" t="e">
        <f t="shared" si="280"/>
        <v>#REF!</v>
      </c>
      <c r="G352" s="76" t="e">
        <f t="shared" si="280"/>
        <v>#REF!</v>
      </c>
      <c r="H352" s="76" t="e">
        <f t="shared" si="280"/>
        <v>#REF!</v>
      </c>
      <c r="I352" s="76" t="e">
        <f t="shared" si="280"/>
        <v>#REF!</v>
      </c>
      <c r="J352" s="76" t="e">
        <f t="shared" si="280"/>
        <v>#REF!</v>
      </c>
      <c r="K352" s="76" t="e">
        <f t="shared" si="280"/>
        <v>#REF!</v>
      </c>
      <c r="L352" s="76" t="e">
        <f t="shared" si="280"/>
        <v>#REF!</v>
      </c>
      <c r="M352" s="76" t="e">
        <f t="shared" si="280"/>
        <v>#REF!</v>
      </c>
      <c r="N352" s="76" t="e">
        <f t="shared" si="280"/>
        <v>#REF!</v>
      </c>
      <c r="O352" s="76" t="e">
        <f t="shared" si="280"/>
        <v>#REF!</v>
      </c>
      <c r="P352" s="76" t="e">
        <f t="shared" si="280"/>
        <v>#REF!</v>
      </c>
      <c r="Q352" s="76" t="e">
        <f t="shared" si="280"/>
        <v>#REF!</v>
      </c>
      <c r="R352" s="76" t="e">
        <f t="shared" si="280"/>
        <v>#REF!</v>
      </c>
      <c r="S352" s="76" t="e">
        <f t="shared" si="280"/>
        <v>#REF!</v>
      </c>
      <c r="T352" s="76" t="e">
        <f t="shared" si="280"/>
        <v>#REF!</v>
      </c>
      <c r="U352" s="76" t="e">
        <f t="shared" si="280"/>
        <v>#REF!</v>
      </c>
      <c r="V352" s="76" t="e">
        <f t="shared" si="278"/>
        <v>#REF!</v>
      </c>
      <c r="W352" s="76" t="e">
        <f t="shared" si="278"/>
        <v>#REF!</v>
      </c>
      <c r="X352" s="76" t="e">
        <f t="shared" si="278"/>
        <v>#REF!</v>
      </c>
      <c r="Y352" s="76" t="e">
        <f t="shared" si="278"/>
        <v>#REF!</v>
      </c>
      <c r="Z352" s="70"/>
      <c r="AA352" s="71" t="e">
        <f t="shared" si="273"/>
        <v>#REF!</v>
      </c>
      <c r="AB352" s="71" t="e">
        <f t="shared" si="268"/>
        <v>#REF!</v>
      </c>
      <c r="AC352" s="77" t="e">
        <f t="shared" si="279"/>
        <v>#REF!</v>
      </c>
      <c r="AD352" s="77" t="e">
        <f t="shared" si="279"/>
        <v>#REF!</v>
      </c>
      <c r="AE352" s="77" t="e">
        <f t="shared" si="279"/>
        <v>#REF!</v>
      </c>
      <c r="AF352" s="77" t="e">
        <f t="shared" si="279"/>
        <v>#REF!</v>
      </c>
      <c r="AG352" s="77" t="e">
        <f t="shared" si="279"/>
        <v>#REF!</v>
      </c>
      <c r="AH352" s="77" t="e">
        <f t="shared" si="279"/>
        <v>#REF!</v>
      </c>
      <c r="AI352" s="77" t="e">
        <f t="shared" si="279"/>
        <v>#REF!</v>
      </c>
      <c r="AJ352" s="77" t="e">
        <f t="shared" si="279"/>
        <v>#REF!</v>
      </c>
      <c r="AK352" s="77" t="e">
        <f t="shared" si="279"/>
        <v>#REF!</v>
      </c>
      <c r="AL352" s="77" t="e">
        <f t="shared" si="279"/>
        <v>#REF!</v>
      </c>
      <c r="AM352" s="77" t="e">
        <f t="shared" si="279"/>
        <v>#REF!</v>
      </c>
      <c r="AN352" s="77" t="e">
        <f t="shared" si="279"/>
        <v>#REF!</v>
      </c>
      <c r="AO352" s="77" t="e">
        <f t="shared" si="279"/>
        <v>#REF!</v>
      </c>
      <c r="AP352" s="77" t="e">
        <f t="shared" si="279"/>
        <v>#REF!</v>
      </c>
      <c r="AQ352" s="77" t="e">
        <f t="shared" si="279"/>
        <v>#REF!</v>
      </c>
      <c r="AR352" s="77" t="e">
        <f t="shared" si="277"/>
        <v>#REF!</v>
      </c>
      <c r="AS352" s="77" t="e">
        <f t="shared" si="277"/>
        <v>#REF!</v>
      </c>
      <c r="AT352" s="77" t="e">
        <f t="shared" si="277"/>
        <v>#REF!</v>
      </c>
      <c r="AU352" s="77" t="e">
        <f t="shared" si="277"/>
        <v>#REF!</v>
      </c>
      <c r="AV352" s="77" t="e">
        <f t="shared" si="277"/>
        <v>#REF!</v>
      </c>
      <c r="AW352" s="70"/>
      <c r="AX352" s="70" t="e">
        <f t="shared" si="269"/>
        <v>#REF!</v>
      </c>
      <c r="AY352" s="65" t="e">
        <f t="shared" si="270"/>
        <v>#REF!</v>
      </c>
      <c r="AZ352" s="73" t="e">
        <f t="shared" si="262"/>
        <v>#REF!</v>
      </c>
      <c r="BA352" s="73" t="e">
        <f t="shared" si="258"/>
        <v>#REF!</v>
      </c>
      <c r="BB352" s="73" t="e">
        <f t="shared" si="259"/>
        <v>#REF!</v>
      </c>
      <c r="BC352" s="73" t="e">
        <f t="shared" si="282"/>
        <v>#REF!</v>
      </c>
      <c r="BD352" s="73" t="e">
        <f t="shared" si="283"/>
        <v>#REF!</v>
      </c>
      <c r="BE352" s="73" t="e">
        <f t="shared" si="284"/>
        <v>#REF!</v>
      </c>
      <c r="BF352" s="73" t="e">
        <f t="shared" si="285"/>
        <v>#REF!</v>
      </c>
      <c r="BG352" s="73" t="e">
        <f t="shared" si="286"/>
        <v>#REF!</v>
      </c>
      <c r="BH352" s="73" t="e">
        <f t="shared" si="281"/>
        <v>#REF!</v>
      </c>
      <c r="BI352" s="73" t="e">
        <f t="shared" si="281"/>
        <v>#REF!</v>
      </c>
      <c r="BJ352" s="73" t="e">
        <f t="shared" si="281"/>
        <v>#REF!</v>
      </c>
      <c r="BK352" s="73" t="e">
        <f t="shared" si="281"/>
        <v>#REF!</v>
      </c>
      <c r="BL352" s="73" t="e">
        <f t="shared" si="281"/>
        <v>#REF!</v>
      </c>
      <c r="BM352" s="73" t="e">
        <f t="shared" si="281"/>
        <v>#REF!</v>
      </c>
      <c r="BN352" s="73" t="e">
        <f t="shared" si="281"/>
        <v>#REF!</v>
      </c>
      <c r="BO352" s="73" t="e">
        <f t="shared" si="281"/>
        <v>#REF!</v>
      </c>
      <c r="BP352" s="73" t="e">
        <f t="shared" si="254"/>
        <v>#REF!</v>
      </c>
      <c r="BQ352" s="73" t="e">
        <f t="shared" si="254"/>
        <v>#REF!</v>
      </c>
      <c r="BR352" s="73" t="e">
        <f t="shared" si="254"/>
        <v>#REF!</v>
      </c>
      <c r="BS352" s="73" t="e">
        <f t="shared" si="254"/>
        <v>#REF!</v>
      </c>
      <c r="BT352" s="70"/>
      <c r="BU352" s="73" t="e">
        <f t="shared" si="245"/>
        <v>#REF!</v>
      </c>
      <c r="BV352" s="73" t="e">
        <f t="shared" si="245"/>
        <v>#REF!</v>
      </c>
      <c r="BW352" s="73" t="e">
        <f t="shared" si="245"/>
        <v>#REF!</v>
      </c>
      <c r="BX352" s="73" t="e">
        <f t="shared" si="245"/>
        <v>#REF!</v>
      </c>
      <c r="BY352" s="73" t="e">
        <f t="shared" si="245"/>
        <v>#REF!</v>
      </c>
      <c r="BZ352" s="73" t="e">
        <f t="shared" si="245"/>
        <v>#REF!</v>
      </c>
      <c r="CA352" s="73" t="e">
        <f t="shared" si="287"/>
        <v>#REF!</v>
      </c>
      <c r="CB352" s="73" t="e">
        <f t="shared" si="287"/>
        <v>#REF!</v>
      </c>
      <c r="CC352" s="73" t="e">
        <f t="shared" si="287"/>
        <v>#REF!</v>
      </c>
      <c r="CD352" s="73" t="e">
        <f t="shared" si="287"/>
        <v>#REF!</v>
      </c>
      <c r="CE352" s="73" t="e">
        <f t="shared" si="287"/>
        <v>#REF!</v>
      </c>
      <c r="CF352" s="73" t="e">
        <f t="shared" si="287"/>
        <v>#REF!</v>
      </c>
      <c r="CG352" s="73" t="e">
        <f t="shared" si="287"/>
        <v>#REF!</v>
      </c>
      <c r="CH352" s="73" t="e">
        <f t="shared" si="287"/>
        <v>#REF!</v>
      </c>
      <c r="CI352" s="73" t="e">
        <f t="shared" si="287"/>
        <v>#REF!</v>
      </c>
      <c r="CJ352" s="73" t="e">
        <f t="shared" si="287"/>
        <v>#REF!</v>
      </c>
      <c r="CK352" s="73" t="e">
        <f t="shared" si="287"/>
        <v>#REF!</v>
      </c>
      <c r="CL352" s="73" t="e">
        <f t="shared" si="274"/>
        <v>#REF!</v>
      </c>
      <c r="CM352" s="73" t="e">
        <f t="shared" si="275"/>
        <v>#REF!</v>
      </c>
      <c r="CN352" s="73" t="e">
        <f t="shared" si="276"/>
        <v>#REF!</v>
      </c>
      <c r="CP352" s="71" t="e">
        <f t="shared" si="266"/>
        <v>#REF!</v>
      </c>
      <c r="CQ352" s="73" t="e">
        <f t="shared" si="288"/>
        <v>#REF!</v>
      </c>
      <c r="CR352" s="73" t="e">
        <f t="shared" si="288"/>
        <v>#REF!</v>
      </c>
      <c r="CS352" s="73" t="e">
        <f t="shared" si="288"/>
        <v>#REF!</v>
      </c>
      <c r="CT352" s="73" t="e">
        <f t="shared" si="288"/>
        <v>#REF!</v>
      </c>
      <c r="CU352" s="73" t="e">
        <f t="shared" si="288"/>
        <v>#REF!</v>
      </c>
      <c r="CV352" s="73" t="e">
        <f t="shared" si="288"/>
        <v>#REF!</v>
      </c>
      <c r="CW352" s="73" t="e">
        <f t="shared" si="288"/>
        <v>#REF!</v>
      </c>
      <c r="CX352" s="73" t="e">
        <f t="shared" si="288"/>
        <v>#REF!</v>
      </c>
      <c r="CY352" s="73" t="e">
        <f t="shared" si="288"/>
        <v>#REF!</v>
      </c>
      <c r="CZ352" s="73" t="e">
        <f t="shared" si="272"/>
        <v>#REF!</v>
      </c>
      <c r="DA352" s="73" t="e">
        <f t="shared" si="272"/>
        <v>#REF!</v>
      </c>
      <c r="DB352" s="73" t="e">
        <f t="shared" si="272"/>
        <v>#REF!</v>
      </c>
      <c r="DC352" s="73" t="e">
        <f t="shared" si="272"/>
        <v>#REF!</v>
      </c>
      <c r="DD352" s="73" t="e">
        <f t="shared" si="272"/>
        <v>#REF!</v>
      </c>
      <c r="DE352" s="73" t="e">
        <f t="shared" si="272"/>
        <v>#REF!</v>
      </c>
      <c r="DF352" s="73" t="e">
        <f t="shared" si="272"/>
        <v>#REF!</v>
      </c>
      <c r="DG352" s="73" t="e">
        <f t="shared" si="272"/>
        <v>#REF!</v>
      </c>
      <c r="DH352" s="73" t="e">
        <f t="shared" si="272"/>
        <v>#REF!</v>
      </c>
      <c r="DI352" s="73" t="e">
        <f t="shared" si="272"/>
        <v>#REF!</v>
      </c>
      <c r="DJ352" s="73" t="e">
        <f t="shared" si="272"/>
        <v>#REF!</v>
      </c>
      <c r="DL352" s="78" t="e">
        <f t="shared" si="271"/>
        <v>#REF!</v>
      </c>
      <c r="DM352" s="73" t="e">
        <f>MAX(MIN(CR352,$CP352-SUM($DL352:DL352)),0)</f>
        <v>#REF!</v>
      </c>
      <c r="DN352" s="73" t="e">
        <f>MAX(MIN(CS352,$CP352-SUM($DL352:DM352)),0)</f>
        <v>#REF!</v>
      </c>
      <c r="DO352" s="73" t="e">
        <f>MAX(MIN(CT352,$CP352-SUM($DL352:DN352)),0)</f>
        <v>#REF!</v>
      </c>
      <c r="DP352" s="73" t="e">
        <f>MAX(MIN(CU352,$CP352-SUM($DL352:DO352)),0)</f>
        <v>#REF!</v>
      </c>
      <c r="DQ352" s="73" t="e">
        <f>MAX(MIN(CV352,$CP352-SUM($DL352:DP352)),0)</f>
        <v>#REF!</v>
      </c>
      <c r="DR352" s="73" t="e">
        <f>MAX(MIN(CW352,$CP352-SUM($DL352:DQ352)),0)</f>
        <v>#REF!</v>
      </c>
      <c r="DS352" s="73" t="e">
        <f>MAX(MIN(CX352,$CP352-SUM($DL352:DR352)),0)</f>
        <v>#REF!</v>
      </c>
      <c r="DT352" s="73" t="e">
        <f>MAX(MIN(CY352,$CP352-SUM($DL352:DS352)),0)</f>
        <v>#REF!</v>
      </c>
      <c r="DU352" s="73" t="e">
        <f>MAX(MIN(CZ352,$CP352-SUM($DL352:DT352)),0)</f>
        <v>#REF!</v>
      </c>
      <c r="DV352" s="73" t="e">
        <f>MAX(MIN(DA352,$CP352-SUM($DL352:DU352)),0)</f>
        <v>#REF!</v>
      </c>
      <c r="DW352" s="73" t="e">
        <f>MAX(MIN(DB352,$CP352-SUM($DL352:DV352)),0)</f>
        <v>#REF!</v>
      </c>
      <c r="DX352" s="73" t="e">
        <f>MAX(MIN(DC352,$CP352-SUM($DL352:DW352)),0)</f>
        <v>#REF!</v>
      </c>
      <c r="DY352" s="73" t="e">
        <f>MAX(MIN(DD352,$CP352-SUM($DL352:DX352)),0)</f>
        <v>#REF!</v>
      </c>
      <c r="DZ352" s="73" t="e">
        <f>MAX(MIN(DE352,$CP352-SUM($DL352:DY352)),0)</f>
        <v>#REF!</v>
      </c>
      <c r="EA352" s="73" t="e">
        <f>MAX(MIN(DF352,$CP352-SUM($DL352:DZ352)),0)</f>
        <v>#REF!</v>
      </c>
      <c r="EB352" s="73" t="e">
        <f>MAX(MIN(DG352,$CP352-SUM($DL352:EA352)),0)</f>
        <v>#REF!</v>
      </c>
      <c r="EC352" s="73" t="e">
        <f>MAX(MIN(DH352,$CP352-SUM($DL352:EB352)),0)</f>
        <v>#REF!</v>
      </c>
      <c r="ED352" s="73" t="e">
        <f>MAX(MIN(DI352,$CP352-SUM($DL352:EC352)),0)</f>
        <v>#REF!</v>
      </c>
      <c r="EE352" s="73" t="e">
        <f>MAX(MIN(DJ352,$CP352-SUM($DL352:ED352)),0)</f>
        <v>#REF!</v>
      </c>
    </row>
    <row r="353" spans="1:135">
      <c r="A353" s="65" t="e">
        <f t="shared" si="263"/>
        <v>#REF!</v>
      </c>
      <c r="B353" s="74" t="e">
        <f t="shared" si="264"/>
        <v>#REF!</v>
      </c>
      <c r="C353" s="67" t="e">
        <f t="shared" si="265"/>
        <v>#REF!</v>
      </c>
      <c r="D353" s="67" t="e">
        <f t="shared" si="267"/>
        <v>#REF!</v>
      </c>
      <c r="E353" s="68" t="e">
        <f>SUM($F$5:$O$5)+#REF!</f>
        <v>#REF!</v>
      </c>
      <c r="F353" s="76" t="e">
        <f t="shared" si="280"/>
        <v>#REF!</v>
      </c>
      <c r="G353" s="76" t="e">
        <f t="shared" si="280"/>
        <v>#REF!</v>
      </c>
      <c r="H353" s="76" t="e">
        <f t="shared" si="280"/>
        <v>#REF!</v>
      </c>
      <c r="I353" s="76" t="e">
        <f t="shared" si="280"/>
        <v>#REF!</v>
      </c>
      <c r="J353" s="76" t="e">
        <f t="shared" si="280"/>
        <v>#REF!</v>
      </c>
      <c r="K353" s="76" t="e">
        <f t="shared" si="280"/>
        <v>#REF!</v>
      </c>
      <c r="L353" s="76" t="e">
        <f t="shared" si="280"/>
        <v>#REF!</v>
      </c>
      <c r="M353" s="76" t="e">
        <f t="shared" si="280"/>
        <v>#REF!</v>
      </c>
      <c r="N353" s="76" t="e">
        <f t="shared" si="280"/>
        <v>#REF!</v>
      </c>
      <c r="O353" s="76" t="e">
        <f t="shared" si="280"/>
        <v>#REF!</v>
      </c>
      <c r="P353" s="76" t="e">
        <f t="shared" si="280"/>
        <v>#REF!</v>
      </c>
      <c r="Q353" s="76" t="e">
        <f t="shared" si="280"/>
        <v>#REF!</v>
      </c>
      <c r="R353" s="76" t="e">
        <f t="shared" si="280"/>
        <v>#REF!</v>
      </c>
      <c r="S353" s="76" t="e">
        <f t="shared" si="280"/>
        <v>#REF!</v>
      </c>
      <c r="T353" s="76" t="e">
        <f t="shared" si="280"/>
        <v>#REF!</v>
      </c>
      <c r="U353" s="76" t="e">
        <f t="shared" si="280"/>
        <v>#REF!</v>
      </c>
      <c r="V353" s="76" t="e">
        <f t="shared" si="278"/>
        <v>#REF!</v>
      </c>
      <c r="W353" s="76" t="e">
        <f t="shared" si="278"/>
        <v>#REF!</v>
      </c>
      <c r="X353" s="76" t="e">
        <f t="shared" si="278"/>
        <v>#REF!</v>
      </c>
      <c r="Y353" s="76" t="e">
        <f t="shared" si="278"/>
        <v>#REF!</v>
      </c>
      <c r="Z353" s="70"/>
      <c r="AA353" s="71" t="e">
        <f t="shared" si="273"/>
        <v>#REF!</v>
      </c>
      <c r="AB353" s="71" t="e">
        <f t="shared" si="268"/>
        <v>#REF!</v>
      </c>
      <c r="AC353" s="77" t="e">
        <f t="shared" si="279"/>
        <v>#REF!</v>
      </c>
      <c r="AD353" s="77" t="e">
        <f t="shared" si="279"/>
        <v>#REF!</v>
      </c>
      <c r="AE353" s="77" t="e">
        <f t="shared" si="279"/>
        <v>#REF!</v>
      </c>
      <c r="AF353" s="77" t="e">
        <f t="shared" si="279"/>
        <v>#REF!</v>
      </c>
      <c r="AG353" s="77" t="e">
        <f t="shared" si="279"/>
        <v>#REF!</v>
      </c>
      <c r="AH353" s="77" t="e">
        <f t="shared" si="279"/>
        <v>#REF!</v>
      </c>
      <c r="AI353" s="77" t="e">
        <f t="shared" si="279"/>
        <v>#REF!</v>
      </c>
      <c r="AJ353" s="77" t="e">
        <f t="shared" si="279"/>
        <v>#REF!</v>
      </c>
      <c r="AK353" s="77" t="e">
        <f t="shared" si="279"/>
        <v>#REF!</v>
      </c>
      <c r="AL353" s="77" t="e">
        <f t="shared" si="279"/>
        <v>#REF!</v>
      </c>
      <c r="AM353" s="77" t="e">
        <f t="shared" si="279"/>
        <v>#REF!</v>
      </c>
      <c r="AN353" s="77" t="e">
        <f t="shared" si="279"/>
        <v>#REF!</v>
      </c>
      <c r="AO353" s="77" t="e">
        <f t="shared" si="279"/>
        <v>#REF!</v>
      </c>
      <c r="AP353" s="77" t="e">
        <f t="shared" si="279"/>
        <v>#REF!</v>
      </c>
      <c r="AQ353" s="77" t="e">
        <f t="shared" si="279"/>
        <v>#REF!</v>
      </c>
      <c r="AR353" s="77" t="e">
        <f t="shared" si="277"/>
        <v>#REF!</v>
      </c>
      <c r="AS353" s="77" t="e">
        <f t="shared" si="277"/>
        <v>#REF!</v>
      </c>
      <c r="AT353" s="77" t="e">
        <f t="shared" si="277"/>
        <v>#REF!</v>
      </c>
      <c r="AU353" s="77" t="e">
        <f t="shared" si="277"/>
        <v>#REF!</v>
      </c>
      <c r="AV353" s="77" t="e">
        <f t="shared" si="277"/>
        <v>#REF!</v>
      </c>
      <c r="AW353" s="70"/>
      <c r="AX353" s="70" t="e">
        <f t="shared" si="269"/>
        <v>#REF!</v>
      </c>
      <c r="AY353" s="65" t="e">
        <f t="shared" si="270"/>
        <v>#REF!</v>
      </c>
      <c r="AZ353" s="73" t="e">
        <f t="shared" si="262"/>
        <v>#REF!</v>
      </c>
      <c r="BA353" s="73" t="e">
        <f t="shared" si="258"/>
        <v>#REF!</v>
      </c>
      <c r="BB353" s="73" t="e">
        <f t="shared" si="259"/>
        <v>#REF!</v>
      </c>
      <c r="BC353" s="73" t="e">
        <f t="shared" si="282"/>
        <v>#REF!</v>
      </c>
      <c r="BD353" s="73" t="e">
        <f t="shared" si="283"/>
        <v>#REF!</v>
      </c>
      <c r="BE353" s="73" t="e">
        <f t="shared" si="284"/>
        <v>#REF!</v>
      </c>
      <c r="BF353" s="73" t="e">
        <f t="shared" si="285"/>
        <v>#REF!</v>
      </c>
      <c r="BG353" s="73" t="e">
        <f t="shared" si="286"/>
        <v>#REF!</v>
      </c>
      <c r="BH353" s="73" t="e">
        <f t="shared" si="281"/>
        <v>#REF!</v>
      </c>
      <c r="BI353" s="73" t="e">
        <f t="shared" si="281"/>
        <v>#REF!</v>
      </c>
      <c r="BJ353" s="73" t="e">
        <f t="shared" si="281"/>
        <v>#REF!</v>
      </c>
      <c r="BK353" s="73" t="e">
        <f t="shared" si="281"/>
        <v>#REF!</v>
      </c>
      <c r="BL353" s="73" t="e">
        <f t="shared" si="281"/>
        <v>#REF!</v>
      </c>
      <c r="BM353" s="73" t="e">
        <f t="shared" si="281"/>
        <v>#REF!</v>
      </c>
      <c r="BN353" s="73" t="e">
        <f t="shared" si="281"/>
        <v>#REF!</v>
      </c>
      <c r="BO353" s="73" t="e">
        <f t="shared" si="281"/>
        <v>#REF!</v>
      </c>
      <c r="BP353" s="73" t="e">
        <f t="shared" si="254"/>
        <v>#REF!</v>
      </c>
      <c r="BQ353" s="73" t="e">
        <f t="shared" si="254"/>
        <v>#REF!</v>
      </c>
      <c r="BR353" s="73" t="e">
        <f t="shared" si="254"/>
        <v>#REF!</v>
      </c>
      <c r="BS353" s="73" t="e">
        <f t="shared" si="254"/>
        <v>#REF!</v>
      </c>
      <c r="BT353" s="70"/>
      <c r="BU353" s="73" t="e">
        <f t="shared" si="245"/>
        <v>#REF!</v>
      </c>
      <c r="BV353" s="73" t="e">
        <f t="shared" si="245"/>
        <v>#REF!</v>
      </c>
      <c r="BW353" s="73" t="e">
        <f t="shared" si="245"/>
        <v>#REF!</v>
      </c>
      <c r="BX353" s="73" t="e">
        <f t="shared" si="245"/>
        <v>#REF!</v>
      </c>
      <c r="BY353" s="73" t="e">
        <f t="shared" si="245"/>
        <v>#REF!</v>
      </c>
      <c r="BZ353" s="73" t="e">
        <f t="shared" si="245"/>
        <v>#REF!</v>
      </c>
      <c r="CA353" s="73" t="e">
        <f t="shared" si="287"/>
        <v>#REF!</v>
      </c>
      <c r="CB353" s="73" t="e">
        <f t="shared" si="287"/>
        <v>#REF!</v>
      </c>
      <c r="CC353" s="73" t="e">
        <f t="shared" si="287"/>
        <v>#REF!</v>
      </c>
      <c r="CD353" s="73" t="e">
        <f t="shared" si="287"/>
        <v>#REF!</v>
      </c>
      <c r="CE353" s="73" t="e">
        <f t="shared" si="287"/>
        <v>#REF!</v>
      </c>
      <c r="CF353" s="73" t="e">
        <f t="shared" si="287"/>
        <v>#REF!</v>
      </c>
      <c r="CG353" s="73" t="e">
        <f t="shared" si="287"/>
        <v>#REF!</v>
      </c>
      <c r="CH353" s="73" t="e">
        <f t="shared" si="287"/>
        <v>#REF!</v>
      </c>
      <c r="CI353" s="73" t="e">
        <f t="shared" si="287"/>
        <v>#REF!</v>
      </c>
      <c r="CJ353" s="73" t="e">
        <f t="shared" si="287"/>
        <v>#REF!</v>
      </c>
      <c r="CK353" s="73" t="e">
        <f t="shared" si="287"/>
        <v>#REF!</v>
      </c>
      <c r="CL353" s="73" t="e">
        <f t="shared" si="274"/>
        <v>#REF!</v>
      </c>
      <c r="CM353" s="73" t="e">
        <f t="shared" si="275"/>
        <v>#REF!</v>
      </c>
      <c r="CN353" s="73" t="e">
        <f t="shared" si="276"/>
        <v>#REF!</v>
      </c>
      <c r="CP353" s="71" t="e">
        <f t="shared" si="266"/>
        <v>#REF!</v>
      </c>
      <c r="CQ353" s="73" t="e">
        <f t="shared" si="288"/>
        <v>#REF!</v>
      </c>
      <c r="CR353" s="73" t="e">
        <f t="shared" si="288"/>
        <v>#REF!</v>
      </c>
      <c r="CS353" s="73" t="e">
        <f t="shared" si="288"/>
        <v>#REF!</v>
      </c>
      <c r="CT353" s="73" t="e">
        <f t="shared" si="288"/>
        <v>#REF!</v>
      </c>
      <c r="CU353" s="73" t="e">
        <f t="shared" si="288"/>
        <v>#REF!</v>
      </c>
      <c r="CV353" s="73" t="e">
        <f t="shared" si="288"/>
        <v>#REF!</v>
      </c>
      <c r="CW353" s="73" t="e">
        <f t="shared" si="288"/>
        <v>#REF!</v>
      </c>
      <c r="CX353" s="73" t="e">
        <f t="shared" si="288"/>
        <v>#REF!</v>
      </c>
      <c r="CY353" s="73" t="e">
        <f t="shared" si="288"/>
        <v>#REF!</v>
      </c>
      <c r="CZ353" s="73" t="e">
        <f t="shared" si="272"/>
        <v>#REF!</v>
      </c>
      <c r="DA353" s="73" t="e">
        <f t="shared" si="272"/>
        <v>#REF!</v>
      </c>
      <c r="DB353" s="73" t="e">
        <f t="shared" si="272"/>
        <v>#REF!</v>
      </c>
      <c r="DC353" s="73" t="e">
        <f t="shared" si="272"/>
        <v>#REF!</v>
      </c>
      <c r="DD353" s="73" t="e">
        <f t="shared" si="272"/>
        <v>#REF!</v>
      </c>
      <c r="DE353" s="73" t="e">
        <f t="shared" si="272"/>
        <v>#REF!</v>
      </c>
      <c r="DF353" s="73" t="e">
        <f t="shared" si="272"/>
        <v>#REF!</v>
      </c>
      <c r="DG353" s="73" t="e">
        <f t="shared" si="272"/>
        <v>#REF!</v>
      </c>
      <c r="DH353" s="73" t="e">
        <f t="shared" si="272"/>
        <v>#REF!</v>
      </c>
      <c r="DI353" s="73" t="e">
        <f t="shared" si="272"/>
        <v>#REF!</v>
      </c>
      <c r="DJ353" s="73" t="e">
        <f t="shared" si="272"/>
        <v>#REF!</v>
      </c>
      <c r="DL353" s="78" t="e">
        <f t="shared" si="271"/>
        <v>#REF!</v>
      </c>
      <c r="DM353" s="73" t="e">
        <f>MAX(MIN(CR353,$CP353-SUM($DL353:DL353)),0)</f>
        <v>#REF!</v>
      </c>
      <c r="DN353" s="73" t="e">
        <f>MAX(MIN(CS353,$CP353-SUM($DL353:DM353)),0)</f>
        <v>#REF!</v>
      </c>
      <c r="DO353" s="73" t="e">
        <f>MAX(MIN(CT353,$CP353-SUM($DL353:DN353)),0)</f>
        <v>#REF!</v>
      </c>
      <c r="DP353" s="73" t="e">
        <f>MAX(MIN(CU353,$CP353-SUM($DL353:DO353)),0)</f>
        <v>#REF!</v>
      </c>
      <c r="DQ353" s="73" t="e">
        <f>MAX(MIN(CV353,$CP353-SUM($DL353:DP353)),0)</f>
        <v>#REF!</v>
      </c>
      <c r="DR353" s="73" t="e">
        <f>MAX(MIN(CW353,$CP353-SUM($DL353:DQ353)),0)</f>
        <v>#REF!</v>
      </c>
      <c r="DS353" s="73" t="e">
        <f>MAX(MIN(CX353,$CP353-SUM($DL353:DR353)),0)</f>
        <v>#REF!</v>
      </c>
      <c r="DT353" s="73" t="e">
        <f>MAX(MIN(CY353,$CP353-SUM($DL353:DS353)),0)</f>
        <v>#REF!</v>
      </c>
      <c r="DU353" s="73" t="e">
        <f>MAX(MIN(CZ353,$CP353-SUM($DL353:DT353)),0)</f>
        <v>#REF!</v>
      </c>
      <c r="DV353" s="73" t="e">
        <f>MAX(MIN(DA353,$CP353-SUM($DL353:DU353)),0)</f>
        <v>#REF!</v>
      </c>
      <c r="DW353" s="73" t="e">
        <f>MAX(MIN(DB353,$CP353-SUM($DL353:DV353)),0)</f>
        <v>#REF!</v>
      </c>
      <c r="DX353" s="73" t="e">
        <f>MAX(MIN(DC353,$CP353-SUM($DL353:DW353)),0)</f>
        <v>#REF!</v>
      </c>
      <c r="DY353" s="73" t="e">
        <f>MAX(MIN(DD353,$CP353-SUM($DL353:DX353)),0)</f>
        <v>#REF!</v>
      </c>
      <c r="DZ353" s="73" t="e">
        <f>MAX(MIN(DE353,$CP353-SUM($DL353:DY353)),0)</f>
        <v>#REF!</v>
      </c>
      <c r="EA353" s="73" t="e">
        <f>MAX(MIN(DF353,$CP353-SUM($DL353:DZ353)),0)</f>
        <v>#REF!</v>
      </c>
      <c r="EB353" s="73" t="e">
        <f>MAX(MIN(DG353,$CP353-SUM($DL353:EA353)),0)</f>
        <v>#REF!</v>
      </c>
      <c r="EC353" s="73" t="e">
        <f>MAX(MIN(DH353,$CP353-SUM($DL353:EB353)),0)</f>
        <v>#REF!</v>
      </c>
      <c r="ED353" s="73" t="e">
        <f>MAX(MIN(DI353,$CP353-SUM($DL353:EC353)),0)</f>
        <v>#REF!</v>
      </c>
      <c r="EE353" s="73" t="e">
        <f>MAX(MIN(DJ353,$CP353-SUM($DL353:ED353)),0)</f>
        <v>#REF!</v>
      </c>
    </row>
    <row r="354" spans="1:135">
      <c r="A354" s="65" t="e">
        <f t="shared" si="263"/>
        <v>#REF!</v>
      </c>
      <c r="B354" s="74" t="e">
        <f t="shared" si="264"/>
        <v>#REF!</v>
      </c>
      <c r="C354" s="67" t="e">
        <f t="shared" si="265"/>
        <v>#REF!</v>
      </c>
      <c r="D354" s="67" t="e">
        <f t="shared" si="267"/>
        <v>#REF!</v>
      </c>
      <c r="E354" s="68" t="e">
        <f>SUM($F$5:$O$5)+#REF!</f>
        <v>#REF!</v>
      </c>
      <c r="F354" s="76" t="e">
        <f t="shared" si="280"/>
        <v>#REF!</v>
      </c>
      <c r="G354" s="76" t="e">
        <f t="shared" si="280"/>
        <v>#REF!</v>
      </c>
      <c r="H354" s="76" t="e">
        <f t="shared" si="280"/>
        <v>#REF!</v>
      </c>
      <c r="I354" s="76" t="e">
        <f t="shared" si="280"/>
        <v>#REF!</v>
      </c>
      <c r="J354" s="76" t="e">
        <f t="shared" si="280"/>
        <v>#REF!</v>
      </c>
      <c r="K354" s="76" t="e">
        <f t="shared" si="280"/>
        <v>#REF!</v>
      </c>
      <c r="L354" s="76" t="e">
        <f t="shared" si="280"/>
        <v>#REF!</v>
      </c>
      <c r="M354" s="76" t="e">
        <f t="shared" si="280"/>
        <v>#REF!</v>
      </c>
      <c r="N354" s="76" t="e">
        <f t="shared" si="280"/>
        <v>#REF!</v>
      </c>
      <c r="O354" s="76" t="e">
        <f t="shared" si="280"/>
        <v>#REF!</v>
      </c>
      <c r="P354" s="76" t="e">
        <f t="shared" si="280"/>
        <v>#REF!</v>
      </c>
      <c r="Q354" s="76" t="e">
        <f t="shared" si="280"/>
        <v>#REF!</v>
      </c>
      <c r="R354" s="76" t="e">
        <f t="shared" si="280"/>
        <v>#REF!</v>
      </c>
      <c r="S354" s="76" t="e">
        <f t="shared" si="280"/>
        <v>#REF!</v>
      </c>
      <c r="T354" s="76" t="e">
        <f t="shared" si="280"/>
        <v>#REF!</v>
      </c>
      <c r="U354" s="76" t="e">
        <f t="shared" si="280"/>
        <v>#REF!</v>
      </c>
      <c r="V354" s="76" t="e">
        <f t="shared" si="278"/>
        <v>#REF!</v>
      </c>
      <c r="W354" s="76" t="e">
        <f t="shared" si="278"/>
        <v>#REF!</v>
      </c>
      <c r="X354" s="76" t="e">
        <f t="shared" si="278"/>
        <v>#REF!</v>
      </c>
      <c r="Y354" s="76" t="e">
        <f t="shared" si="278"/>
        <v>#REF!</v>
      </c>
      <c r="Z354" s="70"/>
      <c r="AA354" s="71" t="e">
        <f t="shared" si="273"/>
        <v>#REF!</v>
      </c>
      <c r="AB354" s="71" t="e">
        <f t="shared" si="268"/>
        <v>#REF!</v>
      </c>
      <c r="AC354" s="77" t="e">
        <f t="shared" si="279"/>
        <v>#REF!</v>
      </c>
      <c r="AD354" s="77" t="e">
        <f t="shared" si="279"/>
        <v>#REF!</v>
      </c>
      <c r="AE354" s="77" t="e">
        <f t="shared" si="279"/>
        <v>#REF!</v>
      </c>
      <c r="AF354" s="77" t="e">
        <f t="shared" si="279"/>
        <v>#REF!</v>
      </c>
      <c r="AG354" s="77" t="e">
        <f t="shared" si="279"/>
        <v>#REF!</v>
      </c>
      <c r="AH354" s="77" t="e">
        <f t="shared" si="279"/>
        <v>#REF!</v>
      </c>
      <c r="AI354" s="77" t="e">
        <f t="shared" si="279"/>
        <v>#REF!</v>
      </c>
      <c r="AJ354" s="77" t="e">
        <f t="shared" si="279"/>
        <v>#REF!</v>
      </c>
      <c r="AK354" s="77" t="e">
        <f t="shared" si="279"/>
        <v>#REF!</v>
      </c>
      <c r="AL354" s="77" t="e">
        <f t="shared" si="279"/>
        <v>#REF!</v>
      </c>
      <c r="AM354" s="77" t="e">
        <f t="shared" si="279"/>
        <v>#REF!</v>
      </c>
      <c r="AN354" s="77" t="e">
        <f t="shared" si="279"/>
        <v>#REF!</v>
      </c>
      <c r="AO354" s="77" t="e">
        <f t="shared" si="279"/>
        <v>#REF!</v>
      </c>
      <c r="AP354" s="77" t="e">
        <f t="shared" si="279"/>
        <v>#REF!</v>
      </c>
      <c r="AQ354" s="77" t="e">
        <f t="shared" si="279"/>
        <v>#REF!</v>
      </c>
      <c r="AR354" s="77" t="e">
        <f t="shared" si="277"/>
        <v>#REF!</v>
      </c>
      <c r="AS354" s="77" t="e">
        <f t="shared" si="277"/>
        <v>#REF!</v>
      </c>
      <c r="AT354" s="77" t="e">
        <f t="shared" si="277"/>
        <v>#REF!</v>
      </c>
      <c r="AU354" s="77" t="e">
        <f t="shared" si="277"/>
        <v>#REF!</v>
      </c>
      <c r="AV354" s="77" t="e">
        <f t="shared" si="277"/>
        <v>#REF!</v>
      </c>
      <c r="AW354" s="70"/>
      <c r="AX354" s="70" t="e">
        <f t="shared" si="269"/>
        <v>#REF!</v>
      </c>
      <c r="AY354" s="65" t="e">
        <f t="shared" si="270"/>
        <v>#REF!</v>
      </c>
      <c r="AZ354" s="73" t="e">
        <f t="shared" si="262"/>
        <v>#REF!</v>
      </c>
      <c r="BA354" s="73" t="e">
        <f t="shared" si="258"/>
        <v>#REF!</v>
      </c>
      <c r="BB354" s="73" t="e">
        <f t="shared" si="259"/>
        <v>#REF!</v>
      </c>
      <c r="BC354" s="73" t="e">
        <f t="shared" si="282"/>
        <v>#REF!</v>
      </c>
      <c r="BD354" s="73" t="e">
        <f t="shared" si="283"/>
        <v>#REF!</v>
      </c>
      <c r="BE354" s="73" t="e">
        <f t="shared" si="284"/>
        <v>#REF!</v>
      </c>
      <c r="BF354" s="73" t="e">
        <f t="shared" si="285"/>
        <v>#REF!</v>
      </c>
      <c r="BG354" s="73" t="e">
        <f t="shared" si="286"/>
        <v>#REF!</v>
      </c>
      <c r="BH354" s="73" t="e">
        <f t="shared" si="281"/>
        <v>#REF!</v>
      </c>
      <c r="BI354" s="73" t="e">
        <f t="shared" si="281"/>
        <v>#REF!</v>
      </c>
      <c r="BJ354" s="73" t="e">
        <f t="shared" si="281"/>
        <v>#REF!</v>
      </c>
      <c r="BK354" s="73" t="e">
        <f t="shared" si="281"/>
        <v>#REF!</v>
      </c>
      <c r="BL354" s="73" t="e">
        <f t="shared" si="281"/>
        <v>#REF!</v>
      </c>
      <c r="BM354" s="73" t="e">
        <f t="shared" si="281"/>
        <v>#REF!</v>
      </c>
      <c r="BN354" s="73" t="e">
        <f t="shared" si="281"/>
        <v>#REF!</v>
      </c>
      <c r="BO354" s="73" t="e">
        <f t="shared" si="281"/>
        <v>#REF!</v>
      </c>
      <c r="BP354" s="73" t="e">
        <f t="shared" si="254"/>
        <v>#REF!</v>
      </c>
      <c r="BQ354" s="73" t="e">
        <f t="shared" si="254"/>
        <v>#REF!</v>
      </c>
      <c r="BR354" s="73" t="e">
        <f t="shared" si="254"/>
        <v>#REF!</v>
      </c>
      <c r="BS354" s="73" t="e">
        <f t="shared" si="254"/>
        <v>#REF!</v>
      </c>
      <c r="BT354" s="70"/>
      <c r="BU354" s="73" t="e">
        <f t="shared" si="245"/>
        <v>#REF!</v>
      </c>
      <c r="BV354" s="73" t="e">
        <f t="shared" si="245"/>
        <v>#REF!</v>
      </c>
      <c r="BW354" s="73" t="e">
        <f t="shared" si="245"/>
        <v>#REF!</v>
      </c>
      <c r="BX354" s="73" t="e">
        <f t="shared" si="245"/>
        <v>#REF!</v>
      </c>
      <c r="BY354" s="73" t="e">
        <f t="shared" si="245"/>
        <v>#REF!</v>
      </c>
      <c r="BZ354" s="73" t="e">
        <f t="shared" si="245"/>
        <v>#REF!</v>
      </c>
      <c r="CA354" s="73" t="e">
        <f t="shared" si="287"/>
        <v>#REF!</v>
      </c>
      <c r="CB354" s="73" t="e">
        <f t="shared" si="287"/>
        <v>#REF!</v>
      </c>
      <c r="CC354" s="73" t="e">
        <f t="shared" si="287"/>
        <v>#REF!</v>
      </c>
      <c r="CD354" s="73" t="e">
        <f t="shared" si="287"/>
        <v>#REF!</v>
      </c>
      <c r="CE354" s="73" t="e">
        <f t="shared" si="287"/>
        <v>#REF!</v>
      </c>
      <c r="CF354" s="73" t="e">
        <f t="shared" si="287"/>
        <v>#REF!</v>
      </c>
      <c r="CG354" s="73" t="e">
        <f t="shared" si="287"/>
        <v>#REF!</v>
      </c>
      <c r="CH354" s="73" t="e">
        <f t="shared" si="287"/>
        <v>#REF!</v>
      </c>
      <c r="CI354" s="73" t="e">
        <f t="shared" si="287"/>
        <v>#REF!</v>
      </c>
      <c r="CJ354" s="73" t="e">
        <f t="shared" si="287"/>
        <v>#REF!</v>
      </c>
      <c r="CK354" s="73" t="e">
        <f t="shared" si="287"/>
        <v>#REF!</v>
      </c>
      <c r="CL354" s="73" t="e">
        <f t="shared" si="274"/>
        <v>#REF!</v>
      </c>
      <c r="CM354" s="73" t="e">
        <f t="shared" si="275"/>
        <v>#REF!</v>
      </c>
      <c r="CN354" s="73" t="e">
        <f t="shared" si="276"/>
        <v>#REF!</v>
      </c>
      <c r="CP354" s="71" t="e">
        <f t="shared" si="266"/>
        <v>#REF!</v>
      </c>
      <c r="CQ354" s="73" t="e">
        <f t="shared" si="288"/>
        <v>#REF!</v>
      </c>
      <c r="CR354" s="73" t="e">
        <f t="shared" si="288"/>
        <v>#REF!</v>
      </c>
      <c r="CS354" s="73" t="e">
        <f t="shared" si="288"/>
        <v>#REF!</v>
      </c>
      <c r="CT354" s="73" t="e">
        <f t="shared" si="288"/>
        <v>#REF!</v>
      </c>
      <c r="CU354" s="73" t="e">
        <f t="shared" si="288"/>
        <v>#REF!</v>
      </c>
      <c r="CV354" s="73" t="e">
        <f t="shared" si="288"/>
        <v>#REF!</v>
      </c>
      <c r="CW354" s="73" t="e">
        <f t="shared" si="288"/>
        <v>#REF!</v>
      </c>
      <c r="CX354" s="73" t="e">
        <f t="shared" si="288"/>
        <v>#REF!</v>
      </c>
      <c r="CY354" s="73" t="e">
        <f t="shared" si="288"/>
        <v>#REF!</v>
      </c>
      <c r="CZ354" s="73" t="e">
        <f t="shared" si="272"/>
        <v>#REF!</v>
      </c>
      <c r="DA354" s="73" t="e">
        <f t="shared" si="272"/>
        <v>#REF!</v>
      </c>
      <c r="DB354" s="73" t="e">
        <f t="shared" si="272"/>
        <v>#REF!</v>
      </c>
      <c r="DC354" s="73" t="e">
        <f t="shared" si="272"/>
        <v>#REF!</v>
      </c>
      <c r="DD354" s="73" t="e">
        <f t="shared" si="272"/>
        <v>#REF!</v>
      </c>
      <c r="DE354" s="73" t="e">
        <f t="shared" si="272"/>
        <v>#REF!</v>
      </c>
      <c r="DF354" s="73" t="e">
        <f t="shared" si="272"/>
        <v>#REF!</v>
      </c>
      <c r="DG354" s="73" t="e">
        <f t="shared" si="272"/>
        <v>#REF!</v>
      </c>
      <c r="DH354" s="73" t="e">
        <f t="shared" si="272"/>
        <v>#REF!</v>
      </c>
      <c r="DI354" s="73" t="e">
        <f t="shared" si="272"/>
        <v>#REF!</v>
      </c>
      <c r="DJ354" s="73" t="e">
        <f t="shared" si="272"/>
        <v>#REF!</v>
      </c>
      <c r="DL354" s="78" t="e">
        <f t="shared" si="271"/>
        <v>#REF!</v>
      </c>
      <c r="DM354" s="73" t="e">
        <f>MAX(MIN(CR354,$CP354-SUM($DL354:DL354)),0)</f>
        <v>#REF!</v>
      </c>
      <c r="DN354" s="73" t="e">
        <f>MAX(MIN(CS354,$CP354-SUM($DL354:DM354)),0)</f>
        <v>#REF!</v>
      </c>
      <c r="DO354" s="73" t="e">
        <f>MAX(MIN(CT354,$CP354-SUM($DL354:DN354)),0)</f>
        <v>#REF!</v>
      </c>
      <c r="DP354" s="73" t="e">
        <f>MAX(MIN(CU354,$CP354-SUM($DL354:DO354)),0)</f>
        <v>#REF!</v>
      </c>
      <c r="DQ354" s="73" t="e">
        <f>MAX(MIN(CV354,$CP354-SUM($DL354:DP354)),0)</f>
        <v>#REF!</v>
      </c>
      <c r="DR354" s="73" t="e">
        <f>MAX(MIN(CW354,$CP354-SUM($DL354:DQ354)),0)</f>
        <v>#REF!</v>
      </c>
      <c r="DS354" s="73" t="e">
        <f>MAX(MIN(CX354,$CP354-SUM($DL354:DR354)),0)</f>
        <v>#REF!</v>
      </c>
      <c r="DT354" s="73" t="e">
        <f>MAX(MIN(CY354,$CP354-SUM($DL354:DS354)),0)</f>
        <v>#REF!</v>
      </c>
      <c r="DU354" s="73" t="e">
        <f>MAX(MIN(CZ354,$CP354-SUM($DL354:DT354)),0)</f>
        <v>#REF!</v>
      </c>
      <c r="DV354" s="73" t="e">
        <f>MAX(MIN(DA354,$CP354-SUM($DL354:DU354)),0)</f>
        <v>#REF!</v>
      </c>
      <c r="DW354" s="73" t="e">
        <f>MAX(MIN(DB354,$CP354-SUM($DL354:DV354)),0)</f>
        <v>#REF!</v>
      </c>
      <c r="DX354" s="73" t="e">
        <f>MAX(MIN(DC354,$CP354-SUM($DL354:DW354)),0)</f>
        <v>#REF!</v>
      </c>
      <c r="DY354" s="73" t="e">
        <f>MAX(MIN(DD354,$CP354-SUM($DL354:DX354)),0)</f>
        <v>#REF!</v>
      </c>
      <c r="DZ354" s="73" t="e">
        <f>MAX(MIN(DE354,$CP354-SUM($DL354:DY354)),0)</f>
        <v>#REF!</v>
      </c>
      <c r="EA354" s="73" t="e">
        <f>MAX(MIN(DF354,$CP354-SUM($DL354:DZ354)),0)</f>
        <v>#REF!</v>
      </c>
      <c r="EB354" s="73" t="e">
        <f>MAX(MIN(DG354,$CP354-SUM($DL354:EA354)),0)</f>
        <v>#REF!</v>
      </c>
      <c r="EC354" s="73" t="e">
        <f>MAX(MIN(DH354,$CP354-SUM($DL354:EB354)),0)</f>
        <v>#REF!</v>
      </c>
      <c r="ED354" s="73" t="e">
        <f>MAX(MIN(DI354,$CP354-SUM($DL354:EC354)),0)</f>
        <v>#REF!</v>
      </c>
      <c r="EE354" s="73" t="e">
        <f>MAX(MIN(DJ354,$CP354-SUM($DL354:ED354)),0)</f>
        <v>#REF!</v>
      </c>
    </row>
    <row r="355" spans="1:135">
      <c r="A355" s="65" t="e">
        <f t="shared" si="263"/>
        <v>#REF!</v>
      </c>
      <c r="B355" s="74" t="e">
        <f t="shared" si="264"/>
        <v>#REF!</v>
      </c>
      <c r="C355" s="67" t="e">
        <f t="shared" si="265"/>
        <v>#REF!</v>
      </c>
      <c r="D355" s="67" t="e">
        <f t="shared" si="267"/>
        <v>#REF!</v>
      </c>
      <c r="E355" s="68" t="e">
        <f>SUM($F$5:$O$5)+#REF!</f>
        <v>#REF!</v>
      </c>
      <c r="F355" s="76" t="e">
        <f t="shared" si="280"/>
        <v>#REF!</v>
      </c>
      <c r="G355" s="76" t="e">
        <f t="shared" si="280"/>
        <v>#REF!</v>
      </c>
      <c r="H355" s="76" t="e">
        <f t="shared" si="280"/>
        <v>#REF!</v>
      </c>
      <c r="I355" s="76" t="e">
        <f t="shared" si="280"/>
        <v>#REF!</v>
      </c>
      <c r="J355" s="76" t="e">
        <f t="shared" si="280"/>
        <v>#REF!</v>
      </c>
      <c r="K355" s="76" t="e">
        <f t="shared" si="280"/>
        <v>#REF!</v>
      </c>
      <c r="L355" s="76" t="e">
        <f t="shared" si="280"/>
        <v>#REF!</v>
      </c>
      <c r="M355" s="76" t="e">
        <f t="shared" si="280"/>
        <v>#REF!</v>
      </c>
      <c r="N355" s="76" t="e">
        <f t="shared" si="280"/>
        <v>#REF!</v>
      </c>
      <c r="O355" s="76" t="e">
        <f t="shared" si="280"/>
        <v>#REF!</v>
      </c>
      <c r="P355" s="76" t="e">
        <f t="shared" si="280"/>
        <v>#REF!</v>
      </c>
      <c r="Q355" s="76" t="e">
        <f t="shared" si="280"/>
        <v>#REF!</v>
      </c>
      <c r="R355" s="76" t="e">
        <f t="shared" si="280"/>
        <v>#REF!</v>
      </c>
      <c r="S355" s="76" t="e">
        <f t="shared" si="280"/>
        <v>#REF!</v>
      </c>
      <c r="T355" s="76" t="e">
        <f t="shared" si="280"/>
        <v>#REF!</v>
      </c>
      <c r="U355" s="76" t="e">
        <f t="shared" si="280"/>
        <v>#REF!</v>
      </c>
      <c r="V355" s="76" t="e">
        <f t="shared" si="278"/>
        <v>#REF!</v>
      </c>
      <c r="W355" s="76" t="e">
        <f t="shared" si="278"/>
        <v>#REF!</v>
      </c>
      <c r="X355" s="76" t="e">
        <f t="shared" si="278"/>
        <v>#REF!</v>
      </c>
      <c r="Y355" s="76" t="e">
        <f t="shared" si="278"/>
        <v>#REF!</v>
      </c>
      <c r="Z355" s="70"/>
      <c r="AA355" s="71" t="e">
        <f t="shared" si="273"/>
        <v>#REF!</v>
      </c>
      <c r="AB355" s="71" t="e">
        <f t="shared" si="268"/>
        <v>#REF!</v>
      </c>
      <c r="AC355" s="77" t="e">
        <f t="shared" si="279"/>
        <v>#REF!</v>
      </c>
      <c r="AD355" s="77" t="e">
        <f t="shared" si="279"/>
        <v>#REF!</v>
      </c>
      <c r="AE355" s="77" t="e">
        <f t="shared" si="279"/>
        <v>#REF!</v>
      </c>
      <c r="AF355" s="77" t="e">
        <f t="shared" si="279"/>
        <v>#REF!</v>
      </c>
      <c r="AG355" s="77" t="e">
        <f t="shared" si="279"/>
        <v>#REF!</v>
      </c>
      <c r="AH355" s="77" t="e">
        <f t="shared" si="279"/>
        <v>#REF!</v>
      </c>
      <c r="AI355" s="77" t="e">
        <f t="shared" si="279"/>
        <v>#REF!</v>
      </c>
      <c r="AJ355" s="77" t="e">
        <f t="shared" si="279"/>
        <v>#REF!</v>
      </c>
      <c r="AK355" s="77" t="e">
        <f t="shared" si="279"/>
        <v>#REF!</v>
      </c>
      <c r="AL355" s="77" t="e">
        <f t="shared" si="279"/>
        <v>#REF!</v>
      </c>
      <c r="AM355" s="77" t="e">
        <f t="shared" si="279"/>
        <v>#REF!</v>
      </c>
      <c r="AN355" s="77" t="e">
        <f t="shared" si="279"/>
        <v>#REF!</v>
      </c>
      <c r="AO355" s="77" t="e">
        <f t="shared" si="279"/>
        <v>#REF!</v>
      </c>
      <c r="AP355" s="77" t="e">
        <f t="shared" si="279"/>
        <v>#REF!</v>
      </c>
      <c r="AQ355" s="77" t="e">
        <f t="shared" si="279"/>
        <v>#REF!</v>
      </c>
      <c r="AR355" s="77" t="e">
        <f t="shared" si="279"/>
        <v>#REF!</v>
      </c>
      <c r="AS355" s="77" t="e">
        <f>AS354*(1+AS$4/12)-MIN(AS354*(1+AS$4/12),AS$5)</f>
        <v>#REF!</v>
      </c>
      <c r="AT355" s="77" t="e">
        <f>AT354*(1+AT$4/12)-MIN(AT354*(1+AT$4/12),AT$5)</f>
        <v>#REF!</v>
      </c>
      <c r="AU355" s="77" t="e">
        <f>AU354*(1+AU$4/12)-MIN(AU354*(1+AU$4/12),AU$5)</f>
        <v>#REF!</v>
      </c>
      <c r="AV355" s="77" t="e">
        <f>AV354*(1+AV$4/12)-MIN(AV354*(1+AV$4/12),AV$5)</f>
        <v>#REF!</v>
      </c>
      <c r="AW355" s="70"/>
      <c r="AX355" s="70" t="e">
        <f t="shared" si="269"/>
        <v>#REF!</v>
      </c>
      <c r="AY355" s="65" t="e">
        <f t="shared" si="270"/>
        <v>#REF!</v>
      </c>
      <c r="AZ355" s="73" t="e">
        <f t="shared" si="262"/>
        <v>#REF!</v>
      </c>
      <c r="BA355" s="73" t="e">
        <f t="shared" si="258"/>
        <v>#REF!</v>
      </c>
      <c r="BB355" s="73" t="e">
        <f t="shared" si="259"/>
        <v>#REF!</v>
      </c>
      <c r="BC355" s="73" t="e">
        <f t="shared" si="282"/>
        <v>#REF!</v>
      </c>
      <c r="BD355" s="73" t="e">
        <f t="shared" si="283"/>
        <v>#REF!</v>
      </c>
      <c r="BE355" s="73" t="e">
        <f t="shared" si="284"/>
        <v>#REF!</v>
      </c>
      <c r="BF355" s="73" t="e">
        <f t="shared" si="285"/>
        <v>#REF!</v>
      </c>
      <c r="BG355" s="73" t="e">
        <f t="shared" si="286"/>
        <v>#REF!</v>
      </c>
      <c r="BH355" s="73" t="e">
        <f t="shared" si="281"/>
        <v>#REF!</v>
      </c>
      <c r="BI355" s="73" t="e">
        <f t="shared" si="281"/>
        <v>#REF!</v>
      </c>
      <c r="BJ355" s="73" t="e">
        <f t="shared" si="281"/>
        <v>#REF!</v>
      </c>
      <c r="BK355" s="73" t="e">
        <f t="shared" si="281"/>
        <v>#REF!</v>
      </c>
      <c r="BL355" s="73" t="e">
        <f t="shared" si="281"/>
        <v>#REF!</v>
      </c>
      <c r="BM355" s="73" t="e">
        <f t="shared" si="281"/>
        <v>#REF!</v>
      </c>
      <c r="BN355" s="73" t="e">
        <f t="shared" si="281"/>
        <v>#REF!</v>
      </c>
      <c r="BO355" s="73" t="e">
        <f t="shared" si="281"/>
        <v>#REF!</v>
      </c>
      <c r="BP355" s="73" t="e">
        <f t="shared" si="254"/>
        <v>#REF!</v>
      </c>
      <c r="BQ355" s="73" t="e">
        <f t="shared" si="254"/>
        <v>#REF!</v>
      </c>
      <c r="BR355" s="73" t="e">
        <f t="shared" si="254"/>
        <v>#REF!</v>
      </c>
      <c r="BS355" s="73" t="e">
        <f t="shared" si="254"/>
        <v>#REF!</v>
      </c>
      <c r="BT355" s="70"/>
      <c r="BU355" s="73" t="e">
        <f t="shared" si="245"/>
        <v>#REF!</v>
      </c>
      <c r="BV355" s="73" t="e">
        <f t="shared" si="245"/>
        <v>#REF!</v>
      </c>
      <c r="BW355" s="73" t="e">
        <f t="shared" si="245"/>
        <v>#REF!</v>
      </c>
      <c r="BX355" s="73" t="e">
        <f t="shared" si="245"/>
        <v>#REF!</v>
      </c>
      <c r="BY355" s="73" t="e">
        <f t="shared" si="245"/>
        <v>#REF!</v>
      </c>
      <c r="BZ355" s="73" t="e">
        <f t="shared" si="245"/>
        <v>#REF!</v>
      </c>
      <c r="CA355" s="73" t="e">
        <f t="shared" si="287"/>
        <v>#REF!</v>
      </c>
      <c r="CB355" s="73" t="e">
        <f t="shared" si="287"/>
        <v>#REF!</v>
      </c>
      <c r="CC355" s="73" t="e">
        <f t="shared" si="287"/>
        <v>#REF!</v>
      </c>
      <c r="CD355" s="73" t="e">
        <f t="shared" si="287"/>
        <v>#REF!</v>
      </c>
      <c r="CE355" s="73" t="e">
        <f t="shared" si="287"/>
        <v>#REF!</v>
      </c>
      <c r="CF355" s="73" t="e">
        <f t="shared" si="287"/>
        <v>#REF!</v>
      </c>
      <c r="CG355" s="73" t="e">
        <f t="shared" si="287"/>
        <v>#REF!</v>
      </c>
      <c r="CH355" s="73" t="e">
        <f t="shared" si="287"/>
        <v>#REF!</v>
      </c>
      <c r="CI355" s="73" t="e">
        <f t="shared" si="287"/>
        <v>#REF!</v>
      </c>
      <c r="CJ355" s="73" t="e">
        <f t="shared" si="287"/>
        <v>#REF!</v>
      </c>
      <c r="CK355" s="73" t="e">
        <f t="shared" si="287"/>
        <v>#REF!</v>
      </c>
      <c r="CL355" s="73" t="e">
        <f t="shared" si="274"/>
        <v>#REF!</v>
      </c>
      <c r="CM355" s="73" t="e">
        <f t="shared" si="275"/>
        <v>#REF!</v>
      </c>
      <c r="CN355" s="73" t="e">
        <f t="shared" si="276"/>
        <v>#REF!</v>
      </c>
      <c r="CP355" s="71" t="e">
        <f t="shared" si="266"/>
        <v>#REF!</v>
      </c>
      <c r="CQ355" s="73" t="e">
        <f t="shared" si="288"/>
        <v>#REF!</v>
      </c>
      <c r="CR355" s="73" t="e">
        <f t="shared" si="288"/>
        <v>#REF!</v>
      </c>
      <c r="CS355" s="73" t="e">
        <f t="shared" si="288"/>
        <v>#REF!</v>
      </c>
      <c r="CT355" s="73" t="e">
        <f t="shared" si="288"/>
        <v>#REF!</v>
      </c>
      <c r="CU355" s="73" t="e">
        <f t="shared" si="288"/>
        <v>#REF!</v>
      </c>
      <c r="CV355" s="73" t="e">
        <f t="shared" si="288"/>
        <v>#REF!</v>
      </c>
      <c r="CW355" s="73" t="e">
        <f t="shared" si="288"/>
        <v>#REF!</v>
      </c>
      <c r="CX355" s="73" t="e">
        <f t="shared" si="288"/>
        <v>#REF!</v>
      </c>
      <c r="CY355" s="73" t="e">
        <f t="shared" si="288"/>
        <v>#REF!</v>
      </c>
      <c r="CZ355" s="73" t="e">
        <f t="shared" si="272"/>
        <v>#REF!</v>
      </c>
      <c r="DA355" s="73" t="e">
        <f t="shared" si="272"/>
        <v>#REF!</v>
      </c>
      <c r="DB355" s="73" t="e">
        <f t="shared" si="272"/>
        <v>#REF!</v>
      </c>
      <c r="DC355" s="73" t="e">
        <f t="shared" si="272"/>
        <v>#REF!</v>
      </c>
      <c r="DD355" s="73" t="e">
        <f t="shared" si="272"/>
        <v>#REF!</v>
      </c>
      <c r="DE355" s="73" t="e">
        <f t="shared" si="272"/>
        <v>#REF!</v>
      </c>
      <c r="DF355" s="73" t="e">
        <f t="shared" si="272"/>
        <v>#REF!</v>
      </c>
      <c r="DG355" s="73" t="e">
        <f t="shared" si="272"/>
        <v>#REF!</v>
      </c>
      <c r="DH355" s="73" t="e">
        <f t="shared" si="272"/>
        <v>#REF!</v>
      </c>
      <c r="DI355" s="73" t="e">
        <f t="shared" si="272"/>
        <v>#REF!</v>
      </c>
      <c r="DJ355" s="73" t="e">
        <f t="shared" ref="DG355:DJ368" si="289">Y354*(1+Y$4/12)-CN355</f>
        <v>#REF!</v>
      </c>
      <c r="DL355" s="78" t="e">
        <f t="shared" si="271"/>
        <v>#REF!</v>
      </c>
      <c r="DM355" s="73" t="e">
        <f>MAX(MIN(CR355,$CP355-SUM($DL355:DL355)),0)</f>
        <v>#REF!</v>
      </c>
      <c r="DN355" s="73" t="e">
        <f>MAX(MIN(CS355,$CP355-SUM($DL355:DM355)),0)</f>
        <v>#REF!</v>
      </c>
      <c r="DO355" s="73" t="e">
        <f>MAX(MIN(CT355,$CP355-SUM($DL355:DN355)),0)</f>
        <v>#REF!</v>
      </c>
      <c r="DP355" s="73" t="e">
        <f>MAX(MIN(CU355,$CP355-SUM($DL355:DO355)),0)</f>
        <v>#REF!</v>
      </c>
      <c r="DQ355" s="73" t="e">
        <f>MAX(MIN(CV355,$CP355-SUM($DL355:DP355)),0)</f>
        <v>#REF!</v>
      </c>
      <c r="DR355" s="73" t="e">
        <f>MAX(MIN(CW355,$CP355-SUM($DL355:DQ355)),0)</f>
        <v>#REF!</v>
      </c>
      <c r="DS355" s="73" t="e">
        <f>MAX(MIN(CX355,$CP355-SUM($DL355:DR355)),0)</f>
        <v>#REF!</v>
      </c>
      <c r="DT355" s="73" t="e">
        <f>MAX(MIN(CY355,$CP355-SUM($DL355:DS355)),0)</f>
        <v>#REF!</v>
      </c>
      <c r="DU355" s="73" t="e">
        <f>MAX(MIN(CZ355,$CP355-SUM($DL355:DT355)),0)</f>
        <v>#REF!</v>
      </c>
      <c r="DV355" s="73" t="e">
        <f>MAX(MIN(DA355,$CP355-SUM($DL355:DU355)),0)</f>
        <v>#REF!</v>
      </c>
      <c r="DW355" s="73" t="e">
        <f>MAX(MIN(DB355,$CP355-SUM($DL355:DV355)),0)</f>
        <v>#REF!</v>
      </c>
      <c r="DX355" s="73" t="e">
        <f>MAX(MIN(DC355,$CP355-SUM($DL355:DW355)),0)</f>
        <v>#REF!</v>
      </c>
      <c r="DY355" s="73" t="e">
        <f>MAX(MIN(DD355,$CP355-SUM($DL355:DX355)),0)</f>
        <v>#REF!</v>
      </c>
      <c r="DZ355" s="73" t="e">
        <f>MAX(MIN(DE355,$CP355-SUM($DL355:DY355)),0)</f>
        <v>#REF!</v>
      </c>
      <c r="EA355" s="73" t="e">
        <f>MAX(MIN(DF355,$CP355-SUM($DL355:DZ355)),0)</f>
        <v>#REF!</v>
      </c>
      <c r="EB355" s="73" t="e">
        <f>MAX(MIN(DG355,$CP355-SUM($DL355:EA355)),0)</f>
        <v>#REF!</v>
      </c>
      <c r="EC355" s="73" t="e">
        <f>MAX(MIN(DH355,$CP355-SUM($DL355:EB355)),0)</f>
        <v>#REF!</v>
      </c>
      <c r="ED355" s="73" t="e">
        <f>MAX(MIN(DI355,$CP355-SUM($DL355:EC355)),0)</f>
        <v>#REF!</v>
      </c>
      <c r="EE355" s="73" t="e">
        <f>MAX(MIN(DJ355,$CP355-SUM($DL355:ED355)),0)</f>
        <v>#REF!</v>
      </c>
    </row>
    <row r="356" spans="1:135">
      <c r="A356" s="65" t="e">
        <f t="shared" si="263"/>
        <v>#REF!</v>
      </c>
      <c r="B356" s="74" t="e">
        <f t="shared" si="264"/>
        <v>#REF!</v>
      </c>
      <c r="C356" s="67" t="e">
        <f t="shared" si="265"/>
        <v>#REF!</v>
      </c>
      <c r="D356" s="67" t="e">
        <f t="shared" si="267"/>
        <v>#REF!</v>
      </c>
      <c r="E356" s="68" t="e">
        <f>SUM($F$5:$O$5)+#REF!</f>
        <v>#REF!</v>
      </c>
      <c r="F356" s="76" t="e">
        <f t="shared" si="280"/>
        <v>#REF!</v>
      </c>
      <c r="G356" s="76" t="e">
        <f t="shared" si="280"/>
        <v>#REF!</v>
      </c>
      <c r="H356" s="76" t="e">
        <f t="shared" si="280"/>
        <v>#REF!</v>
      </c>
      <c r="I356" s="76" t="e">
        <f t="shared" si="280"/>
        <v>#REF!</v>
      </c>
      <c r="J356" s="76" t="e">
        <f t="shared" si="280"/>
        <v>#REF!</v>
      </c>
      <c r="K356" s="76" t="e">
        <f t="shared" si="280"/>
        <v>#REF!</v>
      </c>
      <c r="L356" s="76" t="e">
        <f t="shared" si="280"/>
        <v>#REF!</v>
      </c>
      <c r="M356" s="76" t="e">
        <f t="shared" si="280"/>
        <v>#REF!</v>
      </c>
      <c r="N356" s="76" t="e">
        <f t="shared" si="280"/>
        <v>#REF!</v>
      </c>
      <c r="O356" s="76" t="e">
        <f t="shared" si="280"/>
        <v>#REF!</v>
      </c>
      <c r="P356" s="76" t="e">
        <f t="shared" si="280"/>
        <v>#REF!</v>
      </c>
      <c r="Q356" s="76" t="e">
        <f t="shared" si="280"/>
        <v>#REF!</v>
      </c>
      <c r="R356" s="76" t="e">
        <f t="shared" si="280"/>
        <v>#REF!</v>
      </c>
      <c r="S356" s="76" t="e">
        <f t="shared" si="280"/>
        <v>#REF!</v>
      </c>
      <c r="T356" s="76" t="e">
        <f t="shared" si="280"/>
        <v>#REF!</v>
      </c>
      <c r="U356" s="76" t="e">
        <f t="shared" ref="U356:Y368" si="290">U355*(1+U$4/12)-BO356</f>
        <v>#REF!</v>
      </c>
      <c r="V356" s="76" t="e">
        <f t="shared" si="290"/>
        <v>#REF!</v>
      </c>
      <c r="W356" s="76" t="e">
        <f t="shared" si="290"/>
        <v>#REF!</v>
      </c>
      <c r="X356" s="76" t="e">
        <f t="shared" si="290"/>
        <v>#REF!</v>
      </c>
      <c r="Y356" s="76" t="e">
        <f t="shared" si="290"/>
        <v>#REF!</v>
      </c>
      <c r="Z356" s="70"/>
      <c r="AA356" s="71" t="e">
        <f t="shared" si="273"/>
        <v>#REF!</v>
      </c>
      <c r="AB356" s="71" t="e">
        <f t="shared" si="268"/>
        <v>#REF!</v>
      </c>
      <c r="AC356" s="77" t="e">
        <f t="shared" ref="AC356:AV368" si="291">AC355*(1+AC$4/12)-MIN(AC355*(1+AC$4/12),AC$5)</f>
        <v>#REF!</v>
      </c>
      <c r="AD356" s="77" t="e">
        <f t="shared" si="291"/>
        <v>#REF!</v>
      </c>
      <c r="AE356" s="77" t="e">
        <f t="shared" si="291"/>
        <v>#REF!</v>
      </c>
      <c r="AF356" s="77" t="e">
        <f t="shared" si="291"/>
        <v>#REF!</v>
      </c>
      <c r="AG356" s="77" t="e">
        <f t="shared" si="291"/>
        <v>#REF!</v>
      </c>
      <c r="AH356" s="77" t="e">
        <f t="shared" si="291"/>
        <v>#REF!</v>
      </c>
      <c r="AI356" s="77" t="e">
        <f t="shared" si="291"/>
        <v>#REF!</v>
      </c>
      <c r="AJ356" s="77" t="e">
        <f t="shared" si="291"/>
        <v>#REF!</v>
      </c>
      <c r="AK356" s="77" t="e">
        <f t="shared" si="291"/>
        <v>#REF!</v>
      </c>
      <c r="AL356" s="77" t="e">
        <f t="shared" si="291"/>
        <v>#REF!</v>
      </c>
      <c r="AM356" s="77" t="e">
        <f t="shared" si="291"/>
        <v>#REF!</v>
      </c>
      <c r="AN356" s="77" t="e">
        <f t="shared" si="291"/>
        <v>#REF!</v>
      </c>
      <c r="AO356" s="77" t="e">
        <f t="shared" si="291"/>
        <v>#REF!</v>
      </c>
      <c r="AP356" s="77" t="e">
        <f t="shared" si="291"/>
        <v>#REF!</v>
      </c>
      <c r="AQ356" s="77" t="e">
        <f t="shared" si="291"/>
        <v>#REF!</v>
      </c>
      <c r="AR356" s="77" t="e">
        <f t="shared" si="291"/>
        <v>#REF!</v>
      </c>
      <c r="AS356" s="77" t="e">
        <f t="shared" si="291"/>
        <v>#REF!</v>
      </c>
      <c r="AT356" s="77" t="e">
        <f t="shared" si="291"/>
        <v>#REF!</v>
      </c>
      <c r="AU356" s="77" t="e">
        <f t="shared" si="291"/>
        <v>#REF!</v>
      </c>
      <c r="AV356" s="77" t="e">
        <f t="shared" si="291"/>
        <v>#REF!</v>
      </c>
      <c r="AW356" s="70"/>
      <c r="AX356" s="70" t="e">
        <f t="shared" si="269"/>
        <v>#REF!</v>
      </c>
      <c r="AY356" s="65" t="e">
        <f t="shared" si="270"/>
        <v>#REF!</v>
      </c>
      <c r="AZ356" s="73" t="e">
        <f t="shared" si="262"/>
        <v>#REF!</v>
      </c>
      <c r="BA356" s="73" t="e">
        <f t="shared" si="258"/>
        <v>#REF!</v>
      </c>
      <c r="BB356" s="73" t="e">
        <f t="shared" si="259"/>
        <v>#REF!</v>
      </c>
      <c r="BC356" s="73" t="e">
        <f t="shared" si="282"/>
        <v>#REF!</v>
      </c>
      <c r="BD356" s="73" t="e">
        <f t="shared" si="283"/>
        <v>#REF!</v>
      </c>
      <c r="BE356" s="73" t="e">
        <f t="shared" si="284"/>
        <v>#REF!</v>
      </c>
      <c r="BF356" s="73" t="e">
        <f t="shared" si="285"/>
        <v>#REF!</v>
      </c>
      <c r="BG356" s="73" t="e">
        <f t="shared" si="286"/>
        <v>#REF!</v>
      </c>
      <c r="BH356" s="73" t="e">
        <f t="shared" si="281"/>
        <v>#REF!</v>
      </c>
      <c r="BI356" s="73" t="e">
        <f t="shared" si="281"/>
        <v>#REF!</v>
      </c>
      <c r="BJ356" s="73" t="e">
        <f t="shared" si="281"/>
        <v>#REF!</v>
      </c>
      <c r="BK356" s="73" t="e">
        <f t="shared" si="281"/>
        <v>#REF!</v>
      </c>
      <c r="BL356" s="73" t="e">
        <f t="shared" si="281"/>
        <v>#REF!</v>
      </c>
      <c r="BM356" s="73" t="e">
        <f t="shared" si="281"/>
        <v>#REF!</v>
      </c>
      <c r="BN356" s="73" t="e">
        <f t="shared" si="281"/>
        <v>#REF!</v>
      </c>
      <c r="BO356" s="73" t="e">
        <f t="shared" si="281"/>
        <v>#REF!</v>
      </c>
      <c r="BP356" s="73" t="e">
        <f t="shared" si="254"/>
        <v>#REF!</v>
      </c>
      <c r="BQ356" s="73" t="e">
        <f t="shared" si="254"/>
        <v>#REF!</v>
      </c>
      <c r="BR356" s="73" t="e">
        <f t="shared" si="254"/>
        <v>#REF!</v>
      </c>
      <c r="BS356" s="73" t="e">
        <f t="shared" si="254"/>
        <v>#REF!</v>
      </c>
      <c r="BT356" s="70"/>
      <c r="BU356" s="73" t="e">
        <f t="shared" si="245"/>
        <v>#REF!</v>
      </c>
      <c r="BV356" s="73" t="e">
        <f t="shared" si="245"/>
        <v>#REF!</v>
      </c>
      <c r="BW356" s="73" t="e">
        <f t="shared" si="245"/>
        <v>#REF!</v>
      </c>
      <c r="BX356" s="73" t="e">
        <f t="shared" si="245"/>
        <v>#REF!</v>
      </c>
      <c r="BY356" s="73" t="e">
        <f t="shared" si="245"/>
        <v>#REF!</v>
      </c>
      <c r="BZ356" s="73" t="e">
        <f t="shared" si="245"/>
        <v>#REF!</v>
      </c>
      <c r="CA356" s="73" t="e">
        <f t="shared" si="287"/>
        <v>#REF!</v>
      </c>
      <c r="CB356" s="73" t="e">
        <f t="shared" si="287"/>
        <v>#REF!</v>
      </c>
      <c r="CC356" s="73" t="e">
        <f t="shared" si="287"/>
        <v>#REF!</v>
      </c>
      <c r="CD356" s="73" t="e">
        <f t="shared" si="287"/>
        <v>#REF!</v>
      </c>
      <c r="CE356" s="73" t="e">
        <f t="shared" si="287"/>
        <v>#REF!</v>
      </c>
      <c r="CF356" s="73" t="e">
        <f t="shared" si="287"/>
        <v>#REF!</v>
      </c>
      <c r="CG356" s="73" t="e">
        <f t="shared" si="287"/>
        <v>#REF!</v>
      </c>
      <c r="CH356" s="73" t="e">
        <f t="shared" si="287"/>
        <v>#REF!</v>
      </c>
      <c r="CI356" s="73" t="e">
        <f t="shared" si="287"/>
        <v>#REF!</v>
      </c>
      <c r="CJ356" s="73" t="e">
        <f t="shared" si="287"/>
        <v>#REF!</v>
      </c>
      <c r="CK356" s="73" t="e">
        <f t="shared" si="287"/>
        <v>#REF!</v>
      </c>
      <c r="CL356" s="73" t="e">
        <f t="shared" si="274"/>
        <v>#REF!</v>
      </c>
      <c r="CM356" s="73" t="e">
        <f t="shared" si="275"/>
        <v>#REF!</v>
      </c>
      <c r="CN356" s="73" t="e">
        <f t="shared" si="276"/>
        <v>#REF!</v>
      </c>
      <c r="CP356" s="71" t="e">
        <f t="shared" si="266"/>
        <v>#REF!</v>
      </c>
      <c r="CQ356" s="73" t="e">
        <f t="shared" si="288"/>
        <v>#REF!</v>
      </c>
      <c r="CR356" s="73" t="e">
        <f t="shared" si="288"/>
        <v>#REF!</v>
      </c>
      <c r="CS356" s="73" t="e">
        <f t="shared" si="288"/>
        <v>#REF!</v>
      </c>
      <c r="CT356" s="73" t="e">
        <f t="shared" si="288"/>
        <v>#REF!</v>
      </c>
      <c r="CU356" s="73" t="e">
        <f t="shared" si="288"/>
        <v>#REF!</v>
      </c>
      <c r="CV356" s="73" t="e">
        <f t="shared" si="288"/>
        <v>#REF!</v>
      </c>
      <c r="CW356" s="73" t="e">
        <f t="shared" si="288"/>
        <v>#REF!</v>
      </c>
      <c r="CX356" s="73" t="e">
        <f t="shared" si="288"/>
        <v>#REF!</v>
      </c>
      <c r="CY356" s="73" t="e">
        <f t="shared" si="288"/>
        <v>#REF!</v>
      </c>
      <c r="CZ356" s="73" t="e">
        <f t="shared" si="288"/>
        <v>#REF!</v>
      </c>
      <c r="DA356" s="73" t="e">
        <f t="shared" si="288"/>
        <v>#REF!</v>
      </c>
      <c r="DB356" s="73" t="e">
        <f t="shared" si="288"/>
        <v>#REF!</v>
      </c>
      <c r="DC356" s="73" t="e">
        <f t="shared" si="288"/>
        <v>#REF!</v>
      </c>
      <c r="DD356" s="73" t="e">
        <f t="shared" si="288"/>
        <v>#REF!</v>
      </c>
      <c r="DE356" s="73" t="e">
        <f t="shared" si="288"/>
        <v>#REF!</v>
      </c>
      <c r="DF356" s="73" t="e">
        <f t="shared" si="288"/>
        <v>#REF!</v>
      </c>
      <c r="DG356" s="73" t="e">
        <f t="shared" si="289"/>
        <v>#REF!</v>
      </c>
      <c r="DH356" s="73" t="e">
        <f t="shared" si="289"/>
        <v>#REF!</v>
      </c>
      <c r="DI356" s="73" t="e">
        <f t="shared" si="289"/>
        <v>#REF!</v>
      </c>
      <c r="DJ356" s="73" t="e">
        <f t="shared" si="289"/>
        <v>#REF!</v>
      </c>
      <c r="DL356" s="78" t="e">
        <f t="shared" si="271"/>
        <v>#REF!</v>
      </c>
      <c r="DM356" s="73" t="e">
        <f>MAX(MIN(CR356,$CP356-SUM($DL356:DL356)),0)</f>
        <v>#REF!</v>
      </c>
      <c r="DN356" s="73" t="e">
        <f>MAX(MIN(CS356,$CP356-SUM($DL356:DM356)),0)</f>
        <v>#REF!</v>
      </c>
      <c r="DO356" s="73" t="e">
        <f>MAX(MIN(CT356,$CP356-SUM($DL356:DN356)),0)</f>
        <v>#REF!</v>
      </c>
      <c r="DP356" s="73" t="e">
        <f>MAX(MIN(CU356,$CP356-SUM($DL356:DO356)),0)</f>
        <v>#REF!</v>
      </c>
      <c r="DQ356" s="73" t="e">
        <f>MAX(MIN(CV356,$CP356-SUM($DL356:DP356)),0)</f>
        <v>#REF!</v>
      </c>
      <c r="DR356" s="73" t="e">
        <f>MAX(MIN(CW356,$CP356-SUM($DL356:DQ356)),0)</f>
        <v>#REF!</v>
      </c>
      <c r="DS356" s="73" t="e">
        <f>MAX(MIN(CX356,$CP356-SUM($DL356:DR356)),0)</f>
        <v>#REF!</v>
      </c>
      <c r="DT356" s="73" t="e">
        <f>MAX(MIN(CY356,$CP356-SUM($DL356:DS356)),0)</f>
        <v>#REF!</v>
      </c>
      <c r="DU356" s="73" t="e">
        <f>MAX(MIN(CZ356,$CP356-SUM($DL356:DT356)),0)</f>
        <v>#REF!</v>
      </c>
      <c r="DV356" s="73" t="e">
        <f>MAX(MIN(DA356,$CP356-SUM($DL356:DU356)),0)</f>
        <v>#REF!</v>
      </c>
      <c r="DW356" s="73" t="e">
        <f>MAX(MIN(DB356,$CP356-SUM($DL356:DV356)),0)</f>
        <v>#REF!</v>
      </c>
      <c r="DX356" s="73" t="e">
        <f>MAX(MIN(DC356,$CP356-SUM($DL356:DW356)),0)</f>
        <v>#REF!</v>
      </c>
      <c r="DY356" s="73" t="e">
        <f>MAX(MIN(DD356,$CP356-SUM($DL356:DX356)),0)</f>
        <v>#REF!</v>
      </c>
      <c r="DZ356" s="73" t="e">
        <f>MAX(MIN(DE356,$CP356-SUM($DL356:DY356)),0)</f>
        <v>#REF!</v>
      </c>
      <c r="EA356" s="73" t="e">
        <f>MAX(MIN(DF356,$CP356-SUM($DL356:DZ356)),0)</f>
        <v>#REF!</v>
      </c>
      <c r="EB356" s="73" t="e">
        <f>MAX(MIN(DG356,$CP356-SUM($DL356:EA356)),0)</f>
        <v>#REF!</v>
      </c>
      <c r="EC356" s="73" t="e">
        <f>MAX(MIN(DH356,$CP356-SUM($DL356:EB356)),0)</f>
        <v>#REF!</v>
      </c>
      <c r="ED356" s="73" t="e">
        <f>MAX(MIN(DI356,$CP356-SUM($DL356:EC356)),0)</f>
        <v>#REF!</v>
      </c>
      <c r="EE356" s="73" t="e">
        <f>MAX(MIN(DJ356,$CP356-SUM($DL356:ED356)),0)</f>
        <v>#REF!</v>
      </c>
    </row>
    <row r="357" spans="1:135">
      <c r="A357" s="65" t="e">
        <f t="shared" si="263"/>
        <v>#REF!</v>
      </c>
      <c r="B357" s="74" t="e">
        <f t="shared" si="264"/>
        <v>#REF!</v>
      </c>
      <c r="C357" s="67" t="e">
        <f t="shared" si="265"/>
        <v>#REF!</v>
      </c>
      <c r="D357" s="67" t="e">
        <f t="shared" si="267"/>
        <v>#REF!</v>
      </c>
      <c r="E357" s="68" t="e">
        <f>SUM($F$5:$O$5)+#REF!</f>
        <v>#REF!</v>
      </c>
      <c r="F357" s="76" t="e">
        <f t="shared" ref="F357:T368" si="292">F356*(1+F$4/12)-AZ357</f>
        <v>#REF!</v>
      </c>
      <c r="G357" s="76" t="e">
        <f t="shared" si="292"/>
        <v>#REF!</v>
      </c>
      <c r="H357" s="76" t="e">
        <f t="shared" si="292"/>
        <v>#REF!</v>
      </c>
      <c r="I357" s="76" t="e">
        <f t="shared" si="292"/>
        <v>#REF!</v>
      </c>
      <c r="J357" s="76" t="e">
        <f t="shared" si="292"/>
        <v>#REF!</v>
      </c>
      <c r="K357" s="76" t="e">
        <f t="shared" si="292"/>
        <v>#REF!</v>
      </c>
      <c r="L357" s="76" t="e">
        <f t="shared" si="292"/>
        <v>#REF!</v>
      </c>
      <c r="M357" s="76" t="e">
        <f t="shared" si="292"/>
        <v>#REF!</v>
      </c>
      <c r="N357" s="76" t="e">
        <f t="shared" si="292"/>
        <v>#REF!</v>
      </c>
      <c r="O357" s="76" t="e">
        <f t="shared" si="292"/>
        <v>#REF!</v>
      </c>
      <c r="P357" s="76" t="e">
        <f t="shared" si="292"/>
        <v>#REF!</v>
      </c>
      <c r="Q357" s="76" t="e">
        <f t="shared" si="292"/>
        <v>#REF!</v>
      </c>
      <c r="R357" s="76" t="e">
        <f t="shared" si="292"/>
        <v>#REF!</v>
      </c>
      <c r="S357" s="76" t="e">
        <f t="shared" si="292"/>
        <v>#REF!</v>
      </c>
      <c r="T357" s="76" t="e">
        <f t="shared" si="292"/>
        <v>#REF!</v>
      </c>
      <c r="U357" s="76" t="e">
        <f t="shared" si="290"/>
        <v>#REF!</v>
      </c>
      <c r="V357" s="76" t="e">
        <f t="shared" si="290"/>
        <v>#REF!</v>
      </c>
      <c r="W357" s="76" t="e">
        <f t="shared" si="290"/>
        <v>#REF!</v>
      </c>
      <c r="X357" s="76" t="e">
        <f t="shared" si="290"/>
        <v>#REF!</v>
      </c>
      <c r="Y357" s="76" t="e">
        <f t="shared" si="290"/>
        <v>#REF!</v>
      </c>
      <c r="Z357" s="70"/>
      <c r="AA357" s="71" t="e">
        <f t="shared" si="273"/>
        <v>#REF!</v>
      </c>
      <c r="AB357" s="71" t="e">
        <f t="shared" si="268"/>
        <v>#REF!</v>
      </c>
      <c r="AC357" s="77" t="e">
        <f t="shared" si="291"/>
        <v>#REF!</v>
      </c>
      <c r="AD357" s="77" t="e">
        <f t="shared" si="291"/>
        <v>#REF!</v>
      </c>
      <c r="AE357" s="77" t="e">
        <f t="shared" si="291"/>
        <v>#REF!</v>
      </c>
      <c r="AF357" s="77" t="e">
        <f t="shared" si="291"/>
        <v>#REF!</v>
      </c>
      <c r="AG357" s="77" t="e">
        <f t="shared" si="291"/>
        <v>#REF!</v>
      </c>
      <c r="AH357" s="77" t="e">
        <f t="shared" si="291"/>
        <v>#REF!</v>
      </c>
      <c r="AI357" s="77" t="e">
        <f t="shared" si="291"/>
        <v>#REF!</v>
      </c>
      <c r="AJ357" s="77" t="e">
        <f t="shared" si="291"/>
        <v>#REF!</v>
      </c>
      <c r="AK357" s="77" t="e">
        <f t="shared" si="291"/>
        <v>#REF!</v>
      </c>
      <c r="AL357" s="77" t="e">
        <f t="shared" si="291"/>
        <v>#REF!</v>
      </c>
      <c r="AM357" s="77" t="e">
        <f t="shared" si="291"/>
        <v>#REF!</v>
      </c>
      <c r="AN357" s="77" t="e">
        <f t="shared" si="291"/>
        <v>#REF!</v>
      </c>
      <c r="AO357" s="77" t="e">
        <f t="shared" si="291"/>
        <v>#REF!</v>
      </c>
      <c r="AP357" s="77" t="e">
        <f t="shared" si="291"/>
        <v>#REF!</v>
      </c>
      <c r="AQ357" s="77" t="e">
        <f t="shared" si="291"/>
        <v>#REF!</v>
      </c>
      <c r="AR357" s="77" t="e">
        <f t="shared" si="291"/>
        <v>#REF!</v>
      </c>
      <c r="AS357" s="77" t="e">
        <f t="shared" si="291"/>
        <v>#REF!</v>
      </c>
      <c r="AT357" s="77" t="e">
        <f t="shared" si="291"/>
        <v>#REF!</v>
      </c>
      <c r="AU357" s="77" t="e">
        <f t="shared" si="291"/>
        <v>#REF!</v>
      </c>
      <c r="AV357" s="77" t="e">
        <f t="shared" si="291"/>
        <v>#REF!</v>
      </c>
      <c r="AW357" s="70"/>
      <c r="AX357" s="70" t="e">
        <f t="shared" si="269"/>
        <v>#REF!</v>
      </c>
      <c r="AY357" s="65" t="e">
        <f t="shared" si="270"/>
        <v>#REF!</v>
      </c>
      <c r="AZ357" s="73" t="e">
        <f t="shared" si="262"/>
        <v>#REF!</v>
      </c>
      <c r="BA357" s="73" t="e">
        <f t="shared" si="258"/>
        <v>#REF!</v>
      </c>
      <c r="BB357" s="73" t="e">
        <f t="shared" si="259"/>
        <v>#REF!</v>
      </c>
      <c r="BC357" s="73" t="e">
        <f t="shared" si="282"/>
        <v>#REF!</v>
      </c>
      <c r="BD357" s="73" t="e">
        <f t="shared" si="283"/>
        <v>#REF!</v>
      </c>
      <c r="BE357" s="73" t="e">
        <f t="shared" si="284"/>
        <v>#REF!</v>
      </c>
      <c r="BF357" s="73" t="e">
        <f t="shared" si="285"/>
        <v>#REF!</v>
      </c>
      <c r="BG357" s="73" t="e">
        <f t="shared" si="286"/>
        <v>#REF!</v>
      </c>
      <c r="BH357" s="73" t="e">
        <f t="shared" si="281"/>
        <v>#REF!</v>
      </c>
      <c r="BI357" s="73" t="e">
        <f t="shared" si="281"/>
        <v>#REF!</v>
      </c>
      <c r="BJ357" s="73" t="e">
        <f t="shared" si="281"/>
        <v>#REF!</v>
      </c>
      <c r="BK357" s="73" t="e">
        <f t="shared" si="281"/>
        <v>#REF!</v>
      </c>
      <c r="BL357" s="73" t="e">
        <f t="shared" si="281"/>
        <v>#REF!</v>
      </c>
      <c r="BM357" s="73" t="e">
        <f t="shared" si="281"/>
        <v>#REF!</v>
      </c>
      <c r="BN357" s="73" t="e">
        <f t="shared" si="281"/>
        <v>#REF!</v>
      </c>
      <c r="BO357" s="73" t="e">
        <f t="shared" si="281"/>
        <v>#REF!</v>
      </c>
      <c r="BP357" s="73" t="e">
        <f t="shared" si="254"/>
        <v>#REF!</v>
      </c>
      <c r="BQ357" s="73" t="e">
        <f t="shared" si="254"/>
        <v>#REF!</v>
      </c>
      <c r="BR357" s="73" t="e">
        <f t="shared" si="254"/>
        <v>#REF!</v>
      </c>
      <c r="BS357" s="73" t="e">
        <f t="shared" si="254"/>
        <v>#REF!</v>
      </c>
      <c r="BT357" s="70"/>
      <c r="BU357" s="73" t="e">
        <f t="shared" si="245"/>
        <v>#REF!</v>
      </c>
      <c r="BV357" s="73" t="e">
        <f t="shared" si="245"/>
        <v>#REF!</v>
      </c>
      <c r="BW357" s="73" t="e">
        <f t="shared" si="245"/>
        <v>#REF!</v>
      </c>
      <c r="BX357" s="73" t="e">
        <f t="shared" si="245"/>
        <v>#REF!</v>
      </c>
      <c r="BY357" s="73" t="e">
        <f t="shared" si="245"/>
        <v>#REF!</v>
      </c>
      <c r="BZ357" s="73" t="e">
        <f t="shared" si="245"/>
        <v>#REF!</v>
      </c>
      <c r="CA357" s="73" t="e">
        <f t="shared" si="287"/>
        <v>#REF!</v>
      </c>
      <c r="CB357" s="73" t="e">
        <f t="shared" si="287"/>
        <v>#REF!</v>
      </c>
      <c r="CC357" s="73" t="e">
        <f t="shared" si="287"/>
        <v>#REF!</v>
      </c>
      <c r="CD357" s="73" t="e">
        <f t="shared" si="287"/>
        <v>#REF!</v>
      </c>
      <c r="CE357" s="73" t="e">
        <f t="shared" si="287"/>
        <v>#REF!</v>
      </c>
      <c r="CF357" s="73" t="e">
        <f t="shared" si="287"/>
        <v>#REF!</v>
      </c>
      <c r="CG357" s="73" t="e">
        <f t="shared" si="287"/>
        <v>#REF!</v>
      </c>
      <c r="CH357" s="73" t="e">
        <f t="shared" si="287"/>
        <v>#REF!</v>
      </c>
      <c r="CI357" s="73" t="e">
        <f t="shared" si="287"/>
        <v>#REF!</v>
      </c>
      <c r="CJ357" s="73" t="e">
        <f t="shared" si="287"/>
        <v>#REF!</v>
      </c>
      <c r="CK357" s="73" t="e">
        <f t="shared" si="287"/>
        <v>#REF!</v>
      </c>
      <c r="CL357" s="73" t="e">
        <f t="shared" si="274"/>
        <v>#REF!</v>
      </c>
      <c r="CM357" s="73" t="e">
        <f t="shared" si="275"/>
        <v>#REF!</v>
      </c>
      <c r="CN357" s="73" t="e">
        <f t="shared" si="276"/>
        <v>#REF!</v>
      </c>
      <c r="CP357" s="71" t="e">
        <f t="shared" si="266"/>
        <v>#REF!</v>
      </c>
      <c r="CQ357" s="73" t="e">
        <f t="shared" si="288"/>
        <v>#REF!</v>
      </c>
      <c r="CR357" s="73" t="e">
        <f t="shared" si="288"/>
        <v>#REF!</v>
      </c>
      <c r="CS357" s="73" t="e">
        <f t="shared" si="288"/>
        <v>#REF!</v>
      </c>
      <c r="CT357" s="73" t="e">
        <f t="shared" si="288"/>
        <v>#REF!</v>
      </c>
      <c r="CU357" s="73" t="e">
        <f t="shared" si="288"/>
        <v>#REF!</v>
      </c>
      <c r="CV357" s="73" t="e">
        <f t="shared" si="288"/>
        <v>#REF!</v>
      </c>
      <c r="CW357" s="73" t="e">
        <f t="shared" si="288"/>
        <v>#REF!</v>
      </c>
      <c r="CX357" s="73" t="e">
        <f t="shared" si="288"/>
        <v>#REF!</v>
      </c>
      <c r="CY357" s="73" t="e">
        <f t="shared" si="288"/>
        <v>#REF!</v>
      </c>
      <c r="CZ357" s="73" t="e">
        <f t="shared" si="288"/>
        <v>#REF!</v>
      </c>
      <c r="DA357" s="73" t="e">
        <f t="shared" si="288"/>
        <v>#REF!</v>
      </c>
      <c r="DB357" s="73" t="e">
        <f t="shared" si="288"/>
        <v>#REF!</v>
      </c>
      <c r="DC357" s="73" t="e">
        <f t="shared" si="288"/>
        <v>#REF!</v>
      </c>
      <c r="DD357" s="73" t="e">
        <f t="shared" si="288"/>
        <v>#REF!</v>
      </c>
      <c r="DE357" s="73" t="e">
        <f t="shared" si="288"/>
        <v>#REF!</v>
      </c>
      <c r="DF357" s="73" t="e">
        <f t="shared" si="288"/>
        <v>#REF!</v>
      </c>
      <c r="DG357" s="73" t="e">
        <f t="shared" si="289"/>
        <v>#REF!</v>
      </c>
      <c r="DH357" s="73" t="e">
        <f t="shared" si="289"/>
        <v>#REF!</v>
      </c>
      <c r="DI357" s="73" t="e">
        <f t="shared" si="289"/>
        <v>#REF!</v>
      </c>
      <c r="DJ357" s="73" t="e">
        <f t="shared" si="289"/>
        <v>#REF!</v>
      </c>
      <c r="DL357" s="78" t="e">
        <f t="shared" si="271"/>
        <v>#REF!</v>
      </c>
      <c r="DM357" s="73" t="e">
        <f>MAX(MIN(CR357,$CP357-SUM($DL357:DL357)),0)</f>
        <v>#REF!</v>
      </c>
      <c r="DN357" s="73" t="e">
        <f>MAX(MIN(CS357,$CP357-SUM($DL357:DM357)),0)</f>
        <v>#REF!</v>
      </c>
      <c r="DO357" s="73" t="e">
        <f>MAX(MIN(CT357,$CP357-SUM($DL357:DN357)),0)</f>
        <v>#REF!</v>
      </c>
      <c r="DP357" s="73" t="e">
        <f>MAX(MIN(CU357,$CP357-SUM($DL357:DO357)),0)</f>
        <v>#REF!</v>
      </c>
      <c r="DQ357" s="73" t="e">
        <f>MAX(MIN(CV357,$CP357-SUM($DL357:DP357)),0)</f>
        <v>#REF!</v>
      </c>
      <c r="DR357" s="73" t="e">
        <f>MAX(MIN(CW357,$CP357-SUM($DL357:DQ357)),0)</f>
        <v>#REF!</v>
      </c>
      <c r="DS357" s="73" t="e">
        <f>MAX(MIN(CX357,$CP357-SUM($DL357:DR357)),0)</f>
        <v>#REF!</v>
      </c>
      <c r="DT357" s="73" t="e">
        <f>MAX(MIN(CY357,$CP357-SUM($DL357:DS357)),0)</f>
        <v>#REF!</v>
      </c>
      <c r="DU357" s="73" t="e">
        <f>MAX(MIN(CZ357,$CP357-SUM($DL357:DT357)),0)</f>
        <v>#REF!</v>
      </c>
      <c r="DV357" s="73" t="e">
        <f>MAX(MIN(DA357,$CP357-SUM($DL357:DU357)),0)</f>
        <v>#REF!</v>
      </c>
      <c r="DW357" s="73" t="e">
        <f>MAX(MIN(DB357,$CP357-SUM($DL357:DV357)),0)</f>
        <v>#REF!</v>
      </c>
      <c r="DX357" s="73" t="e">
        <f>MAX(MIN(DC357,$CP357-SUM($DL357:DW357)),0)</f>
        <v>#REF!</v>
      </c>
      <c r="DY357" s="73" t="e">
        <f>MAX(MIN(DD357,$CP357-SUM($DL357:DX357)),0)</f>
        <v>#REF!</v>
      </c>
      <c r="DZ357" s="73" t="e">
        <f>MAX(MIN(DE357,$CP357-SUM($DL357:DY357)),0)</f>
        <v>#REF!</v>
      </c>
      <c r="EA357" s="73" t="e">
        <f>MAX(MIN(DF357,$CP357-SUM($DL357:DZ357)),0)</f>
        <v>#REF!</v>
      </c>
      <c r="EB357" s="73" t="e">
        <f>MAX(MIN(DG357,$CP357-SUM($DL357:EA357)),0)</f>
        <v>#REF!</v>
      </c>
      <c r="EC357" s="73" t="e">
        <f>MAX(MIN(DH357,$CP357-SUM($DL357:EB357)),0)</f>
        <v>#REF!</v>
      </c>
      <c r="ED357" s="73" t="e">
        <f>MAX(MIN(DI357,$CP357-SUM($DL357:EC357)),0)</f>
        <v>#REF!</v>
      </c>
      <c r="EE357" s="73" t="e">
        <f>MAX(MIN(DJ357,$CP357-SUM($DL357:ED357)),0)</f>
        <v>#REF!</v>
      </c>
    </row>
    <row r="358" spans="1:135">
      <c r="A358" s="65" t="e">
        <f t="shared" si="263"/>
        <v>#REF!</v>
      </c>
      <c r="B358" s="74" t="e">
        <f t="shared" si="264"/>
        <v>#REF!</v>
      </c>
      <c r="C358" s="67" t="e">
        <f t="shared" si="265"/>
        <v>#REF!</v>
      </c>
      <c r="D358" s="67" t="e">
        <f t="shared" si="267"/>
        <v>#REF!</v>
      </c>
      <c r="E358" s="68" t="e">
        <f>SUM($F$5:$O$5)+#REF!</f>
        <v>#REF!</v>
      </c>
      <c r="F358" s="76" t="e">
        <f t="shared" si="292"/>
        <v>#REF!</v>
      </c>
      <c r="G358" s="76" t="e">
        <f t="shared" si="292"/>
        <v>#REF!</v>
      </c>
      <c r="H358" s="76" t="e">
        <f t="shared" si="292"/>
        <v>#REF!</v>
      </c>
      <c r="I358" s="76" t="e">
        <f t="shared" si="292"/>
        <v>#REF!</v>
      </c>
      <c r="J358" s="76" t="e">
        <f t="shared" si="292"/>
        <v>#REF!</v>
      </c>
      <c r="K358" s="76" t="e">
        <f t="shared" si="292"/>
        <v>#REF!</v>
      </c>
      <c r="L358" s="76" t="e">
        <f t="shared" si="292"/>
        <v>#REF!</v>
      </c>
      <c r="M358" s="76" t="e">
        <f t="shared" si="292"/>
        <v>#REF!</v>
      </c>
      <c r="N358" s="76" t="e">
        <f t="shared" si="292"/>
        <v>#REF!</v>
      </c>
      <c r="O358" s="76" t="e">
        <f t="shared" si="292"/>
        <v>#REF!</v>
      </c>
      <c r="P358" s="76" t="e">
        <f t="shared" si="292"/>
        <v>#REF!</v>
      </c>
      <c r="Q358" s="76" t="e">
        <f t="shared" si="292"/>
        <v>#REF!</v>
      </c>
      <c r="R358" s="76" t="e">
        <f t="shared" si="292"/>
        <v>#REF!</v>
      </c>
      <c r="S358" s="76" t="e">
        <f t="shared" si="292"/>
        <v>#REF!</v>
      </c>
      <c r="T358" s="76" t="e">
        <f t="shared" si="292"/>
        <v>#REF!</v>
      </c>
      <c r="U358" s="76" t="e">
        <f t="shared" si="290"/>
        <v>#REF!</v>
      </c>
      <c r="V358" s="76" t="e">
        <f t="shared" si="290"/>
        <v>#REF!</v>
      </c>
      <c r="W358" s="76" t="e">
        <f t="shared" si="290"/>
        <v>#REF!</v>
      </c>
      <c r="X358" s="76" t="e">
        <f t="shared" si="290"/>
        <v>#REF!</v>
      </c>
      <c r="Y358" s="76" t="e">
        <f t="shared" si="290"/>
        <v>#REF!</v>
      </c>
      <c r="Z358" s="70"/>
      <c r="AA358" s="71" t="e">
        <f t="shared" si="273"/>
        <v>#REF!</v>
      </c>
      <c r="AB358" s="71" t="e">
        <f t="shared" si="268"/>
        <v>#REF!</v>
      </c>
      <c r="AC358" s="77" t="e">
        <f t="shared" si="291"/>
        <v>#REF!</v>
      </c>
      <c r="AD358" s="77" t="e">
        <f t="shared" si="291"/>
        <v>#REF!</v>
      </c>
      <c r="AE358" s="77" t="e">
        <f t="shared" si="291"/>
        <v>#REF!</v>
      </c>
      <c r="AF358" s="77" t="e">
        <f t="shared" si="291"/>
        <v>#REF!</v>
      </c>
      <c r="AG358" s="77" t="e">
        <f t="shared" si="291"/>
        <v>#REF!</v>
      </c>
      <c r="AH358" s="77" t="e">
        <f t="shared" si="291"/>
        <v>#REF!</v>
      </c>
      <c r="AI358" s="77" t="e">
        <f t="shared" si="291"/>
        <v>#REF!</v>
      </c>
      <c r="AJ358" s="77" t="e">
        <f t="shared" si="291"/>
        <v>#REF!</v>
      </c>
      <c r="AK358" s="77" t="e">
        <f t="shared" si="291"/>
        <v>#REF!</v>
      </c>
      <c r="AL358" s="77" t="e">
        <f t="shared" si="291"/>
        <v>#REF!</v>
      </c>
      <c r="AM358" s="77" t="e">
        <f t="shared" si="291"/>
        <v>#REF!</v>
      </c>
      <c r="AN358" s="77" t="e">
        <f t="shared" si="291"/>
        <v>#REF!</v>
      </c>
      <c r="AO358" s="77" t="e">
        <f t="shared" si="291"/>
        <v>#REF!</v>
      </c>
      <c r="AP358" s="77" t="e">
        <f t="shared" si="291"/>
        <v>#REF!</v>
      </c>
      <c r="AQ358" s="77" t="e">
        <f t="shared" si="291"/>
        <v>#REF!</v>
      </c>
      <c r="AR358" s="77" t="e">
        <f t="shared" si="291"/>
        <v>#REF!</v>
      </c>
      <c r="AS358" s="77" t="e">
        <f t="shared" si="291"/>
        <v>#REF!</v>
      </c>
      <c r="AT358" s="77" t="e">
        <f t="shared" si="291"/>
        <v>#REF!</v>
      </c>
      <c r="AU358" s="77" t="e">
        <f t="shared" si="291"/>
        <v>#REF!</v>
      </c>
      <c r="AV358" s="77" t="e">
        <f t="shared" si="291"/>
        <v>#REF!</v>
      </c>
      <c r="AW358" s="70"/>
      <c r="AX358" s="70" t="e">
        <f t="shared" si="269"/>
        <v>#REF!</v>
      </c>
      <c r="AY358" s="65" t="e">
        <f t="shared" si="270"/>
        <v>#REF!</v>
      </c>
      <c r="AZ358" s="73" t="e">
        <f t="shared" si="262"/>
        <v>#REF!</v>
      </c>
      <c r="BA358" s="73" t="e">
        <f t="shared" si="258"/>
        <v>#REF!</v>
      </c>
      <c r="BB358" s="73" t="e">
        <f t="shared" si="259"/>
        <v>#REF!</v>
      </c>
      <c r="BC358" s="73" t="e">
        <f t="shared" si="282"/>
        <v>#REF!</v>
      </c>
      <c r="BD358" s="73" t="e">
        <f t="shared" si="283"/>
        <v>#REF!</v>
      </c>
      <c r="BE358" s="73" t="e">
        <f t="shared" si="284"/>
        <v>#REF!</v>
      </c>
      <c r="BF358" s="73" t="e">
        <f t="shared" si="285"/>
        <v>#REF!</v>
      </c>
      <c r="BG358" s="73" t="e">
        <f t="shared" si="286"/>
        <v>#REF!</v>
      </c>
      <c r="BH358" s="73" t="e">
        <f t="shared" si="281"/>
        <v>#REF!</v>
      </c>
      <c r="BI358" s="73" t="e">
        <f t="shared" si="281"/>
        <v>#REF!</v>
      </c>
      <c r="BJ358" s="73" t="e">
        <f t="shared" si="281"/>
        <v>#REF!</v>
      </c>
      <c r="BK358" s="73" t="e">
        <f t="shared" si="281"/>
        <v>#REF!</v>
      </c>
      <c r="BL358" s="73" t="e">
        <f t="shared" si="281"/>
        <v>#REF!</v>
      </c>
      <c r="BM358" s="73" t="e">
        <f t="shared" si="281"/>
        <v>#REF!</v>
      </c>
      <c r="BN358" s="73" t="e">
        <f t="shared" si="281"/>
        <v>#REF!</v>
      </c>
      <c r="BO358" s="73" t="e">
        <f t="shared" si="281"/>
        <v>#REF!</v>
      </c>
      <c r="BP358" s="73" t="e">
        <f t="shared" si="254"/>
        <v>#REF!</v>
      </c>
      <c r="BQ358" s="73" t="e">
        <f t="shared" si="254"/>
        <v>#REF!</v>
      </c>
      <c r="BR358" s="73" t="e">
        <f t="shared" si="254"/>
        <v>#REF!</v>
      </c>
      <c r="BS358" s="73" t="e">
        <f t="shared" si="254"/>
        <v>#REF!</v>
      </c>
      <c r="BT358" s="70"/>
      <c r="BU358" s="73" t="e">
        <f t="shared" si="245"/>
        <v>#REF!</v>
      </c>
      <c r="BV358" s="73" t="e">
        <f t="shared" si="245"/>
        <v>#REF!</v>
      </c>
      <c r="BW358" s="73" t="e">
        <f t="shared" si="245"/>
        <v>#REF!</v>
      </c>
      <c r="BX358" s="73" t="e">
        <f t="shared" si="245"/>
        <v>#REF!</v>
      </c>
      <c r="BY358" s="73" t="e">
        <f t="shared" si="245"/>
        <v>#REF!</v>
      </c>
      <c r="BZ358" s="73" t="e">
        <f t="shared" si="245"/>
        <v>#REF!</v>
      </c>
      <c r="CA358" s="73" t="e">
        <f t="shared" si="287"/>
        <v>#REF!</v>
      </c>
      <c r="CB358" s="73" t="e">
        <f t="shared" si="287"/>
        <v>#REF!</v>
      </c>
      <c r="CC358" s="73" t="e">
        <f t="shared" si="287"/>
        <v>#REF!</v>
      </c>
      <c r="CD358" s="73" t="e">
        <f t="shared" si="287"/>
        <v>#REF!</v>
      </c>
      <c r="CE358" s="73" t="e">
        <f t="shared" si="287"/>
        <v>#REF!</v>
      </c>
      <c r="CF358" s="73" t="e">
        <f t="shared" si="287"/>
        <v>#REF!</v>
      </c>
      <c r="CG358" s="73" t="e">
        <f t="shared" si="287"/>
        <v>#REF!</v>
      </c>
      <c r="CH358" s="73" t="e">
        <f t="shared" si="287"/>
        <v>#REF!</v>
      </c>
      <c r="CI358" s="73" t="e">
        <f t="shared" si="287"/>
        <v>#REF!</v>
      </c>
      <c r="CJ358" s="73" t="e">
        <f t="shared" si="287"/>
        <v>#REF!</v>
      </c>
      <c r="CK358" s="73" t="e">
        <f t="shared" si="287"/>
        <v>#REF!</v>
      </c>
      <c r="CL358" s="73" t="e">
        <f t="shared" si="274"/>
        <v>#REF!</v>
      </c>
      <c r="CM358" s="73" t="e">
        <f t="shared" si="275"/>
        <v>#REF!</v>
      </c>
      <c r="CN358" s="73" t="e">
        <f t="shared" si="276"/>
        <v>#REF!</v>
      </c>
      <c r="CP358" s="71" t="e">
        <f t="shared" si="266"/>
        <v>#REF!</v>
      </c>
      <c r="CQ358" s="73" t="e">
        <f t="shared" si="288"/>
        <v>#REF!</v>
      </c>
      <c r="CR358" s="73" t="e">
        <f t="shared" si="288"/>
        <v>#REF!</v>
      </c>
      <c r="CS358" s="73" t="e">
        <f t="shared" si="288"/>
        <v>#REF!</v>
      </c>
      <c r="CT358" s="73" t="e">
        <f t="shared" si="288"/>
        <v>#REF!</v>
      </c>
      <c r="CU358" s="73" t="e">
        <f t="shared" si="288"/>
        <v>#REF!</v>
      </c>
      <c r="CV358" s="73" t="e">
        <f t="shared" si="288"/>
        <v>#REF!</v>
      </c>
      <c r="CW358" s="73" t="e">
        <f t="shared" si="288"/>
        <v>#REF!</v>
      </c>
      <c r="CX358" s="73" t="e">
        <f t="shared" si="288"/>
        <v>#REF!</v>
      </c>
      <c r="CY358" s="73" t="e">
        <f t="shared" si="288"/>
        <v>#REF!</v>
      </c>
      <c r="CZ358" s="73" t="e">
        <f t="shared" si="288"/>
        <v>#REF!</v>
      </c>
      <c r="DA358" s="73" t="e">
        <f t="shared" si="288"/>
        <v>#REF!</v>
      </c>
      <c r="DB358" s="73" t="e">
        <f t="shared" si="288"/>
        <v>#REF!</v>
      </c>
      <c r="DC358" s="73" t="e">
        <f t="shared" si="288"/>
        <v>#REF!</v>
      </c>
      <c r="DD358" s="73" t="e">
        <f t="shared" si="288"/>
        <v>#REF!</v>
      </c>
      <c r="DE358" s="73" t="e">
        <f t="shared" si="288"/>
        <v>#REF!</v>
      </c>
      <c r="DF358" s="73" t="e">
        <f t="shared" si="288"/>
        <v>#REF!</v>
      </c>
      <c r="DG358" s="73" t="e">
        <f t="shared" si="289"/>
        <v>#REF!</v>
      </c>
      <c r="DH358" s="73" t="e">
        <f t="shared" si="289"/>
        <v>#REF!</v>
      </c>
      <c r="DI358" s="73" t="e">
        <f t="shared" si="289"/>
        <v>#REF!</v>
      </c>
      <c r="DJ358" s="73" t="e">
        <f t="shared" si="289"/>
        <v>#REF!</v>
      </c>
      <c r="DL358" s="78" t="e">
        <f t="shared" si="271"/>
        <v>#REF!</v>
      </c>
      <c r="DM358" s="73" t="e">
        <f>MAX(MIN(CR358,$CP358-SUM($DL358:DL358)),0)</f>
        <v>#REF!</v>
      </c>
      <c r="DN358" s="73" t="e">
        <f>MAX(MIN(CS358,$CP358-SUM($DL358:DM358)),0)</f>
        <v>#REF!</v>
      </c>
      <c r="DO358" s="73" t="e">
        <f>MAX(MIN(CT358,$CP358-SUM($DL358:DN358)),0)</f>
        <v>#REF!</v>
      </c>
      <c r="DP358" s="73" t="e">
        <f>MAX(MIN(CU358,$CP358-SUM($DL358:DO358)),0)</f>
        <v>#REF!</v>
      </c>
      <c r="DQ358" s="73" t="e">
        <f>MAX(MIN(CV358,$CP358-SUM($DL358:DP358)),0)</f>
        <v>#REF!</v>
      </c>
      <c r="DR358" s="73" t="e">
        <f>MAX(MIN(CW358,$CP358-SUM($DL358:DQ358)),0)</f>
        <v>#REF!</v>
      </c>
      <c r="DS358" s="73" t="e">
        <f>MAX(MIN(CX358,$CP358-SUM($DL358:DR358)),0)</f>
        <v>#REF!</v>
      </c>
      <c r="DT358" s="73" t="e">
        <f>MAX(MIN(CY358,$CP358-SUM($DL358:DS358)),0)</f>
        <v>#REF!</v>
      </c>
      <c r="DU358" s="73" t="e">
        <f>MAX(MIN(CZ358,$CP358-SUM($DL358:DT358)),0)</f>
        <v>#REF!</v>
      </c>
      <c r="DV358" s="73" t="e">
        <f>MAX(MIN(DA358,$CP358-SUM($DL358:DU358)),0)</f>
        <v>#REF!</v>
      </c>
      <c r="DW358" s="73" t="e">
        <f>MAX(MIN(DB358,$CP358-SUM($DL358:DV358)),0)</f>
        <v>#REF!</v>
      </c>
      <c r="DX358" s="73" t="e">
        <f>MAX(MIN(DC358,$CP358-SUM($DL358:DW358)),0)</f>
        <v>#REF!</v>
      </c>
      <c r="DY358" s="73" t="e">
        <f>MAX(MIN(DD358,$CP358-SUM($DL358:DX358)),0)</f>
        <v>#REF!</v>
      </c>
      <c r="DZ358" s="73" t="e">
        <f>MAX(MIN(DE358,$CP358-SUM($DL358:DY358)),0)</f>
        <v>#REF!</v>
      </c>
      <c r="EA358" s="73" t="e">
        <f>MAX(MIN(DF358,$CP358-SUM($DL358:DZ358)),0)</f>
        <v>#REF!</v>
      </c>
      <c r="EB358" s="73" t="e">
        <f>MAX(MIN(DG358,$CP358-SUM($DL358:EA358)),0)</f>
        <v>#REF!</v>
      </c>
      <c r="EC358" s="73" t="e">
        <f>MAX(MIN(DH358,$CP358-SUM($DL358:EB358)),0)</f>
        <v>#REF!</v>
      </c>
      <c r="ED358" s="73" t="e">
        <f>MAX(MIN(DI358,$CP358-SUM($DL358:EC358)),0)</f>
        <v>#REF!</v>
      </c>
      <c r="EE358" s="73" t="e">
        <f>MAX(MIN(DJ358,$CP358-SUM($DL358:ED358)),0)</f>
        <v>#REF!</v>
      </c>
    </row>
    <row r="359" spans="1:135">
      <c r="A359" s="65" t="e">
        <f t="shared" si="263"/>
        <v>#REF!</v>
      </c>
      <c r="B359" s="74" t="e">
        <f t="shared" si="264"/>
        <v>#REF!</v>
      </c>
      <c r="C359" s="67" t="e">
        <f t="shared" si="265"/>
        <v>#REF!</v>
      </c>
      <c r="D359" s="67" t="e">
        <f t="shared" si="267"/>
        <v>#REF!</v>
      </c>
      <c r="E359" s="68" t="e">
        <f>SUM($F$5:$O$5)+#REF!</f>
        <v>#REF!</v>
      </c>
      <c r="F359" s="76" t="e">
        <f t="shared" si="292"/>
        <v>#REF!</v>
      </c>
      <c r="G359" s="76" t="e">
        <f t="shared" si="292"/>
        <v>#REF!</v>
      </c>
      <c r="H359" s="76" t="e">
        <f t="shared" si="292"/>
        <v>#REF!</v>
      </c>
      <c r="I359" s="76" t="e">
        <f t="shared" si="292"/>
        <v>#REF!</v>
      </c>
      <c r="J359" s="76" t="e">
        <f t="shared" si="292"/>
        <v>#REF!</v>
      </c>
      <c r="K359" s="76" t="e">
        <f t="shared" si="292"/>
        <v>#REF!</v>
      </c>
      <c r="L359" s="76" t="e">
        <f t="shared" si="292"/>
        <v>#REF!</v>
      </c>
      <c r="M359" s="76" t="e">
        <f t="shared" si="292"/>
        <v>#REF!</v>
      </c>
      <c r="N359" s="76" t="e">
        <f t="shared" si="292"/>
        <v>#REF!</v>
      </c>
      <c r="O359" s="76" t="e">
        <f t="shared" si="292"/>
        <v>#REF!</v>
      </c>
      <c r="P359" s="76" t="e">
        <f t="shared" si="292"/>
        <v>#REF!</v>
      </c>
      <c r="Q359" s="76" t="e">
        <f t="shared" si="292"/>
        <v>#REF!</v>
      </c>
      <c r="R359" s="76" t="e">
        <f t="shared" si="292"/>
        <v>#REF!</v>
      </c>
      <c r="S359" s="76" t="e">
        <f t="shared" si="292"/>
        <v>#REF!</v>
      </c>
      <c r="T359" s="76" t="e">
        <f t="shared" si="292"/>
        <v>#REF!</v>
      </c>
      <c r="U359" s="76" t="e">
        <f t="shared" si="290"/>
        <v>#REF!</v>
      </c>
      <c r="V359" s="76" t="e">
        <f t="shared" si="290"/>
        <v>#REF!</v>
      </c>
      <c r="W359" s="76" t="e">
        <f t="shared" si="290"/>
        <v>#REF!</v>
      </c>
      <c r="X359" s="76" t="e">
        <f t="shared" si="290"/>
        <v>#REF!</v>
      </c>
      <c r="Y359" s="76" t="e">
        <f t="shared" si="290"/>
        <v>#REF!</v>
      </c>
      <c r="Z359" s="70"/>
      <c r="AA359" s="71" t="e">
        <f t="shared" si="273"/>
        <v>#REF!</v>
      </c>
      <c r="AB359" s="71" t="e">
        <f t="shared" si="268"/>
        <v>#REF!</v>
      </c>
      <c r="AC359" s="77" t="e">
        <f t="shared" si="291"/>
        <v>#REF!</v>
      </c>
      <c r="AD359" s="77" t="e">
        <f t="shared" si="291"/>
        <v>#REF!</v>
      </c>
      <c r="AE359" s="77" t="e">
        <f t="shared" si="291"/>
        <v>#REF!</v>
      </c>
      <c r="AF359" s="77" t="e">
        <f t="shared" si="291"/>
        <v>#REF!</v>
      </c>
      <c r="AG359" s="77" t="e">
        <f t="shared" si="291"/>
        <v>#REF!</v>
      </c>
      <c r="AH359" s="77" t="e">
        <f t="shared" si="291"/>
        <v>#REF!</v>
      </c>
      <c r="AI359" s="77" t="e">
        <f t="shared" si="291"/>
        <v>#REF!</v>
      </c>
      <c r="AJ359" s="77" t="e">
        <f t="shared" si="291"/>
        <v>#REF!</v>
      </c>
      <c r="AK359" s="77" t="e">
        <f t="shared" si="291"/>
        <v>#REF!</v>
      </c>
      <c r="AL359" s="77" t="e">
        <f t="shared" si="291"/>
        <v>#REF!</v>
      </c>
      <c r="AM359" s="77" t="e">
        <f t="shared" si="291"/>
        <v>#REF!</v>
      </c>
      <c r="AN359" s="77" t="e">
        <f t="shared" si="291"/>
        <v>#REF!</v>
      </c>
      <c r="AO359" s="77" t="e">
        <f t="shared" si="291"/>
        <v>#REF!</v>
      </c>
      <c r="AP359" s="77" t="e">
        <f t="shared" si="291"/>
        <v>#REF!</v>
      </c>
      <c r="AQ359" s="77" t="e">
        <f t="shared" si="291"/>
        <v>#REF!</v>
      </c>
      <c r="AR359" s="77" t="e">
        <f t="shared" si="291"/>
        <v>#REF!</v>
      </c>
      <c r="AS359" s="77" t="e">
        <f t="shared" si="291"/>
        <v>#REF!</v>
      </c>
      <c r="AT359" s="77" t="e">
        <f t="shared" si="291"/>
        <v>#REF!</v>
      </c>
      <c r="AU359" s="77" t="e">
        <f t="shared" si="291"/>
        <v>#REF!</v>
      </c>
      <c r="AV359" s="77" t="e">
        <f t="shared" si="291"/>
        <v>#REF!</v>
      </c>
      <c r="AW359" s="70"/>
      <c r="AX359" s="70" t="e">
        <f t="shared" si="269"/>
        <v>#REF!</v>
      </c>
      <c r="AY359" s="65" t="e">
        <f t="shared" si="270"/>
        <v>#REF!</v>
      </c>
      <c r="AZ359" s="73" t="e">
        <f t="shared" ref="AZ359:BG368" si="293">BU359+DL359</f>
        <v>#REF!</v>
      </c>
      <c r="BA359" s="73" t="e">
        <f t="shared" si="293"/>
        <v>#REF!</v>
      </c>
      <c r="BB359" s="73" t="e">
        <f t="shared" si="293"/>
        <v>#REF!</v>
      </c>
      <c r="BC359" s="73" t="e">
        <f t="shared" si="293"/>
        <v>#REF!</v>
      </c>
      <c r="BD359" s="73" t="e">
        <f t="shared" si="293"/>
        <v>#REF!</v>
      </c>
      <c r="BE359" s="73" t="e">
        <f t="shared" si="293"/>
        <v>#REF!</v>
      </c>
      <c r="BF359" s="73" t="e">
        <f t="shared" si="293"/>
        <v>#REF!</v>
      </c>
      <c r="BG359" s="73" t="e">
        <f t="shared" si="293"/>
        <v>#REF!</v>
      </c>
      <c r="BH359" s="73" t="e">
        <f t="shared" si="281"/>
        <v>#REF!</v>
      </c>
      <c r="BI359" s="73" t="e">
        <f t="shared" si="281"/>
        <v>#REF!</v>
      </c>
      <c r="BJ359" s="73" t="e">
        <f t="shared" si="281"/>
        <v>#REF!</v>
      </c>
      <c r="BK359" s="73" t="e">
        <f t="shared" si="281"/>
        <v>#REF!</v>
      </c>
      <c r="BL359" s="73" t="e">
        <f t="shared" si="281"/>
        <v>#REF!</v>
      </c>
      <c r="BM359" s="73" t="e">
        <f t="shared" si="281"/>
        <v>#REF!</v>
      </c>
      <c r="BN359" s="73" t="e">
        <f t="shared" si="281"/>
        <v>#REF!</v>
      </c>
      <c r="BO359" s="73" t="e">
        <f t="shared" si="281"/>
        <v>#REF!</v>
      </c>
      <c r="BP359" s="73" t="e">
        <f t="shared" si="254"/>
        <v>#REF!</v>
      </c>
      <c r="BQ359" s="73" t="e">
        <f t="shared" si="254"/>
        <v>#REF!</v>
      </c>
      <c r="BR359" s="73" t="e">
        <f t="shared" si="254"/>
        <v>#REF!</v>
      </c>
      <c r="BS359" s="73" t="e">
        <f t="shared" si="254"/>
        <v>#REF!</v>
      </c>
      <c r="BT359" s="70"/>
      <c r="BU359" s="73" t="e">
        <f t="shared" si="245"/>
        <v>#REF!</v>
      </c>
      <c r="BV359" s="73" t="e">
        <f t="shared" si="245"/>
        <v>#REF!</v>
      </c>
      <c r="BW359" s="73" t="e">
        <f t="shared" si="245"/>
        <v>#REF!</v>
      </c>
      <c r="BX359" s="73" t="e">
        <f t="shared" si="245"/>
        <v>#REF!</v>
      </c>
      <c r="BY359" s="73" t="e">
        <f t="shared" si="245"/>
        <v>#REF!</v>
      </c>
      <c r="BZ359" s="73" t="e">
        <f t="shared" si="245"/>
        <v>#REF!</v>
      </c>
      <c r="CA359" s="73" t="e">
        <f t="shared" si="287"/>
        <v>#REF!</v>
      </c>
      <c r="CB359" s="73" t="e">
        <f t="shared" si="287"/>
        <v>#REF!</v>
      </c>
      <c r="CC359" s="73" t="e">
        <f t="shared" si="287"/>
        <v>#REF!</v>
      </c>
      <c r="CD359" s="73" t="e">
        <f t="shared" si="287"/>
        <v>#REF!</v>
      </c>
      <c r="CE359" s="73" t="e">
        <f t="shared" si="287"/>
        <v>#REF!</v>
      </c>
      <c r="CF359" s="73" t="e">
        <f t="shared" si="287"/>
        <v>#REF!</v>
      </c>
      <c r="CG359" s="73" t="e">
        <f t="shared" si="287"/>
        <v>#REF!</v>
      </c>
      <c r="CH359" s="73" t="e">
        <f t="shared" si="287"/>
        <v>#REF!</v>
      </c>
      <c r="CI359" s="73" t="e">
        <f t="shared" si="287"/>
        <v>#REF!</v>
      </c>
      <c r="CJ359" s="73" t="e">
        <f t="shared" si="287"/>
        <v>#REF!</v>
      </c>
      <c r="CK359" s="73" t="e">
        <f t="shared" si="287"/>
        <v>#REF!</v>
      </c>
      <c r="CL359" s="73" t="e">
        <f t="shared" si="274"/>
        <v>#REF!</v>
      </c>
      <c r="CM359" s="73" t="e">
        <f t="shared" si="275"/>
        <v>#REF!</v>
      </c>
      <c r="CN359" s="73" t="e">
        <f t="shared" si="276"/>
        <v>#REF!</v>
      </c>
      <c r="CP359" s="71" t="e">
        <f t="shared" si="266"/>
        <v>#REF!</v>
      </c>
      <c r="CQ359" s="73" t="e">
        <f t="shared" si="288"/>
        <v>#REF!</v>
      </c>
      <c r="CR359" s="73" t="e">
        <f t="shared" si="288"/>
        <v>#REF!</v>
      </c>
      <c r="CS359" s="73" t="e">
        <f t="shared" si="288"/>
        <v>#REF!</v>
      </c>
      <c r="CT359" s="73" t="e">
        <f t="shared" si="288"/>
        <v>#REF!</v>
      </c>
      <c r="CU359" s="73" t="e">
        <f t="shared" si="288"/>
        <v>#REF!</v>
      </c>
      <c r="CV359" s="73" t="e">
        <f t="shared" si="288"/>
        <v>#REF!</v>
      </c>
      <c r="CW359" s="73" t="e">
        <f t="shared" si="288"/>
        <v>#REF!</v>
      </c>
      <c r="CX359" s="73" t="e">
        <f t="shared" si="288"/>
        <v>#REF!</v>
      </c>
      <c r="CY359" s="73" t="e">
        <f t="shared" si="288"/>
        <v>#REF!</v>
      </c>
      <c r="CZ359" s="73" t="e">
        <f t="shared" si="288"/>
        <v>#REF!</v>
      </c>
      <c r="DA359" s="73" t="e">
        <f t="shared" si="288"/>
        <v>#REF!</v>
      </c>
      <c r="DB359" s="73" t="e">
        <f t="shared" si="288"/>
        <v>#REF!</v>
      </c>
      <c r="DC359" s="73" t="e">
        <f t="shared" si="288"/>
        <v>#REF!</v>
      </c>
      <c r="DD359" s="73" t="e">
        <f t="shared" si="288"/>
        <v>#REF!</v>
      </c>
      <c r="DE359" s="73" t="e">
        <f t="shared" si="288"/>
        <v>#REF!</v>
      </c>
      <c r="DF359" s="73" t="e">
        <f t="shared" si="288"/>
        <v>#REF!</v>
      </c>
      <c r="DG359" s="73" t="e">
        <f t="shared" si="289"/>
        <v>#REF!</v>
      </c>
      <c r="DH359" s="73" t="e">
        <f t="shared" si="289"/>
        <v>#REF!</v>
      </c>
      <c r="DI359" s="73" t="e">
        <f t="shared" si="289"/>
        <v>#REF!</v>
      </c>
      <c r="DJ359" s="73" t="e">
        <f t="shared" si="289"/>
        <v>#REF!</v>
      </c>
      <c r="DL359" s="78" t="e">
        <f t="shared" si="271"/>
        <v>#REF!</v>
      </c>
      <c r="DM359" s="73" t="e">
        <f>MAX(MIN(CR359,$CP359-SUM($DL359:DL359)),0)</f>
        <v>#REF!</v>
      </c>
      <c r="DN359" s="73" t="e">
        <f>MAX(MIN(CS359,$CP359-SUM($DL359:DM359)),0)</f>
        <v>#REF!</v>
      </c>
      <c r="DO359" s="73" t="e">
        <f>MAX(MIN(CT359,$CP359-SUM($DL359:DN359)),0)</f>
        <v>#REF!</v>
      </c>
      <c r="DP359" s="73" t="e">
        <f>MAX(MIN(CU359,$CP359-SUM($DL359:DO359)),0)</f>
        <v>#REF!</v>
      </c>
      <c r="DQ359" s="73" t="e">
        <f>MAX(MIN(CV359,$CP359-SUM($DL359:DP359)),0)</f>
        <v>#REF!</v>
      </c>
      <c r="DR359" s="73" t="e">
        <f>MAX(MIN(CW359,$CP359-SUM($DL359:DQ359)),0)</f>
        <v>#REF!</v>
      </c>
      <c r="DS359" s="73" t="e">
        <f>MAX(MIN(CX359,$CP359-SUM($DL359:DR359)),0)</f>
        <v>#REF!</v>
      </c>
      <c r="DT359" s="73" t="e">
        <f>MAX(MIN(CY359,$CP359-SUM($DL359:DS359)),0)</f>
        <v>#REF!</v>
      </c>
      <c r="DU359" s="73" t="e">
        <f>MAX(MIN(CZ359,$CP359-SUM($DL359:DT359)),0)</f>
        <v>#REF!</v>
      </c>
      <c r="DV359" s="73" t="e">
        <f>MAX(MIN(DA359,$CP359-SUM($DL359:DU359)),0)</f>
        <v>#REF!</v>
      </c>
      <c r="DW359" s="73" t="e">
        <f>MAX(MIN(DB359,$CP359-SUM($DL359:DV359)),0)</f>
        <v>#REF!</v>
      </c>
      <c r="DX359" s="73" t="e">
        <f>MAX(MIN(DC359,$CP359-SUM($DL359:DW359)),0)</f>
        <v>#REF!</v>
      </c>
      <c r="DY359" s="73" t="e">
        <f>MAX(MIN(DD359,$CP359-SUM($DL359:DX359)),0)</f>
        <v>#REF!</v>
      </c>
      <c r="DZ359" s="73" t="e">
        <f>MAX(MIN(DE359,$CP359-SUM($DL359:DY359)),0)</f>
        <v>#REF!</v>
      </c>
      <c r="EA359" s="73" t="e">
        <f>MAX(MIN(DF359,$CP359-SUM($DL359:DZ359)),0)</f>
        <v>#REF!</v>
      </c>
      <c r="EB359" s="73" t="e">
        <f>MAX(MIN(DG359,$CP359-SUM($DL359:EA359)),0)</f>
        <v>#REF!</v>
      </c>
      <c r="EC359" s="73" t="e">
        <f>MAX(MIN(DH359,$CP359-SUM($DL359:EB359)),0)</f>
        <v>#REF!</v>
      </c>
      <c r="ED359" s="73" t="e">
        <f>MAX(MIN(DI359,$CP359-SUM($DL359:EC359)),0)</f>
        <v>#REF!</v>
      </c>
      <c r="EE359" s="73" t="e">
        <f>MAX(MIN(DJ359,$CP359-SUM($DL359:ED359)),0)</f>
        <v>#REF!</v>
      </c>
    </row>
    <row r="360" spans="1:135">
      <c r="A360" s="65" t="e">
        <f t="shared" si="263"/>
        <v>#REF!</v>
      </c>
      <c r="B360" s="74" t="e">
        <f t="shared" si="264"/>
        <v>#REF!</v>
      </c>
      <c r="C360" s="67" t="e">
        <f t="shared" si="265"/>
        <v>#REF!</v>
      </c>
      <c r="D360" s="67" t="e">
        <f t="shared" si="267"/>
        <v>#REF!</v>
      </c>
      <c r="E360" s="68" t="e">
        <f>SUM($F$5:$O$5)+#REF!</f>
        <v>#REF!</v>
      </c>
      <c r="F360" s="76" t="e">
        <f t="shared" si="292"/>
        <v>#REF!</v>
      </c>
      <c r="G360" s="76" t="e">
        <f t="shared" si="292"/>
        <v>#REF!</v>
      </c>
      <c r="H360" s="76" t="e">
        <f t="shared" si="292"/>
        <v>#REF!</v>
      </c>
      <c r="I360" s="76" t="e">
        <f t="shared" si="292"/>
        <v>#REF!</v>
      </c>
      <c r="J360" s="76" t="e">
        <f t="shared" si="292"/>
        <v>#REF!</v>
      </c>
      <c r="K360" s="76" t="e">
        <f t="shared" si="292"/>
        <v>#REF!</v>
      </c>
      <c r="L360" s="76" t="e">
        <f t="shared" si="292"/>
        <v>#REF!</v>
      </c>
      <c r="M360" s="76" t="e">
        <f t="shared" si="292"/>
        <v>#REF!</v>
      </c>
      <c r="N360" s="76" t="e">
        <f t="shared" si="292"/>
        <v>#REF!</v>
      </c>
      <c r="O360" s="76" t="e">
        <f t="shared" si="292"/>
        <v>#REF!</v>
      </c>
      <c r="P360" s="76" t="e">
        <f t="shared" si="292"/>
        <v>#REF!</v>
      </c>
      <c r="Q360" s="76" t="e">
        <f t="shared" si="292"/>
        <v>#REF!</v>
      </c>
      <c r="R360" s="76" t="e">
        <f t="shared" si="292"/>
        <v>#REF!</v>
      </c>
      <c r="S360" s="76" t="e">
        <f t="shared" si="292"/>
        <v>#REF!</v>
      </c>
      <c r="T360" s="76" t="e">
        <f t="shared" si="292"/>
        <v>#REF!</v>
      </c>
      <c r="U360" s="76" t="e">
        <f t="shared" si="290"/>
        <v>#REF!</v>
      </c>
      <c r="V360" s="76" t="e">
        <f t="shared" si="290"/>
        <v>#REF!</v>
      </c>
      <c r="W360" s="76" t="e">
        <f t="shared" si="290"/>
        <v>#REF!</v>
      </c>
      <c r="X360" s="76" t="e">
        <f t="shared" si="290"/>
        <v>#REF!</v>
      </c>
      <c r="Y360" s="76" t="e">
        <f t="shared" si="290"/>
        <v>#REF!</v>
      </c>
      <c r="Z360" s="70"/>
      <c r="AA360" s="71" t="e">
        <f t="shared" si="273"/>
        <v>#REF!</v>
      </c>
      <c r="AB360" s="71" t="e">
        <f t="shared" si="268"/>
        <v>#REF!</v>
      </c>
      <c r="AC360" s="77" t="e">
        <f t="shared" si="291"/>
        <v>#REF!</v>
      </c>
      <c r="AD360" s="77" t="e">
        <f t="shared" si="291"/>
        <v>#REF!</v>
      </c>
      <c r="AE360" s="77" t="e">
        <f t="shared" si="291"/>
        <v>#REF!</v>
      </c>
      <c r="AF360" s="77" t="e">
        <f t="shared" si="291"/>
        <v>#REF!</v>
      </c>
      <c r="AG360" s="77" t="e">
        <f t="shared" si="291"/>
        <v>#REF!</v>
      </c>
      <c r="AH360" s="77" t="e">
        <f t="shared" si="291"/>
        <v>#REF!</v>
      </c>
      <c r="AI360" s="77" t="e">
        <f t="shared" si="291"/>
        <v>#REF!</v>
      </c>
      <c r="AJ360" s="77" t="e">
        <f t="shared" si="291"/>
        <v>#REF!</v>
      </c>
      <c r="AK360" s="77" t="e">
        <f t="shared" si="291"/>
        <v>#REF!</v>
      </c>
      <c r="AL360" s="77" t="e">
        <f t="shared" si="291"/>
        <v>#REF!</v>
      </c>
      <c r="AM360" s="77" t="e">
        <f t="shared" si="291"/>
        <v>#REF!</v>
      </c>
      <c r="AN360" s="77" t="e">
        <f t="shared" si="291"/>
        <v>#REF!</v>
      </c>
      <c r="AO360" s="77" t="e">
        <f t="shared" si="291"/>
        <v>#REF!</v>
      </c>
      <c r="AP360" s="77" t="e">
        <f t="shared" si="291"/>
        <v>#REF!</v>
      </c>
      <c r="AQ360" s="77" t="e">
        <f t="shared" si="291"/>
        <v>#REF!</v>
      </c>
      <c r="AR360" s="77" t="e">
        <f t="shared" si="291"/>
        <v>#REF!</v>
      </c>
      <c r="AS360" s="77" t="e">
        <f t="shared" si="291"/>
        <v>#REF!</v>
      </c>
      <c r="AT360" s="77" t="e">
        <f t="shared" si="291"/>
        <v>#REF!</v>
      </c>
      <c r="AU360" s="77" t="e">
        <f t="shared" si="291"/>
        <v>#REF!</v>
      </c>
      <c r="AV360" s="77" t="e">
        <f t="shared" si="291"/>
        <v>#REF!</v>
      </c>
      <c r="AW360" s="70"/>
      <c r="AX360" s="70" t="e">
        <f t="shared" si="269"/>
        <v>#REF!</v>
      </c>
      <c r="AY360" s="65" t="e">
        <f t="shared" si="270"/>
        <v>#REF!</v>
      </c>
      <c r="AZ360" s="73" t="e">
        <f t="shared" si="293"/>
        <v>#REF!</v>
      </c>
      <c r="BA360" s="73" t="e">
        <f t="shared" si="293"/>
        <v>#REF!</v>
      </c>
      <c r="BB360" s="73" t="e">
        <f t="shared" si="293"/>
        <v>#REF!</v>
      </c>
      <c r="BC360" s="73" t="e">
        <f t="shared" si="293"/>
        <v>#REF!</v>
      </c>
      <c r="BD360" s="73" t="e">
        <f t="shared" si="293"/>
        <v>#REF!</v>
      </c>
      <c r="BE360" s="73" t="e">
        <f t="shared" si="293"/>
        <v>#REF!</v>
      </c>
      <c r="BF360" s="73" t="e">
        <f t="shared" si="293"/>
        <v>#REF!</v>
      </c>
      <c r="BG360" s="73" t="e">
        <f t="shared" si="293"/>
        <v>#REF!</v>
      </c>
      <c r="BH360" s="73" t="e">
        <f t="shared" si="281"/>
        <v>#REF!</v>
      </c>
      <c r="BI360" s="73" t="e">
        <f t="shared" si="281"/>
        <v>#REF!</v>
      </c>
      <c r="BJ360" s="73" t="e">
        <f t="shared" si="281"/>
        <v>#REF!</v>
      </c>
      <c r="BK360" s="73" t="e">
        <f t="shared" si="281"/>
        <v>#REF!</v>
      </c>
      <c r="BL360" s="73" t="e">
        <f t="shared" si="281"/>
        <v>#REF!</v>
      </c>
      <c r="BM360" s="73" t="e">
        <f t="shared" si="281"/>
        <v>#REF!</v>
      </c>
      <c r="BN360" s="73" t="e">
        <f t="shared" si="281"/>
        <v>#REF!</v>
      </c>
      <c r="BO360" s="73" t="e">
        <f t="shared" si="281"/>
        <v>#REF!</v>
      </c>
      <c r="BP360" s="73" t="e">
        <f t="shared" si="254"/>
        <v>#REF!</v>
      </c>
      <c r="BQ360" s="73" t="e">
        <f t="shared" si="254"/>
        <v>#REF!</v>
      </c>
      <c r="BR360" s="73" t="e">
        <f t="shared" si="254"/>
        <v>#REF!</v>
      </c>
      <c r="BS360" s="73" t="e">
        <f t="shared" si="254"/>
        <v>#REF!</v>
      </c>
      <c r="BT360" s="70"/>
      <c r="BU360" s="73" t="e">
        <f t="shared" si="245"/>
        <v>#REF!</v>
      </c>
      <c r="BV360" s="73" t="e">
        <f t="shared" si="245"/>
        <v>#REF!</v>
      </c>
      <c r="BW360" s="73" t="e">
        <f t="shared" si="245"/>
        <v>#REF!</v>
      </c>
      <c r="BX360" s="73" t="e">
        <f t="shared" si="245"/>
        <v>#REF!</v>
      </c>
      <c r="BY360" s="73" t="e">
        <f t="shared" si="245"/>
        <v>#REF!</v>
      </c>
      <c r="BZ360" s="73" t="e">
        <f t="shared" si="245"/>
        <v>#REF!</v>
      </c>
      <c r="CA360" s="73" t="e">
        <f t="shared" si="287"/>
        <v>#REF!</v>
      </c>
      <c r="CB360" s="73" t="e">
        <f t="shared" si="287"/>
        <v>#REF!</v>
      </c>
      <c r="CC360" s="73" t="e">
        <f t="shared" si="287"/>
        <v>#REF!</v>
      </c>
      <c r="CD360" s="73" t="e">
        <f t="shared" si="287"/>
        <v>#REF!</v>
      </c>
      <c r="CE360" s="73" t="e">
        <f t="shared" si="287"/>
        <v>#REF!</v>
      </c>
      <c r="CF360" s="73" t="e">
        <f t="shared" si="287"/>
        <v>#REF!</v>
      </c>
      <c r="CG360" s="73" t="e">
        <f t="shared" si="287"/>
        <v>#REF!</v>
      </c>
      <c r="CH360" s="73" t="e">
        <f t="shared" si="287"/>
        <v>#REF!</v>
      </c>
      <c r="CI360" s="73" t="e">
        <f t="shared" si="287"/>
        <v>#REF!</v>
      </c>
      <c r="CJ360" s="73" t="e">
        <f t="shared" si="287"/>
        <v>#REF!</v>
      </c>
      <c r="CK360" s="73" t="e">
        <f t="shared" si="287"/>
        <v>#REF!</v>
      </c>
      <c r="CL360" s="73" t="e">
        <f t="shared" si="274"/>
        <v>#REF!</v>
      </c>
      <c r="CM360" s="73" t="e">
        <f t="shared" si="275"/>
        <v>#REF!</v>
      </c>
      <c r="CN360" s="73" t="e">
        <f t="shared" si="276"/>
        <v>#REF!</v>
      </c>
      <c r="CP360" s="71" t="e">
        <f t="shared" si="266"/>
        <v>#REF!</v>
      </c>
      <c r="CQ360" s="73" t="e">
        <f t="shared" si="288"/>
        <v>#REF!</v>
      </c>
      <c r="CR360" s="73" t="e">
        <f t="shared" si="288"/>
        <v>#REF!</v>
      </c>
      <c r="CS360" s="73" t="e">
        <f t="shared" si="288"/>
        <v>#REF!</v>
      </c>
      <c r="CT360" s="73" t="e">
        <f t="shared" si="288"/>
        <v>#REF!</v>
      </c>
      <c r="CU360" s="73" t="e">
        <f t="shared" si="288"/>
        <v>#REF!</v>
      </c>
      <c r="CV360" s="73" t="e">
        <f t="shared" si="288"/>
        <v>#REF!</v>
      </c>
      <c r="CW360" s="73" t="e">
        <f t="shared" si="288"/>
        <v>#REF!</v>
      </c>
      <c r="CX360" s="73" t="e">
        <f t="shared" si="288"/>
        <v>#REF!</v>
      </c>
      <c r="CY360" s="73" t="e">
        <f t="shared" si="288"/>
        <v>#REF!</v>
      </c>
      <c r="CZ360" s="73" t="e">
        <f t="shared" si="288"/>
        <v>#REF!</v>
      </c>
      <c r="DA360" s="73" t="e">
        <f t="shared" si="288"/>
        <v>#REF!</v>
      </c>
      <c r="DB360" s="73" t="e">
        <f t="shared" si="288"/>
        <v>#REF!</v>
      </c>
      <c r="DC360" s="73" t="e">
        <f t="shared" si="288"/>
        <v>#REF!</v>
      </c>
      <c r="DD360" s="73" t="e">
        <f t="shared" si="288"/>
        <v>#REF!</v>
      </c>
      <c r="DE360" s="73" t="e">
        <f t="shared" si="288"/>
        <v>#REF!</v>
      </c>
      <c r="DF360" s="73" t="e">
        <f t="shared" si="288"/>
        <v>#REF!</v>
      </c>
      <c r="DG360" s="73" t="e">
        <f t="shared" si="289"/>
        <v>#REF!</v>
      </c>
      <c r="DH360" s="73" t="e">
        <f t="shared" si="289"/>
        <v>#REF!</v>
      </c>
      <c r="DI360" s="73" t="e">
        <f t="shared" si="289"/>
        <v>#REF!</v>
      </c>
      <c r="DJ360" s="73" t="e">
        <f t="shared" si="289"/>
        <v>#REF!</v>
      </c>
      <c r="DL360" s="78" t="e">
        <f t="shared" si="271"/>
        <v>#REF!</v>
      </c>
      <c r="DM360" s="73" t="e">
        <f>MAX(MIN(CR360,$CP360-SUM($DL360:DL360)),0)</f>
        <v>#REF!</v>
      </c>
      <c r="DN360" s="73" t="e">
        <f>MAX(MIN(CS360,$CP360-SUM($DL360:DM360)),0)</f>
        <v>#REF!</v>
      </c>
      <c r="DO360" s="73" t="e">
        <f>MAX(MIN(CT360,$CP360-SUM($DL360:DN360)),0)</f>
        <v>#REF!</v>
      </c>
      <c r="DP360" s="73" t="e">
        <f>MAX(MIN(CU360,$CP360-SUM($DL360:DO360)),0)</f>
        <v>#REF!</v>
      </c>
      <c r="DQ360" s="73" t="e">
        <f>MAX(MIN(CV360,$CP360-SUM($DL360:DP360)),0)</f>
        <v>#REF!</v>
      </c>
      <c r="DR360" s="73" t="e">
        <f>MAX(MIN(CW360,$CP360-SUM($DL360:DQ360)),0)</f>
        <v>#REF!</v>
      </c>
      <c r="DS360" s="73" t="e">
        <f>MAX(MIN(CX360,$CP360-SUM($DL360:DR360)),0)</f>
        <v>#REF!</v>
      </c>
      <c r="DT360" s="73" t="e">
        <f>MAX(MIN(CY360,$CP360-SUM($DL360:DS360)),0)</f>
        <v>#REF!</v>
      </c>
      <c r="DU360" s="73" t="e">
        <f>MAX(MIN(CZ360,$CP360-SUM($DL360:DT360)),0)</f>
        <v>#REF!</v>
      </c>
      <c r="DV360" s="73" t="e">
        <f>MAX(MIN(DA360,$CP360-SUM($DL360:DU360)),0)</f>
        <v>#REF!</v>
      </c>
      <c r="DW360" s="73" t="e">
        <f>MAX(MIN(DB360,$CP360-SUM($DL360:DV360)),0)</f>
        <v>#REF!</v>
      </c>
      <c r="DX360" s="73" t="e">
        <f>MAX(MIN(DC360,$CP360-SUM($DL360:DW360)),0)</f>
        <v>#REF!</v>
      </c>
      <c r="DY360" s="73" t="e">
        <f>MAX(MIN(DD360,$CP360-SUM($DL360:DX360)),0)</f>
        <v>#REF!</v>
      </c>
      <c r="DZ360" s="73" t="e">
        <f>MAX(MIN(DE360,$CP360-SUM($DL360:DY360)),0)</f>
        <v>#REF!</v>
      </c>
      <c r="EA360" s="73" t="e">
        <f>MAX(MIN(DF360,$CP360-SUM($DL360:DZ360)),0)</f>
        <v>#REF!</v>
      </c>
      <c r="EB360" s="73" t="e">
        <f>MAX(MIN(DG360,$CP360-SUM($DL360:EA360)),0)</f>
        <v>#REF!</v>
      </c>
      <c r="EC360" s="73" t="e">
        <f>MAX(MIN(DH360,$CP360-SUM($DL360:EB360)),0)</f>
        <v>#REF!</v>
      </c>
      <c r="ED360" s="73" t="e">
        <f>MAX(MIN(DI360,$CP360-SUM($DL360:EC360)),0)</f>
        <v>#REF!</v>
      </c>
      <c r="EE360" s="73" t="e">
        <f>MAX(MIN(DJ360,$CP360-SUM($DL360:ED360)),0)</f>
        <v>#REF!</v>
      </c>
    </row>
    <row r="361" spans="1:135">
      <c r="A361" s="65" t="e">
        <f t="shared" si="263"/>
        <v>#REF!</v>
      </c>
      <c r="B361" s="74" t="e">
        <f t="shared" si="264"/>
        <v>#REF!</v>
      </c>
      <c r="C361" s="67" t="e">
        <f t="shared" si="265"/>
        <v>#REF!</v>
      </c>
      <c r="D361" s="67" t="e">
        <f t="shared" si="267"/>
        <v>#REF!</v>
      </c>
      <c r="E361" s="68" t="e">
        <f>SUM($F$5:$O$5)+#REF!</f>
        <v>#REF!</v>
      </c>
      <c r="F361" s="76" t="e">
        <f t="shared" si="292"/>
        <v>#REF!</v>
      </c>
      <c r="G361" s="76" t="e">
        <f t="shared" si="292"/>
        <v>#REF!</v>
      </c>
      <c r="H361" s="76" t="e">
        <f t="shared" si="292"/>
        <v>#REF!</v>
      </c>
      <c r="I361" s="76" t="e">
        <f t="shared" si="292"/>
        <v>#REF!</v>
      </c>
      <c r="J361" s="76" t="e">
        <f t="shared" si="292"/>
        <v>#REF!</v>
      </c>
      <c r="K361" s="76" t="e">
        <f t="shared" si="292"/>
        <v>#REF!</v>
      </c>
      <c r="L361" s="76" t="e">
        <f t="shared" si="292"/>
        <v>#REF!</v>
      </c>
      <c r="M361" s="76" t="e">
        <f t="shared" si="292"/>
        <v>#REF!</v>
      </c>
      <c r="N361" s="76" t="e">
        <f t="shared" si="292"/>
        <v>#REF!</v>
      </c>
      <c r="O361" s="76" t="e">
        <f t="shared" si="292"/>
        <v>#REF!</v>
      </c>
      <c r="P361" s="76" t="e">
        <f t="shared" si="292"/>
        <v>#REF!</v>
      </c>
      <c r="Q361" s="76" t="e">
        <f t="shared" si="292"/>
        <v>#REF!</v>
      </c>
      <c r="R361" s="76" t="e">
        <f t="shared" si="292"/>
        <v>#REF!</v>
      </c>
      <c r="S361" s="76" t="e">
        <f t="shared" si="292"/>
        <v>#REF!</v>
      </c>
      <c r="T361" s="76" t="e">
        <f t="shared" si="292"/>
        <v>#REF!</v>
      </c>
      <c r="U361" s="76" t="e">
        <f t="shared" si="290"/>
        <v>#REF!</v>
      </c>
      <c r="V361" s="76" t="e">
        <f t="shared" si="290"/>
        <v>#REF!</v>
      </c>
      <c r="W361" s="76" t="e">
        <f t="shared" si="290"/>
        <v>#REF!</v>
      </c>
      <c r="X361" s="76" t="e">
        <f t="shared" si="290"/>
        <v>#REF!</v>
      </c>
      <c r="Y361" s="76" t="e">
        <f t="shared" si="290"/>
        <v>#REF!</v>
      </c>
      <c r="Z361" s="70"/>
      <c r="AA361" s="71" t="e">
        <f t="shared" si="273"/>
        <v>#REF!</v>
      </c>
      <c r="AB361" s="71" t="e">
        <f t="shared" si="268"/>
        <v>#REF!</v>
      </c>
      <c r="AC361" s="77" t="e">
        <f t="shared" si="291"/>
        <v>#REF!</v>
      </c>
      <c r="AD361" s="77" t="e">
        <f t="shared" si="291"/>
        <v>#REF!</v>
      </c>
      <c r="AE361" s="77" t="e">
        <f t="shared" si="291"/>
        <v>#REF!</v>
      </c>
      <c r="AF361" s="77" t="e">
        <f t="shared" si="291"/>
        <v>#REF!</v>
      </c>
      <c r="AG361" s="77" t="e">
        <f t="shared" si="291"/>
        <v>#REF!</v>
      </c>
      <c r="AH361" s="77" t="e">
        <f t="shared" si="291"/>
        <v>#REF!</v>
      </c>
      <c r="AI361" s="77" t="e">
        <f t="shared" si="291"/>
        <v>#REF!</v>
      </c>
      <c r="AJ361" s="77" t="e">
        <f t="shared" si="291"/>
        <v>#REF!</v>
      </c>
      <c r="AK361" s="77" t="e">
        <f t="shared" si="291"/>
        <v>#REF!</v>
      </c>
      <c r="AL361" s="77" t="e">
        <f t="shared" si="291"/>
        <v>#REF!</v>
      </c>
      <c r="AM361" s="77" t="e">
        <f t="shared" si="291"/>
        <v>#REF!</v>
      </c>
      <c r="AN361" s="77" t="e">
        <f t="shared" si="291"/>
        <v>#REF!</v>
      </c>
      <c r="AO361" s="77" t="e">
        <f t="shared" si="291"/>
        <v>#REF!</v>
      </c>
      <c r="AP361" s="77" t="e">
        <f t="shared" si="291"/>
        <v>#REF!</v>
      </c>
      <c r="AQ361" s="77" t="e">
        <f t="shared" si="291"/>
        <v>#REF!</v>
      </c>
      <c r="AR361" s="77" t="e">
        <f t="shared" si="291"/>
        <v>#REF!</v>
      </c>
      <c r="AS361" s="77" t="e">
        <f t="shared" si="291"/>
        <v>#REF!</v>
      </c>
      <c r="AT361" s="77" t="e">
        <f t="shared" si="291"/>
        <v>#REF!</v>
      </c>
      <c r="AU361" s="77" t="e">
        <f t="shared" si="291"/>
        <v>#REF!</v>
      </c>
      <c r="AV361" s="77" t="e">
        <f t="shared" si="291"/>
        <v>#REF!</v>
      </c>
      <c r="AW361" s="70"/>
      <c r="AX361" s="70" t="e">
        <f t="shared" si="269"/>
        <v>#REF!</v>
      </c>
      <c r="AY361" s="65" t="e">
        <f t="shared" si="270"/>
        <v>#REF!</v>
      </c>
      <c r="AZ361" s="73" t="e">
        <f t="shared" si="293"/>
        <v>#REF!</v>
      </c>
      <c r="BA361" s="73" t="e">
        <f t="shared" si="293"/>
        <v>#REF!</v>
      </c>
      <c r="BB361" s="73" t="e">
        <f t="shared" si="293"/>
        <v>#REF!</v>
      </c>
      <c r="BC361" s="73" t="e">
        <f t="shared" si="293"/>
        <v>#REF!</v>
      </c>
      <c r="BD361" s="73" t="e">
        <f t="shared" si="293"/>
        <v>#REF!</v>
      </c>
      <c r="BE361" s="73" t="e">
        <f t="shared" si="293"/>
        <v>#REF!</v>
      </c>
      <c r="BF361" s="73" t="e">
        <f t="shared" si="293"/>
        <v>#REF!</v>
      </c>
      <c r="BG361" s="73" t="e">
        <f t="shared" si="293"/>
        <v>#REF!</v>
      </c>
      <c r="BH361" s="73" t="e">
        <f t="shared" si="281"/>
        <v>#REF!</v>
      </c>
      <c r="BI361" s="73" t="e">
        <f t="shared" si="281"/>
        <v>#REF!</v>
      </c>
      <c r="BJ361" s="73" t="e">
        <f t="shared" si="281"/>
        <v>#REF!</v>
      </c>
      <c r="BK361" s="73" t="e">
        <f t="shared" si="281"/>
        <v>#REF!</v>
      </c>
      <c r="BL361" s="73" t="e">
        <f t="shared" si="281"/>
        <v>#REF!</v>
      </c>
      <c r="BM361" s="73" t="e">
        <f t="shared" si="281"/>
        <v>#REF!</v>
      </c>
      <c r="BN361" s="73" t="e">
        <f t="shared" si="281"/>
        <v>#REF!</v>
      </c>
      <c r="BO361" s="73" t="e">
        <f t="shared" si="281"/>
        <v>#REF!</v>
      </c>
      <c r="BP361" s="73" t="e">
        <f t="shared" si="254"/>
        <v>#REF!</v>
      </c>
      <c r="BQ361" s="73" t="e">
        <f t="shared" si="254"/>
        <v>#REF!</v>
      </c>
      <c r="BR361" s="73" t="e">
        <f t="shared" si="254"/>
        <v>#REF!</v>
      </c>
      <c r="BS361" s="73" t="e">
        <f t="shared" si="254"/>
        <v>#REF!</v>
      </c>
      <c r="BT361" s="70"/>
      <c r="BU361" s="73" t="e">
        <f t="shared" si="245"/>
        <v>#REF!</v>
      </c>
      <c r="BV361" s="73" t="e">
        <f t="shared" si="245"/>
        <v>#REF!</v>
      </c>
      <c r="BW361" s="73" t="e">
        <f t="shared" si="245"/>
        <v>#REF!</v>
      </c>
      <c r="BX361" s="73" t="e">
        <f t="shared" si="245"/>
        <v>#REF!</v>
      </c>
      <c r="BY361" s="73" t="e">
        <f t="shared" si="245"/>
        <v>#REF!</v>
      </c>
      <c r="BZ361" s="73" t="e">
        <f t="shared" si="245"/>
        <v>#REF!</v>
      </c>
      <c r="CA361" s="73" t="e">
        <f t="shared" si="287"/>
        <v>#REF!</v>
      </c>
      <c r="CB361" s="73" t="e">
        <f t="shared" si="287"/>
        <v>#REF!</v>
      </c>
      <c r="CC361" s="73" t="e">
        <f t="shared" si="287"/>
        <v>#REF!</v>
      </c>
      <c r="CD361" s="73" t="e">
        <f t="shared" si="287"/>
        <v>#REF!</v>
      </c>
      <c r="CE361" s="73" t="e">
        <f t="shared" si="287"/>
        <v>#REF!</v>
      </c>
      <c r="CF361" s="73" t="e">
        <f t="shared" si="287"/>
        <v>#REF!</v>
      </c>
      <c r="CG361" s="73" t="e">
        <f t="shared" si="287"/>
        <v>#REF!</v>
      </c>
      <c r="CH361" s="73" t="e">
        <f t="shared" si="287"/>
        <v>#REF!</v>
      </c>
      <c r="CI361" s="73" t="e">
        <f t="shared" si="287"/>
        <v>#REF!</v>
      </c>
      <c r="CJ361" s="73" t="e">
        <f t="shared" si="287"/>
        <v>#REF!</v>
      </c>
      <c r="CK361" s="73" t="e">
        <f t="shared" si="287"/>
        <v>#REF!</v>
      </c>
      <c r="CL361" s="73" t="e">
        <f t="shared" si="287"/>
        <v>#REF!</v>
      </c>
      <c r="CM361" s="73" t="e">
        <f t="shared" si="287"/>
        <v>#REF!</v>
      </c>
      <c r="CN361" s="73" t="e">
        <f t="shared" si="287"/>
        <v>#REF!</v>
      </c>
      <c r="CP361" s="71" t="e">
        <f t="shared" si="266"/>
        <v>#REF!</v>
      </c>
      <c r="CQ361" s="73" t="e">
        <f t="shared" si="288"/>
        <v>#REF!</v>
      </c>
      <c r="CR361" s="73" t="e">
        <f t="shared" si="288"/>
        <v>#REF!</v>
      </c>
      <c r="CS361" s="73" t="e">
        <f t="shared" si="288"/>
        <v>#REF!</v>
      </c>
      <c r="CT361" s="73" t="e">
        <f t="shared" si="288"/>
        <v>#REF!</v>
      </c>
      <c r="CU361" s="73" t="e">
        <f t="shared" si="288"/>
        <v>#REF!</v>
      </c>
      <c r="CV361" s="73" t="e">
        <f t="shared" si="288"/>
        <v>#REF!</v>
      </c>
      <c r="CW361" s="73" t="e">
        <f t="shared" si="288"/>
        <v>#REF!</v>
      </c>
      <c r="CX361" s="73" t="e">
        <f t="shared" si="288"/>
        <v>#REF!</v>
      </c>
      <c r="CY361" s="73" t="e">
        <f t="shared" si="288"/>
        <v>#REF!</v>
      </c>
      <c r="CZ361" s="73" t="e">
        <f t="shared" si="288"/>
        <v>#REF!</v>
      </c>
      <c r="DA361" s="73" t="e">
        <f t="shared" si="288"/>
        <v>#REF!</v>
      </c>
      <c r="DB361" s="73" t="e">
        <f t="shared" si="288"/>
        <v>#REF!</v>
      </c>
      <c r="DC361" s="73" t="e">
        <f t="shared" si="288"/>
        <v>#REF!</v>
      </c>
      <c r="DD361" s="73" t="e">
        <f t="shared" si="288"/>
        <v>#REF!</v>
      </c>
      <c r="DE361" s="73" t="e">
        <f t="shared" si="288"/>
        <v>#REF!</v>
      </c>
      <c r="DF361" s="73" t="e">
        <f t="shared" si="288"/>
        <v>#REF!</v>
      </c>
      <c r="DG361" s="73" t="e">
        <f t="shared" si="289"/>
        <v>#REF!</v>
      </c>
      <c r="DH361" s="73" t="e">
        <f t="shared" si="289"/>
        <v>#REF!</v>
      </c>
      <c r="DI361" s="73" t="e">
        <f t="shared" si="289"/>
        <v>#REF!</v>
      </c>
      <c r="DJ361" s="73" t="e">
        <f t="shared" si="289"/>
        <v>#REF!</v>
      </c>
      <c r="DL361" s="78" t="e">
        <f t="shared" si="271"/>
        <v>#REF!</v>
      </c>
      <c r="DM361" s="73" t="e">
        <f>MAX(MIN(CR361,$CP361-SUM($DL361:DL361)),0)</f>
        <v>#REF!</v>
      </c>
      <c r="DN361" s="73" t="e">
        <f>MAX(MIN(CS361,$CP361-SUM($DL361:DM361)),0)</f>
        <v>#REF!</v>
      </c>
      <c r="DO361" s="73" t="e">
        <f>MAX(MIN(CT361,$CP361-SUM($DL361:DN361)),0)</f>
        <v>#REF!</v>
      </c>
      <c r="DP361" s="73" t="e">
        <f>MAX(MIN(CU361,$CP361-SUM($DL361:DO361)),0)</f>
        <v>#REF!</v>
      </c>
      <c r="DQ361" s="73" t="e">
        <f>MAX(MIN(CV361,$CP361-SUM($DL361:DP361)),0)</f>
        <v>#REF!</v>
      </c>
      <c r="DR361" s="73" t="e">
        <f>MAX(MIN(CW361,$CP361-SUM($DL361:DQ361)),0)</f>
        <v>#REF!</v>
      </c>
      <c r="DS361" s="73" t="e">
        <f>MAX(MIN(CX361,$CP361-SUM($DL361:DR361)),0)</f>
        <v>#REF!</v>
      </c>
      <c r="DT361" s="73" t="e">
        <f>MAX(MIN(CY361,$CP361-SUM($DL361:DS361)),0)</f>
        <v>#REF!</v>
      </c>
      <c r="DU361" s="73" t="e">
        <f>MAX(MIN(CZ361,$CP361-SUM($DL361:DT361)),0)</f>
        <v>#REF!</v>
      </c>
      <c r="DV361" s="73" t="e">
        <f>MAX(MIN(DA361,$CP361-SUM($DL361:DU361)),0)</f>
        <v>#REF!</v>
      </c>
      <c r="DW361" s="73" t="e">
        <f>MAX(MIN(DB361,$CP361-SUM($DL361:DV361)),0)</f>
        <v>#REF!</v>
      </c>
      <c r="DX361" s="73" t="e">
        <f>MAX(MIN(DC361,$CP361-SUM($DL361:DW361)),0)</f>
        <v>#REF!</v>
      </c>
      <c r="DY361" s="73" t="e">
        <f>MAX(MIN(DD361,$CP361-SUM($DL361:DX361)),0)</f>
        <v>#REF!</v>
      </c>
      <c r="DZ361" s="73" t="e">
        <f>MAX(MIN(DE361,$CP361-SUM($DL361:DY361)),0)</f>
        <v>#REF!</v>
      </c>
      <c r="EA361" s="73" t="e">
        <f>MAX(MIN(DF361,$CP361-SUM($DL361:DZ361)),0)</f>
        <v>#REF!</v>
      </c>
      <c r="EB361" s="73" t="e">
        <f>MAX(MIN(DG361,$CP361-SUM($DL361:EA361)),0)</f>
        <v>#REF!</v>
      </c>
      <c r="EC361" s="73" t="e">
        <f>MAX(MIN(DH361,$CP361-SUM($DL361:EB361)),0)</f>
        <v>#REF!</v>
      </c>
      <c r="ED361" s="73" t="e">
        <f>MAX(MIN(DI361,$CP361-SUM($DL361:EC361)),0)</f>
        <v>#REF!</v>
      </c>
      <c r="EE361" s="73" t="e">
        <f>MAX(MIN(DJ361,$CP361-SUM($DL361:ED361)),0)</f>
        <v>#REF!</v>
      </c>
    </row>
    <row r="362" spans="1:135">
      <c r="A362" s="65" t="e">
        <f t="shared" si="263"/>
        <v>#REF!</v>
      </c>
      <c r="B362" s="74" t="e">
        <f t="shared" si="264"/>
        <v>#REF!</v>
      </c>
      <c r="C362" s="67" t="e">
        <f t="shared" si="265"/>
        <v>#REF!</v>
      </c>
      <c r="D362" s="67" t="e">
        <f t="shared" si="267"/>
        <v>#REF!</v>
      </c>
      <c r="E362" s="68" t="e">
        <f>SUM($F$5:$O$5)+#REF!</f>
        <v>#REF!</v>
      </c>
      <c r="F362" s="76" t="e">
        <f t="shared" si="292"/>
        <v>#REF!</v>
      </c>
      <c r="G362" s="76" t="e">
        <f t="shared" si="292"/>
        <v>#REF!</v>
      </c>
      <c r="H362" s="76" t="e">
        <f t="shared" si="292"/>
        <v>#REF!</v>
      </c>
      <c r="I362" s="76" t="e">
        <f t="shared" si="292"/>
        <v>#REF!</v>
      </c>
      <c r="J362" s="76" t="e">
        <f t="shared" si="292"/>
        <v>#REF!</v>
      </c>
      <c r="K362" s="76" t="e">
        <f t="shared" si="292"/>
        <v>#REF!</v>
      </c>
      <c r="L362" s="76" t="e">
        <f t="shared" si="292"/>
        <v>#REF!</v>
      </c>
      <c r="M362" s="76" t="e">
        <f t="shared" si="292"/>
        <v>#REF!</v>
      </c>
      <c r="N362" s="76" t="e">
        <f t="shared" si="292"/>
        <v>#REF!</v>
      </c>
      <c r="O362" s="76" t="e">
        <f t="shared" si="292"/>
        <v>#REF!</v>
      </c>
      <c r="P362" s="76" t="e">
        <f t="shared" si="292"/>
        <v>#REF!</v>
      </c>
      <c r="Q362" s="76" t="e">
        <f t="shared" si="292"/>
        <v>#REF!</v>
      </c>
      <c r="R362" s="76" t="e">
        <f t="shared" si="292"/>
        <v>#REF!</v>
      </c>
      <c r="S362" s="76" t="e">
        <f t="shared" si="292"/>
        <v>#REF!</v>
      </c>
      <c r="T362" s="76" t="e">
        <f t="shared" si="292"/>
        <v>#REF!</v>
      </c>
      <c r="U362" s="76" t="e">
        <f t="shared" si="290"/>
        <v>#REF!</v>
      </c>
      <c r="V362" s="76" t="e">
        <f t="shared" si="290"/>
        <v>#REF!</v>
      </c>
      <c r="W362" s="76" t="e">
        <f t="shared" si="290"/>
        <v>#REF!</v>
      </c>
      <c r="X362" s="76" t="e">
        <f t="shared" si="290"/>
        <v>#REF!</v>
      </c>
      <c r="Y362" s="76" t="e">
        <f t="shared" si="290"/>
        <v>#REF!</v>
      </c>
      <c r="Z362" s="70"/>
      <c r="AA362" s="71" t="e">
        <f t="shared" si="273"/>
        <v>#REF!</v>
      </c>
      <c r="AB362" s="71" t="e">
        <f t="shared" si="268"/>
        <v>#REF!</v>
      </c>
      <c r="AC362" s="77" t="e">
        <f t="shared" si="291"/>
        <v>#REF!</v>
      </c>
      <c r="AD362" s="77" t="e">
        <f t="shared" si="291"/>
        <v>#REF!</v>
      </c>
      <c r="AE362" s="77" t="e">
        <f t="shared" si="291"/>
        <v>#REF!</v>
      </c>
      <c r="AF362" s="77" t="e">
        <f t="shared" si="291"/>
        <v>#REF!</v>
      </c>
      <c r="AG362" s="77" t="e">
        <f t="shared" si="291"/>
        <v>#REF!</v>
      </c>
      <c r="AH362" s="77" t="e">
        <f t="shared" si="291"/>
        <v>#REF!</v>
      </c>
      <c r="AI362" s="77" t="e">
        <f t="shared" si="291"/>
        <v>#REF!</v>
      </c>
      <c r="AJ362" s="77" t="e">
        <f t="shared" si="291"/>
        <v>#REF!</v>
      </c>
      <c r="AK362" s="77" t="e">
        <f t="shared" si="291"/>
        <v>#REF!</v>
      </c>
      <c r="AL362" s="77" t="e">
        <f t="shared" si="291"/>
        <v>#REF!</v>
      </c>
      <c r="AM362" s="77" t="e">
        <f t="shared" si="291"/>
        <v>#REF!</v>
      </c>
      <c r="AN362" s="77" t="e">
        <f t="shared" si="291"/>
        <v>#REF!</v>
      </c>
      <c r="AO362" s="77" t="e">
        <f t="shared" si="291"/>
        <v>#REF!</v>
      </c>
      <c r="AP362" s="77" t="e">
        <f t="shared" si="291"/>
        <v>#REF!</v>
      </c>
      <c r="AQ362" s="77" t="e">
        <f t="shared" si="291"/>
        <v>#REF!</v>
      </c>
      <c r="AR362" s="77" t="e">
        <f t="shared" si="291"/>
        <v>#REF!</v>
      </c>
      <c r="AS362" s="77" t="e">
        <f t="shared" si="291"/>
        <v>#REF!</v>
      </c>
      <c r="AT362" s="77" t="e">
        <f t="shared" si="291"/>
        <v>#REF!</v>
      </c>
      <c r="AU362" s="77" t="e">
        <f t="shared" si="291"/>
        <v>#REF!</v>
      </c>
      <c r="AV362" s="77" t="e">
        <f t="shared" si="291"/>
        <v>#REF!</v>
      </c>
      <c r="AW362" s="70"/>
      <c r="AX362" s="70" t="e">
        <f t="shared" si="269"/>
        <v>#REF!</v>
      </c>
      <c r="AY362" s="65" t="e">
        <f t="shared" si="270"/>
        <v>#REF!</v>
      </c>
      <c r="AZ362" s="73" t="e">
        <f t="shared" si="293"/>
        <v>#REF!</v>
      </c>
      <c r="BA362" s="73" t="e">
        <f t="shared" si="293"/>
        <v>#REF!</v>
      </c>
      <c r="BB362" s="73" t="e">
        <f t="shared" si="293"/>
        <v>#REF!</v>
      </c>
      <c r="BC362" s="73" t="e">
        <f t="shared" si="293"/>
        <v>#REF!</v>
      </c>
      <c r="BD362" s="73" t="e">
        <f t="shared" si="293"/>
        <v>#REF!</v>
      </c>
      <c r="BE362" s="73" t="e">
        <f t="shared" si="293"/>
        <v>#REF!</v>
      </c>
      <c r="BF362" s="73" t="e">
        <f t="shared" si="293"/>
        <v>#REF!</v>
      </c>
      <c r="BG362" s="73" t="e">
        <f t="shared" si="293"/>
        <v>#REF!</v>
      </c>
      <c r="BH362" s="73" t="e">
        <f t="shared" si="281"/>
        <v>#REF!</v>
      </c>
      <c r="BI362" s="73" t="e">
        <f t="shared" si="281"/>
        <v>#REF!</v>
      </c>
      <c r="BJ362" s="73" t="e">
        <f t="shared" si="281"/>
        <v>#REF!</v>
      </c>
      <c r="BK362" s="73" t="e">
        <f t="shared" si="281"/>
        <v>#REF!</v>
      </c>
      <c r="BL362" s="73" t="e">
        <f t="shared" si="281"/>
        <v>#REF!</v>
      </c>
      <c r="BM362" s="73" t="e">
        <f t="shared" si="281"/>
        <v>#REF!</v>
      </c>
      <c r="BN362" s="73" t="e">
        <f t="shared" si="281"/>
        <v>#REF!</v>
      </c>
      <c r="BO362" s="73" t="e">
        <f t="shared" si="281"/>
        <v>#REF!</v>
      </c>
      <c r="BP362" s="73" t="e">
        <f t="shared" si="254"/>
        <v>#REF!</v>
      </c>
      <c r="BQ362" s="73" t="e">
        <f t="shared" si="254"/>
        <v>#REF!</v>
      </c>
      <c r="BR362" s="73" t="e">
        <f t="shared" si="254"/>
        <v>#REF!</v>
      </c>
      <c r="BS362" s="73" t="e">
        <f t="shared" si="254"/>
        <v>#REF!</v>
      </c>
      <c r="BT362" s="70"/>
      <c r="BU362" s="73" t="e">
        <f t="shared" si="245"/>
        <v>#REF!</v>
      </c>
      <c r="BV362" s="73" t="e">
        <f t="shared" si="245"/>
        <v>#REF!</v>
      </c>
      <c r="BW362" s="73" t="e">
        <f t="shared" si="245"/>
        <v>#REF!</v>
      </c>
      <c r="BX362" s="73" t="e">
        <f t="shared" si="245"/>
        <v>#REF!</v>
      </c>
      <c r="BY362" s="73" t="e">
        <f t="shared" si="245"/>
        <v>#REF!</v>
      </c>
      <c r="BZ362" s="73" t="e">
        <f t="shared" si="245"/>
        <v>#REF!</v>
      </c>
      <c r="CA362" s="73" t="e">
        <f t="shared" si="287"/>
        <v>#REF!</v>
      </c>
      <c r="CB362" s="73" t="e">
        <f t="shared" si="287"/>
        <v>#REF!</v>
      </c>
      <c r="CC362" s="73" t="e">
        <f t="shared" si="287"/>
        <v>#REF!</v>
      </c>
      <c r="CD362" s="73" t="e">
        <f t="shared" si="287"/>
        <v>#REF!</v>
      </c>
      <c r="CE362" s="73" t="e">
        <f t="shared" si="287"/>
        <v>#REF!</v>
      </c>
      <c r="CF362" s="73" t="e">
        <f t="shared" si="287"/>
        <v>#REF!</v>
      </c>
      <c r="CG362" s="73" t="e">
        <f t="shared" si="287"/>
        <v>#REF!</v>
      </c>
      <c r="CH362" s="73" t="e">
        <f t="shared" si="287"/>
        <v>#REF!</v>
      </c>
      <c r="CI362" s="73" t="e">
        <f t="shared" si="287"/>
        <v>#REF!</v>
      </c>
      <c r="CJ362" s="73" t="e">
        <f t="shared" si="287"/>
        <v>#REF!</v>
      </c>
      <c r="CK362" s="73" t="e">
        <f t="shared" si="287"/>
        <v>#REF!</v>
      </c>
      <c r="CL362" s="73" t="e">
        <f t="shared" si="287"/>
        <v>#REF!</v>
      </c>
      <c r="CM362" s="73" t="e">
        <f t="shared" si="287"/>
        <v>#REF!</v>
      </c>
      <c r="CN362" s="73" t="e">
        <f t="shared" si="287"/>
        <v>#REF!</v>
      </c>
      <c r="CP362" s="71" t="e">
        <f t="shared" si="266"/>
        <v>#REF!</v>
      </c>
      <c r="CQ362" s="73" t="e">
        <f t="shared" si="288"/>
        <v>#REF!</v>
      </c>
      <c r="CR362" s="73" t="e">
        <f t="shared" si="288"/>
        <v>#REF!</v>
      </c>
      <c r="CS362" s="73" t="e">
        <f t="shared" si="288"/>
        <v>#REF!</v>
      </c>
      <c r="CT362" s="73" t="e">
        <f t="shared" si="288"/>
        <v>#REF!</v>
      </c>
      <c r="CU362" s="73" t="e">
        <f t="shared" si="288"/>
        <v>#REF!</v>
      </c>
      <c r="CV362" s="73" t="e">
        <f t="shared" si="288"/>
        <v>#REF!</v>
      </c>
      <c r="CW362" s="73" t="e">
        <f t="shared" si="288"/>
        <v>#REF!</v>
      </c>
      <c r="CX362" s="73" t="e">
        <f t="shared" si="288"/>
        <v>#REF!</v>
      </c>
      <c r="CY362" s="73" t="e">
        <f t="shared" si="288"/>
        <v>#REF!</v>
      </c>
      <c r="CZ362" s="73" t="e">
        <f t="shared" si="288"/>
        <v>#REF!</v>
      </c>
      <c r="DA362" s="73" t="e">
        <f t="shared" si="288"/>
        <v>#REF!</v>
      </c>
      <c r="DB362" s="73" t="e">
        <f t="shared" si="288"/>
        <v>#REF!</v>
      </c>
      <c r="DC362" s="73" t="e">
        <f t="shared" si="288"/>
        <v>#REF!</v>
      </c>
      <c r="DD362" s="73" t="e">
        <f t="shared" si="288"/>
        <v>#REF!</v>
      </c>
      <c r="DE362" s="73" t="e">
        <f t="shared" si="288"/>
        <v>#REF!</v>
      </c>
      <c r="DF362" s="73" t="e">
        <f t="shared" si="288"/>
        <v>#REF!</v>
      </c>
      <c r="DG362" s="73" t="e">
        <f t="shared" si="289"/>
        <v>#REF!</v>
      </c>
      <c r="DH362" s="73" t="e">
        <f t="shared" si="289"/>
        <v>#REF!</v>
      </c>
      <c r="DI362" s="73" t="e">
        <f t="shared" si="289"/>
        <v>#REF!</v>
      </c>
      <c r="DJ362" s="73" t="e">
        <f t="shared" si="289"/>
        <v>#REF!</v>
      </c>
      <c r="DL362" s="78" t="e">
        <f t="shared" si="271"/>
        <v>#REF!</v>
      </c>
      <c r="DM362" s="73" t="e">
        <f>MAX(MIN(CR362,$CP362-SUM($DL362:DL362)),0)</f>
        <v>#REF!</v>
      </c>
      <c r="DN362" s="73" t="e">
        <f>MAX(MIN(CS362,$CP362-SUM($DL362:DM362)),0)</f>
        <v>#REF!</v>
      </c>
      <c r="DO362" s="73" t="e">
        <f>MAX(MIN(CT362,$CP362-SUM($DL362:DN362)),0)</f>
        <v>#REF!</v>
      </c>
      <c r="DP362" s="73" t="e">
        <f>MAX(MIN(CU362,$CP362-SUM($DL362:DO362)),0)</f>
        <v>#REF!</v>
      </c>
      <c r="DQ362" s="73" t="e">
        <f>MAX(MIN(CV362,$CP362-SUM($DL362:DP362)),0)</f>
        <v>#REF!</v>
      </c>
      <c r="DR362" s="73" t="e">
        <f>MAX(MIN(CW362,$CP362-SUM($DL362:DQ362)),0)</f>
        <v>#REF!</v>
      </c>
      <c r="DS362" s="73" t="e">
        <f>MAX(MIN(CX362,$CP362-SUM($DL362:DR362)),0)</f>
        <v>#REF!</v>
      </c>
      <c r="DT362" s="73" t="e">
        <f>MAX(MIN(CY362,$CP362-SUM($DL362:DS362)),0)</f>
        <v>#REF!</v>
      </c>
      <c r="DU362" s="73" t="e">
        <f>MAX(MIN(CZ362,$CP362-SUM($DL362:DT362)),0)</f>
        <v>#REF!</v>
      </c>
      <c r="DV362" s="73" t="e">
        <f>MAX(MIN(DA362,$CP362-SUM($DL362:DU362)),0)</f>
        <v>#REF!</v>
      </c>
      <c r="DW362" s="73" t="e">
        <f>MAX(MIN(DB362,$CP362-SUM($DL362:DV362)),0)</f>
        <v>#REF!</v>
      </c>
      <c r="DX362" s="73" t="e">
        <f>MAX(MIN(DC362,$CP362-SUM($DL362:DW362)),0)</f>
        <v>#REF!</v>
      </c>
      <c r="DY362" s="73" t="e">
        <f>MAX(MIN(DD362,$CP362-SUM($DL362:DX362)),0)</f>
        <v>#REF!</v>
      </c>
      <c r="DZ362" s="73" t="e">
        <f>MAX(MIN(DE362,$CP362-SUM($DL362:DY362)),0)</f>
        <v>#REF!</v>
      </c>
      <c r="EA362" s="73" t="e">
        <f>MAX(MIN(DF362,$CP362-SUM($DL362:DZ362)),0)</f>
        <v>#REF!</v>
      </c>
      <c r="EB362" s="73" t="e">
        <f>MAX(MIN(DG362,$CP362-SUM($DL362:EA362)),0)</f>
        <v>#REF!</v>
      </c>
      <c r="EC362" s="73" t="e">
        <f>MAX(MIN(DH362,$CP362-SUM($DL362:EB362)),0)</f>
        <v>#REF!</v>
      </c>
      <c r="ED362" s="73" t="e">
        <f>MAX(MIN(DI362,$CP362-SUM($DL362:EC362)),0)</f>
        <v>#REF!</v>
      </c>
      <c r="EE362" s="73" t="e">
        <f>MAX(MIN(DJ362,$CP362-SUM($DL362:ED362)),0)</f>
        <v>#REF!</v>
      </c>
    </row>
    <row r="363" spans="1:135">
      <c r="A363" s="65" t="e">
        <f t="shared" si="263"/>
        <v>#REF!</v>
      </c>
      <c r="B363" s="74" t="e">
        <f t="shared" si="264"/>
        <v>#REF!</v>
      </c>
      <c r="C363" s="67" t="e">
        <f t="shared" si="265"/>
        <v>#REF!</v>
      </c>
      <c r="D363" s="67" t="e">
        <f t="shared" si="267"/>
        <v>#REF!</v>
      </c>
      <c r="E363" s="68" t="e">
        <f>SUM($F$5:$O$5)+#REF!</f>
        <v>#REF!</v>
      </c>
      <c r="F363" s="76" t="e">
        <f t="shared" si="292"/>
        <v>#REF!</v>
      </c>
      <c r="G363" s="76" t="e">
        <f t="shared" si="292"/>
        <v>#REF!</v>
      </c>
      <c r="H363" s="76" t="e">
        <f t="shared" si="292"/>
        <v>#REF!</v>
      </c>
      <c r="I363" s="76" t="e">
        <f t="shared" si="292"/>
        <v>#REF!</v>
      </c>
      <c r="J363" s="76" t="e">
        <f t="shared" si="292"/>
        <v>#REF!</v>
      </c>
      <c r="K363" s="76" t="e">
        <f t="shared" si="292"/>
        <v>#REF!</v>
      </c>
      <c r="L363" s="76" t="e">
        <f t="shared" si="292"/>
        <v>#REF!</v>
      </c>
      <c r="M363" s="76" t="e">
        <f t="shared" si="292"/>
        <v>#REF!</v>
      </c>
      <c r="N363" s="76" t="e">
        <f t="shared" si="292"/>
        <v>#REF!</v>
      </c>
      <c r="O363" s="76" t="e">
        <f t="shared" si="292"/>
        <v>#REF!</v>
      </c>
      <c r="P363" s="76" t="e">
        <f t="shared" si="292"/>
        <v>#REF!</v>
      </c>
      <c r="Q363" s="76" t="e">
        <f t="shared" si="292"/>
        <v>#REF!</v>
      </c>
      <c r="R363" s="76" t="e">
        <f t="shared" si="292"/>
        <v>#REF!</v>
      </c>
      <c r="S363" s="76" t="e">
        <f t="shared" si="292"/>
        <v>#REF!</v>
      </c>
      <c r="T363" s="76" t="e">
        <f t="shared" si="292"/>
        <v>#REF!</v>
      </c>
      <c r="U363" s="76" t="e">
        <f t="shared" si="290"/>
        <v>#REF!</v>
      </c>
      <c r="V363" s="76" t="e">
        <f t="shared" si="290"/>
        <v>#REF!</v>
      </c>
      <c r="W363" s="76" t="e">
        <f t="shared" si="290"/>
        <v>#REF!</v>
      </c>
      <c r="X363" s="76" t="e">
        <f t="shared" si="290"/>
        <v>#REF!</v>
      </c>
      <c r="Y363" s="76" t="e">
        <f t="shared" si="290"/>
        <v>#REF!</v>
      </c>
      <c r="Z363" s="70"/>
      <c r="AA363" s="71" t="e">
        <f t="shared" si="273"/>
        <v>#REF!</v>
      </c>
      <c r="AB363" s="71" t="e">
        <f t="shared" si="268"/>
        <v>#REF!</v>
      </c>
      <c r="AC363" s="77" t="e">
        <f t="shared" si="291"/>
        <v>#REF!</v>
      </c>
      <c r="AD363" s="77" t="e">
        <f t="shared" si="291"/>
        <v>#REF!</v>
      </c>
      <c r="AE363" s="77" t="e">
        <f t="shared" si="291"/>
        <v>#REF!</v>
      </c>
      <c r="AF363" s="77" t="e">
        <f t="shared" si="291"/>
        <v>#REF!</v>
      </c>
      <c r="AG363" s="77" t="e">
        <f t="shared" si="291"/>
        <v>#REF!</v>
      </c>
      <c r="AH363" s="77" t="e">
        <f t="shared" si="291"/>
        <v>#REF!</v>
      </c>
      <c r="AI363" s="77" t="e">
        <f t="shared" si="291"/>
        <v>#REF!</v>
      </c>
      <c r="AJ363" s="77" t="e">
        <f t="shared" si="291"/>
        <v>#REF!</v>
      </c>
      <c r="AK363" s="77" t="e">
        <f t="shared" si="291"/>
        <v>#REF!</v>
      </c>
      <c r="AL363" s="77" t="e">
        <f t="shared" si="291"/>
        <v>#REF!</v>
      </c>
      <c r="AM363" s="77" t="e">
        <f t="shared" si="291"/>
        <v>#REF!</v>
      </c>
      <c r="AN363" s="77" t="e">
        <f t="shared" si="291"/>
        <v>#REF!</v>
      </c>
      <c r="AO363" s="77" t="e">
        <f t="shared" si="291"/>
        <v>#REF!</v>
      </c>
      <c r="AP363" s="77" t="e">
        <f t="shared" si="291"/>
        <v>#REF!</v>
      </c>
      <c r="AQ363" s="77" t="e">
        <f t="shared" si="291"/>
        <v>#REF!</v>
      </c>
      <c r="AR363" s="77" t="e">
        <f t="shared" si="291"/>
        <v>#REF!</v>
      </c>
      <c r="AS363" s="77" t="e">
        <f t="shared" si="291"/>
        <v>#REF!</v>
      </c>
      <c r="AT363" s="77" t="e">
        <f t="shared" si="291"/>
        <v>#REF!</v>
      </c>
      <c r="AU363" s="77" t="e">
        <f t="shared" si="291"/>
        <v>#REF!</v>
      </c>
      <c r="AV363" s="77" t="e">
        <f t="shared" si="291"/>
        <v>#REF!</v>
      </c>
      <c r="AW363" s="70"/>
      <c r="AX363" s="70" t="e">
        <f t="shared" si="269"/>
        <v>#REF!</v>
      </c>
      <c r="AY363" s="65" t="e">
        <f t="shared" si="270"/>
        <v>#REF!</v>
      </c>
      <c r="AZ363" s="73" t="e">
        <f t="shared" si="293"/>
        <v>#REF!</v>
      </c>
      <c r="BA363" s="73" t="e">
        <f t="shared" si="293"/>
        <v>#REF!</v>
      </c>
      <c r="BB363" s="73" t="e">
        <f t="shared" si="293"/>
        <v>#REF!</v>
      </c>
      <c r="BC363" s="73" t="e">
        <f t="shared" si="293"/>
        <v>#REF!</v>
      </c>
      <c r="BD363" s="73" t="e">
        <f t="shared" si="293"/>
        <v>#REF!</v>
      </c>
      <c r="BE363" s="73" t="e">
        <f t="shared" si="293"/>
        <v>#REF!</v>
      </c>
      <c r="BF363" s="73" t="e">
        <f t="shared" si="293"/>
        <v>#REF!</v>
      </c>
      <c r="BG363" s="73" t="e">
        <f t="shared" si="293"/>
        <v>#REF!</v>
      </c>
      <c r="BH363" s="73" t="e">
        <f t="shared" si="281"/>
        <v>#REF!</v>
      </c>
      <c r="BI363" s="73" t="e">
        <f t="shared" si="281"/>
        <v>#REF!</v>
      </c>
      <c r="BJ363" s="73" t="e">
        <f t="shared" si="281"/>
        <v>#REF!</v>
      </c>
      <c r="BK363" s="73" t="e">
        <f t="shared" si="281"/>
        <v>#REF!</v>
      </c>
      <c r="BL363" s="73" t="e">
        <f t="shared" si="281"/>
        <v>#REF!</v>
      </c>
      <c r="BM363" s="73" t="e">
        <f t="shared" si="281"/>
        <v>#REF!</v>
      </c>
      <c r="BN363" s="73" t="e">
        <f t="shared" si="281"/>
        <v>#REF!</v>
      </c>
      <c r="BO363" s="73" t="e">
        <f t="shared" si="281"/>
        <v>#REF!</v>
      </c>
      <c r="BP363" s="73" t="e">
        <f t="shared" si="254"/>
        <v>#REF!</v>
      </c>
      <c r="BQ363" s="73" t="e">
        <f t="shared" si="254"/>
        <v>#REF!</v>
      </c>
      <c r="BR363" s="73" t="e">
        <f t="shared" si="254"/>
        <v>#REF!</v>
      </c>
      <c r="BS363" s="73" t="e">
        <f t="shared" si="254"/>
        <v>#REF!</v>
      </c>
      <c r="BT363" s="70"/>
      <c r="BU363" s="73" t="e">
        <f t="shared" si="245"/>
        <v>#REF!</v>
      </c>
      <c r="BV363" s="73" t="e">
        <f t="shared" si="245"/>
        <v>#REF!</v>
      </c>
      <c r="BW363" s="73" t="e">
        <f t="shared" si="245"/>
        <v>#REF!</v>
      </c>
      <c r="BX363" s="73" t="e">
        <f t="shared" si="245"/>
        <v>#REF!</v>
      </c>
      <c r="BY363" s="73" t="e">
        <f t="shared" si="245"/>
        <v>#REF!</v>
      </c>
      <c r="BZ363" s="73" t="e">
        <f t="shared" si="245"/>
        <v>#REF!</v>
      </c>
      <c r="CA363" s="73" t="e">
        <f t="shared" si="287"/>
        <v>#REF!</v>
      </c>
      <c r="CB363" s="73" t="e">
        <f t="shared" si="287"/>
        <v>#REF!</v>
      </c>
      <c r="CC363" s="73" t="e">
        <f t="shared" si="287"/>
        <v>#REF!</v>
      </c>
      <c r="CD363" s="73" t="e">
        <f t="shared" si="287"/>
        <v>#REF!</v>
      </c>
      <c r="CE363" s="73" t="e">
        <f t="shared" si="287"/>
        <v>#REF!</v>
      </c>
      <c r="CF363" s="73" t="e">
        <f t="shared" si="287"/>
        <v>#REF!</v>
      </c>
      <c r="CG363" s="73" t="e">
        <f t="shared" si="287"/>
        <v>#REF!</v>
      </c>
      <c r="CH363" s="73" t="e">
        <f t="shared" si="287"/>
        <v>#REF!</v>
      </c>
      <c r="CI363" s="73" t="e">
        <f t="shared" si="287"/>
        <v>#REF!</v>
      </c>
      <c r="CJ363" s="73" t="e">
        <f t="shared" si="287"/>
        <v>#REF!</v>
      </c>
      <c r="CK363" s="73" t="e">
        <f t="shared" si="287"/>
        <v>#REF!</v>
      </c>
      <c r="CL363" s="73" t="e">
        <f t="shared" si="287"/>
        <v>#REF!</v>
      </c>
      <c r="CM363" s="73" t="e">
        <f t="shared" si="287"/>
        <v>#REF!</v>
      </c>
      <c r="CN363" s="73" t="e">
        <f t="shared" si="287"/>
        <v>#REF!</v>
      </c>
      <c r="CP363" s="71" t="e">
        <f t="shared" si="266"/>
        <v>#REF!</v>
      </c>
      <c r="CQ363" s="73" t="e">
        <f t="shared" si="288"/>
        <v>#REF!</v>
      </c>
      <c r="CR363" s="73" t="e">
        <f t="shared" si="288"/>
        <v>#REF!</v>
      </c>
      <c r="CS363" s="73" t="e">
        <f t="shared" si="288"/>
        <v>#REF!</v>
      </c>
      <c r="CT363" s="73" t="e">
        <f t="shared" si="288"/>
        <v>#REF!</v>
      </c>
      <c r="CU363" s="73" t="e">
        <f t="shared" si="288"/>
        <v>#REF!</v>
      </c>
      <c r="CV363" s="73" t="e">
        <f t="shared" si="288"/>
        <v>#REF!</v>
      </c>
      <c r="CW363" s="73" t="e">
        <f t="shared" si="288"/>
        <v>#REF!</v>
      </c>
      <c r="CX363" s="73" t="e">
        <f t="shared" si="288"/>
        <v>#REF!</v>
      </c>
      <c r="CY363" s="73" t="e">
        <f t="shared" si="288"/>
        <v>#REF!</v>
      </c>
      <c r="CZ363" s="73" t="e">
        <f t="shared" si="288"/>
        <v>#REF!</v>
      </c>
      <c r="DA363" s="73" t="e">
        <f t="shared" si="288"/>
        <v>#REF!</v>
      </c>
      <c r="DB363" s="73" t="e">
        <f t="shared" si="288"/>
        <v>#REF!</v>
      </c>
      <c r="DC363" s="73" t="e">
        <f t="shared" si="288"/>
        <v>#REF!</v>
      </c>
      <c r="DD363" s="73" t="e">
        <f t="shared" si="288"/>
        <v>#REF!</v>
      </c>
      <c r="DE363" s="73" t="e">
        <f t="shared" si="288"/>
        <v>#REF!</v>
      </c>
      <c r="DF363" s="73" t="e">
        <f t="shared" si="288"/>
        <v>#REF!</v>
      </c>
      <c r="DG363" s="73" t="e">
        <f t="shared" si="289"/>
        <v>#REF!</v>
      </c>
      <c r="DH363" s="73" t="e">
        <f t="shared" si="289"/>
        <v>#REF!</v>
      </c>
      <c r="DI363" s="73" t="e">
        <f t="shared" si="289"/>
        <v>#REF!</v>
      </c>
      <c r="DJ363" s="73" t="e">
        <f t="shared" si="289"/>
        <v>#REF!</v>
      </c>
      <c r="DL363" s="78" t="e">
        <f t="shared" si="271"/>
        <v>#REF!</v>
      </c>
      <c r="DM363" s="73" t="e">
        <f>MAX(MIN(CR363,$CP363-SUM($DL363:DL363)),0)</f>
        <v>#REF!</v>
      </c>
      <c r="DN363" s="73" t="e">
        <f>MAX(MIN(CS363,$CP363-SUM($DL363:DM363)),0)</f>
        <v>#REF!</v>
      </c>
      <c r="DO363" s="73" t="e">
        <f>MAX(MIN(CT363,$CP363-SUM($DL363:DN363)),0)</f>
        <v>#REF!</v>
      </c>
      <c r="DP363" s="73" t="e">
        <f>MAX(MIN(CU363,$CP363-SUM($DL363:DO363)),0)</f>
        <v>#REF!</v>
      </c>
      <c r="DQ363" s="73" t="e">
        <f>MAX(MIN(CV363,$CP363-SUM($DL363:DP363)),0)</f>
        <v>#REF!</v>
      </c>
      <c r="DR363" s="73" t="e">
        <f>MAX(MIN(CW363,$CP363-SUM($DL363:DQ363)),0)</f>
        <v>#REF!</v>
      </c>
      <c r="DS363" s="73" t="e">
        <f>MAX(MIN(CX363,$CP363-SUM($DL363:DR363)),0)</f>
        <v>#REF!</v>
      </c>
      <c r="DT363" s="73" t="e">
        <f>MAX(MIN(CY363,$CP363-SUM($DL363:DS363)),0)</f>
        <v>#REF!</v>
      </c>
      <c r="DU363" s="73" t="e">
        <f>MAX(MIN(CZ363,$CP363-SUM($DL363:DT363)),0)</f>
        <v>#REF!</v>
      </c>
      <c r="DV363" s="73" t="e">
        <f>MAX(MIN(DA363,$CP363-SUM($DL363:DU363)),0)</f>
        <v>#REF!</v>
      </c>
      <c r="DW363" s="73" t="e">
        <f>MAX(MIN(DB363,$CP363-SUM($DL363:DV363)),0)</f>
        <v>#REF!</v>
      </c>
      <c r="DX363" s="73" t="e">
        <f>MAX(MIN(DC363,$CP363-SUM($DL363:DW363)),0)</f>
        <v>#REF!</v>
      </c>
      <c r="DY363" s="73" t="e">
        <f>MAX(MIN(DD363,$CP363-SUM($DL363:DX363)),0)</f>
        <v>#REF!</v>
      </c>
      <c r="DZ363" s="73" t="e">
        <f>MAX(MIN(DE363,$CP363-SUM($DL363:DY363)),0)</f>
        <v>#REF!</v>
      </c>
      <c r="EA363" s="73" t="e">
        <f>MAX(MIN(DF363,$CP363-SUM($DL363:DZ363)),0)</f>
        <v>#REF!</v>
      </c>
      <c r="EB363" s="73" t="e">
        <f>MAX(MIN(DG363,$CP363-SUM($DL363:EA363)),0)</f>
        <v>#REF!</v>
      </c>
      <c r="EC363" s="73" t="e">
        <f>MAX(MIN(DH363,$CP363-SUM($DL363:EB363)),0)</f>
        <v>#REF!</v>
      </c>
      <c r="ED363" s="73" t="e">
        <f>MAX(MIN(DI363,$CP363-SUM($DL363:EC363)),0)</f>
        <v>#REF!</v>
      </c>
      <c r="EE363" s="73" t="e">
        <f>MAX(MIN(DJ363,$CP363-SUM($DL363:ED363)),0)</f>
        <v>#REF!</v>
      </c>
    </row>
    <row r="364" spans="1:135">
      <c r="A364" s="65" t="e">
        <f t="shared" si="263"/>
        <v>#REF!</v>
      </c>
      <c r="B364" s="74" t="e">
        <f t="shared" si="264"/>
        <v>#REF!</v>
      </c>
      <c r="C364" s="67" t="e">
        <f t="shared" si="265"/>
        <v>#REF!</v>
      </c>
      <c r="D364" s="67" t="e">
        <f t="shared" si="267"/>
        <v>#REF!</v>
      </c>
      <c r="E364" s="68" t="e">
        <f>SUM($F$5:$O$5)+#REF!</f>
        <v>#REF!</v>
      </c>
      <c r="F364" s="76" t="e">
        <f t="shared" si="292"/>
        <v>#REF!</v>
      </c>
      <c r="G364" s="76" t="e">
        <f t="shared" si="292"/>
        <v>#REF!</v>
      </c>
      <c r="H364" s="76" t="e">
        <f t="shared" si="292"/>
        <v>#REF!</v>
      </c>
      <c r="I364" s="76" t="e">
        <f t="shared" si="292"/>
        <v>#REF!</v>
      </c>
      <c r="J364" s="76" t="e">
        <f t="shared" si="292"/>
        <v>#REF!</v>
      </c>
      <c r="K364" s="76" t="e">
        <f t="shared" si="292"/>
        <v>#REF!</v>
      </c>
      <c r="L364" s="76" t="e">
        <f t="shared" si="292"/>
        <v>#REF!</v>
      </c>
      <c r="M364" s="76" t="e">
        <f t="shared" si="292"/>
        <v>#REF!</v>
      </c>
      <c r="N364" s="76" t="e">
        <f t="shared" si="292"/>
        <v>#REF!</v>
      </c>
      <c r="O364" s="76" t="e">
        <f t="shared" si="292"/>
        <v>#REF!</v>
      </c>
      <c r="P364" s="76" t="e">
        <f t="shared" si="292"/>
        <v>#REF!</v>
      </c>
      <c r="Q364" s="76" t="e">
        <f t="shared" si="292"/>
        <v>#REF!</v>
      </c>
      <c r="R364" s="76" t="e">
        <f t="shared" si="292"/>
        <v>#REF!</v>
      </c>
      <c r="S364" s="76" t="e">
        <f t="shared" si="292"/>
        <v>#REF!</v>
      </c>
      <c r="T364" s="76" t="e">
        <f t="shared" si="292"/>
        <v>#REF!</v>
      </c>
      <c r="U364" s="76" t="e">
        <f t="shared" si="290"/>
        <v>#REF!</v>
      </c>
      <c r="V364" s="76" t="e">
        <f t="shared" si="290"/>
        <v>#REF!</v>
      </c>
      <c r="W364" s="76" t="e">
        <f t="shared" si="290"/>
        <v>#REF!</v>
      </c>
      <c r="X364" s="76" t="e">
        <f t="shared" si="290"/>
        <v>#REF!</v>
      </c>
      <c r="Y364" s="76" t="e">
        <f t="shared" si="290"/>
        <v>#REF!</v>
      </c>
      <c r="Z364" s="70"/>
      <c r="AA364" s="71" t="e">
        <f t="shared" si="273"/>
        <v>#REF!</v>
      </c>
      <c r="AB364" s="71" t="e">
        <f t="shared" si="268"/>
        <v>#REF!</v>
      </c>
      <c r="AC364" s="77" t="e">
        <f t="shared" si="291"/>
        <v>#REF!</v>
      </c>
      <c r="AD364" s="77" t="e">
        <f t="shared" si="291"/>
        <v>#REF!</v>
      </c>
      <c r="AE364" s="77" t="e">
        <f t="shared" si="291"/>
        <v>#REF!</v>
      </c>
      <c r="AF364" s="77" t="e">
        <f t="shared" si="291"/>
        <v>#REF!</v>
      </c>
      <c r="AG364" s="77" t="e">
        <f t="shared" si="291"/>
        <v>#REF!</v>
      </c>
      <c r="AH364" s="77" t="e">
        <f t="shared" si="291"/>
        <v>#REF!</v>
      </c>
      <c r="AI364" s="77" t="e">
        <f t="shared" si="291"/>
        <v>#REF!</v>
      </c>
      <c r="AJ364" s="77" t="e">
        <f t="shared" si="291"/>
        <v>#REF!</v>
      </c>
      <c r="AK364" s="77" t="e">
        <f t="shared" si="291"/>
        <v>#REF!</v>
      </c>
      <c r="AL364" s="77" t="e">
        <f t="shared" si="291"/>
        <v>#REF!</v>
      </c>
      <c r="AM364" s="77" t="e">
        <f t="shared" si="291"/>
        <v>#REF!</v>
      </c>
      <c r="AN364" s="77" t="e">
        <f t="shared" si="291"/>
        <v>#REF!</v>
      </c>
      <c r="AO364" s="77" t="e">
        <f t="shared" si="291"/>
        <v>#REF!</v>
      </c>
      <c r="AP364" s="77" t="e">
        <f t="shared" si="291"/>
        <v>#REF!</v>
      </c>
      <c r="AQ364" s="77" t="e">
        <f t="shared" si="291"/>
        <v>#REF!</v>
      </c>
      <c r="AR364" s="77" t="e">
        <f t="shared" si="291"/>
        <v>#REF!</v>
      </c>
      <c r="AS364" s="77" t="e">
        <f t="shared" si="291"/>
        <v>#REF!</v>
      </c>
      <c r="AT364" s="77" t="e">
        <f t="shared" si="291"/>
        <v>#REF!</v>
      </c>
      <c r="AU364" s="77" t="e">
        <f t="shared" si="291"/>
        <v>#REF!</v>
      </c>
      <c r="AV364" s="77" t="e">
        <f t="shared" si="291"/>
        <v>#REF!</v>
      </c>
      <c r="AW364" s="70"/>
      <c r="AX364" s="70" t="e">
        <f t="shared" si="269"/>
        <v>#REF!</v>
      </c>
      <c r="AY364" s="65" t="e">
        <f t="shared" si="270"/>
        <v>#REF!</v>
      </c>
      <c r="AZ364" s="73" t="e">
        <f t="shared" si="293"/>
        <v>#REF!</v>
      </c>
      <c r="BA364" s="73" t="e">
        <f t="shared" si="293"/>
        <v>#REF!</v>
      </c>
      <c r="BB364" s="73" t="e">
        <f t="shared" si="293"/>
        <v>#REF!</v>
      </c>
      <c r="BC364" s="73" t="e">
        <f t="shared" si="293"/>
        <v>#REF!</v>
      </c>
      <c r="BD364" s="73" t="e">
        <f t="shared" si="293"/>
        <v>#REF!</v>
      </c>
      <c r="BE364" s="73" t="e">
        <f t="shared" si="293"/>
        <v>#REF!</v>
      </c>
      <c r="BF364" s="73" t="e">
        <f t="shared" si="293"/>
        <v>#REF!</v>
      </c>
      <c r="BG364" s="73" t="e">
        <f t="shared" si="293"/>
        <v>#REF!</v>
      </c>
      <c r="BH364" s="73" t="e">
        <f t="shared" si="281"/>
        <v>#REF!</v>
      </c>
      <c r="BI364" s="73" t="e">
        <f t="shared" si="281"/>
        <v>#REF!</v>
      </c>
      <c r="BJ364" s="73" t="e">
        <f t="shared" si="281"/>
        <v>#REF!</v>
      </c>
      <c r="BK364" s="73" t="e">
        <f t="shared" si="281"/>
        <v>#REF!</v>
      </c>
      <c r="BL364" s="73" t="e">
        <f t="shared" si="281"/>
        <v>#REF!</v>
      </c>
      <c r="BM364" s="73" t="e">
        <f t="shared" si="281"/>
        <v>#REF!</v>
      </c>
      <c r="BN364" s="73" t="e">
        <f t="shared" si="281"/>
        <v>#REF!</v>
      </c>
      <c r="BO364" s="73" t="e">
        <f t="shared" si="281"/>
        <v>#REF!</v>
      </c>
      <c r="BP364" s="73" t="e">
        <f t="shared" si="254"/>
        <v>#REF!</v>
      </c>
      <c r="BQ364" s="73" t="e">
        <f t="shared" si="254"/>
        <v>#REF!</v>
      </c>
      <c r="BR364" s="73" t="e">
        <f t="shared" si="254"/>
        <v>#REF!</v>
      </c>
      <c r="BS364" s="73" t="e">
        <f t="shared" si="254"/>
        <v>#REF!</v>
      </c>
      <c r="BT364" s="70"/>
      <c r="BU364" s="73" t="e">
        <f t="shared" si="245"/>
        <v>#REF!</v>
      </c>
      <c r="BV364" s="73" t="e">
        <f t="shared" si="245"/>
        <v>#REF!</v>
      </c>
      <c r="BW364" s="73" t="e">
        <f t="shared" si="245"/>
        <v>#REF!</v>
      </c>
      <c r="BX364" s="73" t="e">
        <f t="shared" si="245"/>
        <v>#REF!</v>
      </c>
      <c r="BY364" s="73" t="e">
        <f t="shared" si="245"/>
        <v>#REF!</v>
      </c>
      <c r="BZ364" s="73" t="e">
        <f t="shared" si="245"/>
        <v>#REF!</v>
      </c>
      <c r="CA364" s="73" t="e">
        <f t="shared" si="287"/>
        <v>#REF!</v>
      </c>
      <c r="CB364" s="73" t="e">
        <f t="shared" si="287"/>
        <v>#REF!</v>
      </c>
      <c r="CC364" s="73" t="e">
        <f t="shared" si="287"/>
        <v>#REF!</v>
      </c>
      <c r="CD364" s="73" t="e">
        <f t="shared" si="287"/>
        <v>#REF!</v>
      </c>
      <c r="CE364" s="73" t="e">
        <f t="shared" si="287"/>
        <v>#REF!</v>
      </c>
      <c r="CF364" s="73" t="e">
        <f t="shared" si="287"/>
        <v>#REF!</v>
      </c>
      <c r="CG364" s="73" t="e">
        <f t="shared" si="287"/>
        <v>#REF!</v>
      </c>
      <c r="CH364" s="73" t="e">
        <f t="shared" si="287"/>
        <v>#REF!</v>
      </c>
      <c r="CI364" s="73" t="e">
        <f t="shared" si="287"/>
        <v>#REF!</v>
      </c>
      <c r="CJ364" s="73" t="e">
        <f t="shared" si="287"/>
        <v>#REF!</v>
      </c>
      <c r="CK364" s="73" t="e">
        <f t="shared" si="287"/>
        <v>#REF!</v>
      </c>
      <c r="CL364" s="73" t="e">
        <f t="shared" si="287"/>
        <v>#REF!</v>
      </c>
      <c r="CM364" s="73" t="e">
        <f t="shared" si="287"/>
        <v>#REF!</v>
      </c>
      <c r="CN364" s="73" t="e">
        <f t="shared" si="287"/>
        <v>#REF!</v>
      </c>
      <c r="CP364" s="71" t="e">
        <f t="shared" si="266"/>
        <v>#REF!</v>
      </c>
      <c r="CQ364" s="73" t="e">
        <f t="shared" si="288"/>
        <v>#REF!</v>
      </c>
      <c r="CR364" s="73" t="e">
        <f t="shared" si="288"/>
        <v>#REF!</v>
      </c>
      <c r="CS364" s="73" t="e">
        <f t="shared" si="288"/>
        <v>#REF!</v>
      </c>
      <c r="CT364" s="73" t="e">
        <f t="shared" si="288"/>
        <v>#REF!</v>
      </c>
      <c r="CU364" s="73" t="e">
        <f t="shared" si="288"/>
        <v>#REF!</v>
      </c>
      <c r="CV364" s="73" t="e">
        <f t="shared" si="288"/>
        <v>#REF!</v>
      </c>
      <c r="CW364" s="73" t="e">
        <f t="shared" si="288"/>
        <v>#REF!</v>
      </c>
      <c r="CX364" s="73" t="e">
        <f t="shared" si="288"/>
        <v>#REF!</v>
      </c>
      <c r="CY364" s="73" t="e">
        <f t="shared" si="288"/>
        <v>#REF!</v>
      </c>
      <c r="CZ364" s="73" t="e">
        <f t="shared" si="288"/>
        <v>#REF!</v>
      </c>
      <c r="DA364" s="73" t="e">
        <f t="shared" si="288"/>
        <v>#REF!</v>
      </c>
      <c r="DB364" s="73" t="e">
        <f t="shared" si="288"/>
        <v>#REF!</v>
      </c>
      <c r="DC364" s="73" t="e">
        <f t="shared" si="288"/>
        <v>#REF!</v>
      </c>
      <c r="DD364" s="73" t="e">
        <f t="shared" si="288"/>
        <v>#REF!</v>
      </c>
      <c r="DE364" s="73" t="e">
        <f t="shared" si="288"/>
        <v>#REF!</v>
      </c>
      <c r="DF364" s="73" t="e">
        <f t="shared" si="288"/>
        <v>#REF!</v>
      </c>
      <c r="DG364" s="73" t="e">
        <f t="shared" si="289"/>
        <v>#REF!</v>
      </c>
      <c r="DH364" s="73" t="e">
        <f t="shared" si="289"/>
        <v>#REF!</v>
      </c>
      <c r="DI364" s="73" t="e">
        <f t="shared" si="289"/>
        <v>#REF!</v>
      </c>
      <c r="DJ364" s="73" t="e">
        <f t="shared" si="289"/>
        <v>#REF!</v>
      </c>
      <c r="DL364" s="78" t="e">
        <f t="shared" si="271"/>
        <v>#REF!</v>
      </c>
      <c r="DM364" s="73" t="e">
        <f>MAX(MIN(CR364,$CP364-SUM($DL364:DL364)),0)</f>
        <v>#REF!</v>
      </c>
      <c r="DN364" s="73" t="e">
        <f>MAX(MIN(CS364,$CP364-SUM($DL364:DM364)),0)</f>
        <v>#REF!</v>
      </c>
      <c r="DO364" s="73" t="e">
        <f>MAX(MIN(CT364,$CP364-SUM($DL364:DN364)),0)</f>
        <v>#REF!</v>
      </c>
      <c r="DP364" s="73" t="e">
        <f>MAX(MIN(CU364,$CP364-SUM($DL364:DO364)),0)</f>
        <v>#REF!</v>
      </c>
      <c r="DQ364" s="73" t="e">
        <f>MAX(MIN(CV364,$CP364-SUM($DL364:DP364)),0)</f>
        <v>#REF!</v>
      </c>
      <c r="DR364" s="73" t="e">
        <f>MAX(MIN(CW364,$CP364-SUM($DL364:DQ364)),0)</f>
        <v>#REF!</v>
      </c>
      <c r="DS364" s="73" t="e">
        <f>MAX(MIN(CX364,$CP364-SUM($DL364:DR364)),0)</f>
        <v>#REF!</v>
      </c>
      <c r="DT364" s="73" t="e">
        <f>MAX(MIN(CY364,$CP364-SUM($DL364:DS364)),0)</f>
        <v>#REF!</v>
      </c>
      <c r="DU364" s="73" t="e">
        <f>MAX(MIN(CZ364,$CP364-SUM($DL364:DT364)),0)</f>
        <v>#REF!</v>
      </c>
      <c r="DV364" s="73" t="e">
        <f>MAX(MIN(DA364,$CP364-SUM($DL364:DU364)),0)</f>
        <v>#REF!</v>
      </c>
      <c r="DW364" s="73" t="e">
        <f>MAX(MIN(DB364,$CP364-SUM($DL364:DV364)),0)</f>
        <v>#REF!</v>
      </c>
      <c r="DX364" s="73" t="e">
        <f>MAX(MIN(DC364,$CP364-SUM($DL364:DW364)),0)</f>
        <v>#REF!</v>
      </c>
      <c r="DY364" s="73" t="e">
        <f>MAX(MIN(DD364,$CP364-SUM($DL364:DX364)),0)</f>
        <v>#REF!</v>
      </c>
      <c r="DZ364" s="73" t="e">
        <f>MAX(MIN(DE364,$CP364-SUM($DL364:DY364)),0)</f>
        <v>#REF!</v>
      </c>
      <c r="EA364" s="73" t="e">
        <f>MAX(MIN(DF364,$CP364-SUM($DL364:DZ364)),0)</f>
        <v>#REF!</v>
      </c>
      <c r="EB364" s="73" t="e">
        <f>MAX(MIN(DG364,$CP364-SUM($DL364:EA364)),0)</f>
        <v>#REF!</v>
      </c>
      <c r="EC364" s="73" t="e">
        <f>MAX(MIN(DH364,$CP364-SUM($DL364:EB364)),0)</f>
        <v>#REF!</v>
      </c>
      <c r="ED364" s="73" t="e">
        <f>MAX(MIN(DI364,$CP364-SUM($DL364:EC364)),0)</f>
        <v>#REF!</v>
      </c>
      <c r="EE364" s="73" t="e">
        <f>MAX(MIN(DJ364,$CP364-SUM($DL364:ED364)),0)</f>
        <v>#REF!</v>
      </c>
    </row>
    <row r="365" spans="1:135">
      <c r="A365" s="65" t="e">
        <f t="shared" si="263"/>
        <v>#REF!</v>
      </c>
      <c r="B365" s="74" t="e">
        <f t="shared" si="264"/>
        <v>#REF!</v>
      </c>
      <c r="C365" s="67" t="e">
        <f>-(D365-D364)*12</f>
        <v>#REF!</v>
      </c>
      <c r="D365" s="67" t="e">
        <f t="shared" si="267"/>
        <v>#REF!</v>
      </c>
      <c r="E365" s="68" t="e">
        <f>SUM($F$5:$O$5)+#REF!</f>
        <v>#REF!</v>
      </c>
      <c r="F365" s="76" t="e">
        <f t="shared" si="292"/>
        <v>#REF!</v>
      </c>
      <c r="G365" s="76" t="e">
        <f t="shared" si="292"/>
        <v>#REF!</v>
      </c>
      <c r="H365" s="76" t="e">
        <f t="shared" si="292"/>
        <v>#REF!</v>
      </c>
      <c r="I365" s="76" t="e">
        <f t="shared" si="292"/>
        <v>#REF!</v>
      </c>
      <c r="J365" s="76" t="e">
        <f t="shared" si="292"/>
        <v>#REF!</v>
      </c>
      <c r="K365" s="76" t="e">
        <f t="shared" si="292"/>
        <v>#REF!</v>
      </c>
      <c r="L365" s="76" t="e">
        <f t="shared" si="292"/>
        <v>#REF!</v>
      </c>
      <c r="M365" s="76" t="e">
        <f t="shared" si="292"/>
        <v>#REF!</v>
      </c>
      <c r="N365" s="76" t="e">
        <f t="shared" si="292"/>
        <v>#REF!</v>
      </c>
      <c r="O365" s="76" t="e">
        <f t="shared" si="292"/>
        <v>#REF!</v>
      </c>
      <c r="P365" s="76" t="e">
        <f t="shared" si="292"/>
        <v>#REF!</v>
      </c>
      <c r="Q365" s="76" t="e">
        <f t="shared" si="292"/>
        <v>#REF!</v>
      </c>
      <c r="R365" s="76" t="e">
        <f t="shared" si="292"/>
        <v>#REF!</v>
      </c>
      <c r="S365" s="76" t="e">
        <f t="shared" si="292"/>
        <v>#REF!</v>
      </c>
      <c r="T365" s="76" t="e">
        <f t="shared" si="292"/>
        <v>#REF!</v>
      </c>
      <c r="U365" s="76" t="e">
        <f t="shared" si="290"/>
        <v>#REF!</v>
      </c>
      <c r="V365" s="76" t="e">
        <f t="shared" si="290"/>
        <v>#REF!</v>
      </c>
      <c r="W365" s="76" t="e">
        <f t="shared" si="290"/>
        <v>#REF!</v>
      </c>
      <c r="X365" s="76" t="e">
        <f t="shared" si="290"/>
        <v>#REF!</v>
      </c>
      <c r="Y365" s="76" t="e">
        <f t="shared" si="290"/>
        <v>#REF!</v>
      </c>
      <c r="Z365" s="70"/>
      <c r="AA365" s="71" t="e">
        <f>-(AB365-AB364)*12</f>
        <v>#REF!</v>
      </c>
      <c r="AB365" s="71" t="e">
        <f t="shared" si="268"/>
        <v>#REF!</v>
      </c>
      <c r="AC365" s="77" t="e">
        <f t="shared" si="291"/>
        <v>#REF!</v>
      </c>
      <c r="AD365" s="77" t="e">
        <f t="shared" si="291"/>
        <v>#REF!</v>
      </c>
      <c r="AE365" s="77" t="e">
        <f t="shared" si="291"/>
        <v>#REF!</v>
      </c>
      <c r="AF365" s="77" t="e">
        <f t="shared" si="291"/>
        <v>#REF!</v>
      </c>
      <c r="AG365" s="77" t="e">
        <f t="shared" si="291"/>
        <v>#REF!</v>
      </c>
      <c r="AH365" s="77" t="e">
        <f t="shared" si="291"/>
        <v>#REF!</v>
      </c>
      <c r="AI365" s="77" t="e">
        <f t="shared" si="291"/>
        <v>#REF!</v>
      </c>
      <c r="AJ365" s="77" t="e">
        <f t="shared" si="291"/>
        <v>#REF!</v>
      </c>
      <c r="AK365" s="77" t="e">
        <f t="shared" si="291"/>
        <v>#REF!</v>
      </c>
      <c r="AL365" s="77" t="e">
        <f t="shared" si="291"/>
        <v>#REF!</v>
      </c>
      <c r="AM365" s="77" t="e">
        <f t="shared" si="291"/>
        <v>#REF!</v>
      </c>
      <c r="AN365" s="77" t="e">
        <f t="shared" si="291"/>
        <v>#REF!</v>
      </c>
      <c r="AO365" s="77" t="e">
        <f t="shared" si="291"/>
        <v>#REF!</v>
      </c>
      <c r="AP365" s="77" t="e">
        <f t="shared" si="291"/>
        <v>#REF!</v>
      </c>
      <c r="AQ365" s="77" t="e">
        <f t="shared" si="291"/>
        <v>#REF!</v>
      </c>
      <c r="AR365" s="77" t="e">
        <f t="shared" si="291"/>
        <v>#REF!</v>
      </c>
      <c r="AS365" s="77" t="e">
        <f t="shared" si="291"/>
        <v>#REF!</v>
      </c>
      <c r="AT365" s="77" t="e">
        <f t="shared" si="291"/>
        <v>#REF!</v>
      </c>
      <c r="AU365" s="77" t="e">
        <f t="shared" si="291"/>
        <v>#REF!</v>
      </c>
      <c r="AV365" s="77" t="e">
        <f t="shared" si="291"/>
        <v>#REF!</v>
      </c>
      <c r="AW365" s="70"/>
      <c r="AX365" s="70" t="e">
        <f t="shared" si="269"/>
        <v>#REF!</v>
      </c>
      <c r="AY365" s="65" t="e">
        <f t="shared" si="270"/>
        <v>#REF!</v>
      </c>
      <c r="AZ365" s="73" t="e">
        <f t="shared" si="293"/>
        <v>#REF!</v>
      </c>
      <c r="BA365" s="73" t="e">
        <f t="shared" si="293"/>
        <v>#REF!</v>
      </c>
      <c r="BB365" s="73" t="e">
        <f t="shared" si="293"/>
        <v>#REF!</v>
      </c>
      <c r="BC365" s="73" t="e">
        <f t="shared" si="293"/>
        <v>#REF!</v>
      </c>
      <c r="BD365" s="73" t="e">
        <f t="shared" si="293"/>
        <v>#REF!</v>
      </c>
      <c r="BE365" s="73" t="e">
        <f t="shared" si="293"/>
        <v>#REF!</v>
      </c>
      <c r="BF365" s="73" t="e">
        <f t="shared" si="293"/>
        <v>#REF!</v>
      </c>
      <c r="BG365" s="73" t="e">
        <f t="shared" si="293"/>
        <v>#REF!</v>
      </c>
      <c r="BH365" s="73" t="e">
        <f t="shared" si="281"/>
        <v>#REF!</v>
      </c>
      <c r="BI365" s="73" t="e">
        <f t="shared" si="281"/>
        <v>#REF!</v>
      </c>
      <c r="BJ365" s="73" t="e">
        <f t="shared" si="281"/>
        <v>#REF!</v>
      </c>
      <c r="BK365" s="73" t="e">
        <f t="shared" si="281"/>
        <v>#REF!</v>
      </c>
      <c r="BL365" s="73" t="e">
        <f t="shared" si="281"/>
        <v>#REF!</v>
      </c>
      <c r="BM365" s="73" t="e">
        <f t="shared" si="281"/>
        <v>#REF!</v>
      </c>
      <c r="BN365" s="73" t="e">
        <f t="shared" si="281"/>
        <v>#REF!</v>
      </c>
      <c r="BO365" s="73" t="e">
        <f t="shared" si="281"/>
        <v>#REF!</v>
      </c>
      <c r="BP365" s="73" t="e">
        <f t="shared" si="254"/>
        <v>#REF!</v>
      </c>
      <c r="BQ365" s="73" t="e">
        <f t="shared" si="254"/>
        <v>#REF!</v>
      </c>
      <c r="BR365" s="73" t="e">
        <f t="shared" si="254"/>
        <v>#REF!</v>
      </c>
      <c r="BS365" s="73" t="e">
        <f t="shared" si="254"/>
        <v>#REF!</v>
      </c>
      <c r="BT365" s="70"/>
      <c r="BU365" s="73" t="e">
        <f t="shared" si="245"/>
        <v>#REF!</v>
      </c>
      <c r="BV365" s="73" t="e">
        <f t="shared" si="245"/>
        <v>#REF!</v>
      </c>
      <c r="BW365" s="73" t="e">
        <f t="shared" si="245"/>
        <v>#REF!</v>
      </c>
      <c r="BX365" s="73" t="e">
        <f t="shared" si="245"/>
        <v>#REF!</v>
      </c>
      <c r="BY365" s="73" t="e">
        <f t="shared" si="245"/>
        <v>#REF!</v>
      </c>
      <c r="BZ365" s="73" t="e">
        <f t="shared" si="245"/>
        <v>#REF!</v>
      </c>
      <c r="CA365" s="73" t="e">
        <f t="shared" si="287"/>
        <v>#REF!</v>
      </c>
      <c r="CB365" s="73" t="e">
        <f t="shared" si="287"/>
        <v>#REF!</v>
      </c>
      <c r="CC365" s="73" t="e">
        <f t="shared" si="287"/>
        <v>#REF!</v>
      </c>
      <c r="CD365" s="73" t="e">
        <f t="shared" si="287"/>
        <v>#REF!</v>
      </c>
      <c r="CE365" s="73" t="e">
        <f t="shared" si="287"/>
        <v>#REF!</v>
      </c>
      <c r="CF365" s="73" t="e">
        <f t="shared" si="287"/>
        <v>#REF!</v>
      </c>
      <c r="CG365" s="73" t="e">
        <f t="shared" si="287"/>
        <v>#REF!</v>
      </c>
      <c r="CH365" s="73" t="e">
        <f t="shared" si="287"/>
        <v>#REF!</v>
      </c>
      <c r="CI365" s="73" t="e">
        <f t="shared" si="287"/>
        <v>#REF!</v>
      </c>
      <c r="CJ365" s="73" t="e">
        <f t="shared" si="287"/>
        <v>#REF!</v>
      </c>
      <c r="CK365" s="73" t="e">
        <f t="shared" si="287"/>
        <v>#REF!</v>
      </c>
      <c r="CL365" s="73" t="e">
        <f t="shared" si="287"/>
        <v>#REF!</v>
      </c>
      <c r="CM365" s="73" t="e">
        <f t="shared" si="287"/>
        <v>#REF!</v>
      </c>
      <c r="CN365" s="73" t="e">
        <f t="shared" si="287"/>
        <v>#REF!</v>
      </c>
      <c r="CP365" s="71" t="e">
        <f t="shared" si="266"/>
        <v>#REF!</v>
      </c>
      <c r="CQ365" s="73" t="e">
        <f t="shared" si="288"/>
        <v>#REF!</v>
      </c>
      <c r="CR365" s="73" t="e">
        <f t="shared" si="288"/>
        <v>#REF!</v>
      </c>
      <c r="CS365" s="73" t="e">
        <f t="shared" si="288"/>
        <v>#REF!</v>
      </c>
      <c r="CT365" s="73" t="e">
        <f t="shared" si="288"/>
        <v>#REF!</v>
      </c>
      <c r="CU365" s="73" t="e">
        <f t="shared" si="288"/>
        <v>#REF!</v>
      </c>
      <c r="CV365" s="73" t="e">
        <f t="shared" si="288"/>
        <v>#REF!</v>
      </c>
      <c r="CW365" s="73" t="e">
        <f t="shared" si="288"/>
        <v>#REF!</v>
      </c>
      <c r="CX365" s="73" t="e">
        <f t="shared" si="288"/>
        <v>#REF!</v>
      </c>
      <c r="CY365" s="73" t="e">
        <f t="shared" si="288"/>
        <v>#REF!</v>
      </c>
      <c r="CZ365" s="73" t="e">
        <f t="shared" si="288"/>
        <v>#REF!</v>
      </c>
      <c r="DA365" s="73" t="e">
        <f t="shared" si="288"/>
        <v>#REF!</v>
      </c>
      <c r="DB365" s="73" t="e">
        <f t="shared" si="288"/>
        <v>#REF!</v>
      </c>
      <c r="DC365" s="73" t="e">
        <f t="shared" si="288"/>
        <v>#REF!</v>
      </c>
      <c r="DD365" s="73" t="e">
        <f t="shared" si="288"/>
        <v>#REF!</v>
      </c>
      <c r="DE365" s="73" t="e">
        <f t="shared" si="288"/>
        <v>#REF!</v>
      </c>
      <c r="DF365" s="73" t="e">
        <f t="shared" si="288"/>
        <v>#REF!</v>
      </c>
      <c r="DG365" s="73" t="e">
        <f t="shared" si="289"/>
        <v>#REF!</v>
      </c>
      <c r="DH365" s="73" t="e">
        <f t="shared" si="289"/>
        <v>#REF!</v>
      </c>
      <c r="DI365" s="73" t="e">
        <f t="shared" si="289"/>
        <v>#REF!</v>
      </c>
      <c r="DJ365" s="73" t="e">
        <f t="shared" si="289"/>
        <v>#REF!</v>
      </c>
      <c r="DL365" s="78" t="e">
        <f t="shared" si="271"/>
        <v>#REF!</v>
      </c>
      <c r="DM365" s="73" t="e">
        <f>MAX(MIN(CR365,$CP365-SUM($DL365:DL365)),0)</f>
        <v>#REF!</v>
      </c>
      <c r="DN365" s="73" t="e">
        <f>MAX(MIN(CS365,$CP365-SUM($DL365:DM365)),0)</f>
        <v>#REF!</v>
      </c>
      <c r="DO365" s="73" t="e">
        <f>MAX(MIN(CT365,$CP365-SUM($DL365:DN365)),0)</f>
        <v>#REF!</v>
      </c>
      <c r="DP365" s="73" t="e">
        <f>MAX(MIN(CU365,$CP365-SUM($DL365:DO365)),0)</f>
        <v>#REF!</v>
      </c>
      <c r="DQ365" s="73" t="e">
        <f>MAX(MIN(CV365,$CP365-SUM($DL365:DP365)),0)</f>
        <v>#REF!</v>
      </c>
      <c r="DR365" s="73" t="e">
        <f>MAX(MIN(CW365,$CP365-SUM($DL365:DQ365)),0)</f>
        <v>#REF!</v>
      </c>
      <c r="DS365" s="73" t="e">
        <f>MAX(MIN(CX365,$CP365-SUM($DL365:DR365)),0)</f>
        <v>#REF!</v>
      </c>
      <c r="DT365" s="73" t="e">
        <f>MAX(MIN(CY365,$CP365-SUM($DL365:DS365)),0)</f>
        <v>#REF!</v>
      </c>
      <c r="DU365" s="73" t="e">
        <f>MAX(MIN(CZ365,$CP365-SUM($DL365:DT365)),0)</f>
        <v>#REF!</v>
      </c>
      <c r="DV365" s="73" t="e">
        <f>MAX(MIN(DA365,$CP365-SUM($DL365:DU365)),0)</f>
        <v>#REF!</v>
      </c>
      <c r="DW365" s="73" t="e">
        <f>MAX(MIN(DB365,$CP365-SUM($DL365:DV365)),0)</f>
        <v>#REF!</v>
      </c>
      <c r="DX365" s="73" t="e">
        <f>MAX(MIN(DC365,$CP365-SUM($DL365:DW365)),0)</f>
        <v>#REF!</v>
      </c>
      <c r="DY365" s="73" t="e">
        <f>MAX(MIN(DD365,$CP365-SUM($DL365:DX365)),0)</f>
        <v>#REF!</v>
      </c>
      <c r="DZ365" s="73" t="e">
        <f>MAX(MIN(DE365,$CP365-SUM($DL365:DY365)),0)</f>
        <v>#REF!</v>
      </c>
      <c r="EA365" s="73" t="e">
        <f>MAX(MIN(DF365,$CP365-SUM($DL365:DZ365)),0)</f>
        <v>#REF!</v>
      </c>
      <c r="EB365" s="73" t="e">
        <f>MAX(MIN(DG365,$CP365-SUM($DL365:EA365)),0)</f>
        <v>#REF!</v>
      </c>
      <c r="EC365" s="73" t="e">
        <f>MAX(MIN(DH365,$CP365-SUM($DL365:EB365)),0)</f>
        <v>#REF!</v>
      </c>
      <c r="ED365" s="73" t="e">
        <f>MAX(MIN(DI365,$CP365-SUM($DL365:EC365)),0)</f>
        <v>#REF!</v>
      </c>
      <c r="EE365" s="73" t="e">
        <f>MAX(MIN(DJ365,$CP365-SUM($DL365:ED365)),0)</f>
        <v>#REF!</v>
      </c>
    </row>
    <row r="366" spans="1:135">
      <c r="A366" s="65" t="e">
        <f t="shared" si="263"/>
        <v>#REF!</v>
      </c>
      <c r="B366" s="74" t="e">
        <f t="shared" si="264"/>
        <v>#REF!</v>
      </c>
      <c r="C366" s="67" t="e">
        <f>-(D366-D365)*12</f>
        <v>#REF!</v>
      </c>
      <c r="D366" s="67" t="e">
        <f t="shared" si="267"/>
        <v>#REF!</v>
      </c>
      <c r="E366" s="68" t="e">
        <f>SUM($F$5:$O$5)+#REF!</f>
        <v>#REF!</v>
      </c>
      <c r="F366" s="76" t="e">
        <f t="shared" si="292"/>
        <v>#REF!</v>
      </c>
      <c r="G366" s="76" t="e">
        <f t="shared" si="292"/>
        <v>#REF!</v>
      </c>
      <c r="H366" s="76" t="e">
        <f t="shared" si="292"/>
        <v>#REF!</v>
      </c>
      <c r="I366" s="76" t="e">
        <f t="shared" si="292"/>
        <v>#REF!</v>
      </c>
      <c r="J366" s="76" t="e">
        <f t="shared" si="292"/>
        <v>#REF!</v>
      </c>
      <c r="K366" s="76" t="e">
        <f t="shared" si="292"/>
        <v>#REF!</v>
      </c>
      <c r="L366" s="76" t="e">
        <f t="shared" si="292"/>
        <v>#REF!</v>
      </c>
      <c r="M366" s="76" t="e">
        <f t="shared" si="292"/>
        <v>#REF!</v>
      </c>
      <c r="N366" s="76" t="e">
        <f t="shared" si="292"/>
        <v>#REF!</v>
      </c>
      <c r="O366" s="76" t="e">
        <f t="shared" si="292"/>
        <v>#REF!</v>
      </c>
      <c r="P366" s="76" t="e">
        <f t="shared" si="292"/>
        <v>#REF!</v>
      </c>
      <c r="Q366" s="76" t="e">
        <f t="shared" si="292"/>
        <v>#REF!</v>
      </c>
      <c r="R366" s="76" t="e">
        <f t="shared" si="292"/>
        <v>#REF!</v>
      </c>
      <c r="S366" s="76" t="e">
        <f t="shared" si="292"/>
        <v>#REF!</v>
      </c>
      <c r="T366" s="76" t="e">
        <f t="shared" si="292"/>
        <v>#REF!</v>
      </c>
      <c r="U366" s="76" t="e">
        <f t="shared" si="290"/>
        <v>#REF!</v>
      </c>
      <c r="V366" s="76" t="e">
        <f t="shared" si="290"/>
        <v>#REF!</v>
      </c>
      <c r="W366" s="76" t="e">
        <f t="shared" si="290"/>
        <v>#REF!</v>
      </c>
      <c r="X366" s="76" t="e">
        <f t="shared" si="290"/>
        <v>#REF!</v>
      </c>
      <c r="Y366" s="76" t="e">
        <f t="shared" si="290"/>
        <v>#REF!</v>
      </c>
      <c r="Z366" s="70"/>
      <c r="AA366" s="71" t="e">
        <f>-(AB366-AB365)*12</f>
        <v>#REF!</v>
      </c>
      <c r="AB366" s="71" t="e">
        <f t="shared" si="268"/>
        <v>#REF!</v>
      </c>
      <c r="AC366" s="77" t="e">
        <f t="shared" si="291"/>
        <v>#REF!</v>
      </c>
      <c r="AD366" s="77" t="e">
        <f t="shared" si="291"/>
        <v>#REF!</v>
      </c>
      <c r="AE366" s="77" t="e">
        <f t="shared" si="291"/>
        <v>#REF!</v>
      </c>
      <c r="AF366" s="77" t="e">
        <f t="shared" si="291"/>
        <v>#REF!</v>
      </c>
      <c r="AG366" s="77" t="e">
        <f t="shared" si="291"/>
        <v>#REF!</v>
      </c>
      <c r="AH366" s="77" t="e">
        <f t="shared" si="291"/>
        <v>#REF!</v>
      </c>
      <c r="AI366" s="77" t="e">
        <f t="shared" si="291"/>
        <v>#REF!</v>
      </c>
      <c r="AJ366" s="77" t="e">
        <f t="shared" si="291"/>
        <v>#REF!</v>
      </c>
      <c r="AK366" s="77" t="e">
        <f t="shared" si="291"/>
        <v>#REF!</v>
      </c>
      <c r="AL366" s="77" t="e">
        <f t="shared" si="291"/>
        <v>#REF!</v>
      </c>
      <c r="AM366" s="77" t="e">
        <f t="shared" si="291"/>
        <v>#REF!</v>
      </c>
      <c r="AN366" s="77" t="e">
        <f t="shared" si="291"/>
        <v>#REF!</v>
      </c>
      <c r="AO366" s="77" t="e">
        <f t="shared" si="291"/>
        <v>#REF!</v>
      </c>
      <c r="AP366" s="77" t="e">
        <f t="shared" si="291"/>
        <v>#REF!</v>
      </c>
      <c r="AQ366" s="77" t="e">
        <f t="shared" si="291"/>
        <v>#REF!</v>
      </c>
      <c r="AR366" s="77" t="e">
        <f t="shared" si="291"/>
        <v>#REF!</v>
      </c>
      <c r="AS366" s="77" t="e">
        <f t="shared" si="291"/>
        <v>#REF!</v>
      </c>
      <c r="AT366" s="77" t="e">
        <f t="shared" si="291"/>
        <v>#REF!</v>
      </c>
      <c r="AU366" s="77" t="e">
        <f t="shared" si="291"/>
        <v>#REF!</v>
      </c>
      <c r="AV366" s="77" t="e">
        <f t="shared" si="291"/>
        <v>#REF!</v>
      </c>
      <c r="AW366" s="70"/>
      <c r="AX366" s="70" t="e">
        <f t="shared" si="269"/>
        <v>#REF!</v>
      </c>
      <c r="AY366" s="65" t="e">
        <f t="shared" si="270"/>
        <v>#REF!</v>
      </c>
      <c r="AZ366" s="73" t="e">
        <f t="shared" si="293"/>
        <v>#REF!</v>
      </c>
      <c r="BA366" s="73" t="e">
        <f t="shared" si="293"/>
        <v>#REF!</v>
      </c>
      <c r="BB366" s="73" t="e">
        <f t="shared" si="293"/>
        <v>#REF!</v>
      </c>
      <c r="BC366" s="73" t="e">
        <f t="shared" si="293"/>
        <v>#REF!</v>
      </c>
      <c r="BD366" s="73" t="e">
        <f t="shared" si="293"/>
        <v>#REF!</v>
      </c>
      <c r="BE366" s="73" t="e">
        <f t="shared" si="293"/>
        <v>#REF!</v>
      </c>
      <c r="BF366" s="73" t="e">
        <f t="shared" si="293"/>
        <v>#REF!</v>
      </c>
      <c r="BG366" s="73" t="e">
        <f t="shared" si="293"/>
        <v>#REF!</v>
      </c>
      <c r="BH366" s="73" t="e">
        <f t="shared" si="281"/>
        <v>#REF!</v>
      </c>
      <c r="BI366" s="73" t="e">
        <f t="shared" si="281"/>
        <v>#REF!</v>
      </c>
      <c r="BJ366" s="73" t="e">
        <f t="shared" si="281"/>
        <v>#REF!</v>
      </c>
      <c r="BK366" s="73" t="e">
        <f t="shared" si="281"/>
        <v>#REF!</v>
      </c>
      <c r="BL366" s="73" t="e">
        <f t="shared" si="281"/>
        <v>#REF!</v>
      </c>
      <c r="BM366" s="73" t="e">
        <f t="shared" si="281"/>
        <v>#REF!</v>
      </c>
      <c r="BN366" s="73" t="e">
        <f t="shared" si="281"/>
        <v>#REF!</v>
      </c>
      <c r="BO366" s="73" t="e">
        <f t="shared" si="281"/>
        <v>#REF!</v>
      </c>
      <c r="BP366" s="73" t="e">
        <f t="shared" si="254"/>
        <v>#REF!</v>
      </c>
      <c r="BQ366" s="73" t="e">
        <f t="shared" si="254"/>
        <v>#REF!</v>
      </c>
      <c r="BR366" s="73" t="e">
        <f t="shared" si="254"/>
        <v>#REF!</v>
      </c>
      <c r="BS366" s="73" t="e">
        <f t="shared" si="254"/>
        <v>#REF!</v>
      </c>
      <c r="BT366" s="70"/>
      <c r="BU366" s="73" t="e">
        <f t="shared" si="245"/>
        <v>#REF!</v>
      </c>
      <c r="BV366" s="73" t="e">
        <f t="shared" si="245"/>
        <v>#REF!</v>
      </c>
      <c r="BW366" s="73" t="e">
        <f t="shared" si="245"/>
        <v>#REF!</v>
      </c>
      <c r="BX366" s="73" t="e">
        <f t="shared" ref="BX366:BZ368" si="294">MIN(I$5,I365*(1+I$4/12))</f>
        <v>#REF!</v>
      </c>
      <c r="BY366" s="73" t="e">
        <f t="shared" si="294"/>
        <v>#REF!</v>
      </c>
      <c r="BZ366" s="73" t="e">
        <f t="shared" si="294"/>
        <v>#REF!</v>
      </c>
      <c r="CA366" s="73" t="e">
        <f t="shared" si="287"/>
        <v>#REF!</v>
      </c>
      <c r="CB366" s="73" t="e">
        <f t="shared" si="287"/>
        <v>#REF!</v>
      </c>
      <c r="CC366" s="73" t="e">
        <f t="shared" si="287"/>
        <v>#REF!</v>
      </c>
      <c r="CD366" s="73" t="e">
        <f t="shared" si="287"/>
        <v>#REF!</v>
      </c>
      <c r="CE366" s="73" t="e">
        <f t="shared" si="287"/>
        <v>#REF!</v>
      </c>
      <c r="CF366" s="73" t="e">
        <f t="shared" si="287"/>
        <v>#REF!</v>
      </c>
      <c r="CG366" s="73" t="e">
        <f t="shared" si="287"/>
        <v>#REF!</v>
      </c>
      <c r="CH366" s="73" t="e">
        <f t="shared" si="287"/>
        <v>#REF!</v>
      </c>
      <c r="CI366" s="73" t="e">
        <f t="shared" si="287"/>
        <v>#REF!</v>
      </c>
      <c r="CJ366" s="73" t="e">
        <f t="shared" si="287"/>
        <v>#REF!</v>
      </c>
      <c r="CK366" s="73" t="e">
        <f t="shared" si="287"/>
        <v>#REF!</v>
      </c>
      <c r="CL366" s="73" t="e">
        <f t="shared" si="287"/>
        <v>#REF!</v>
      </c>
      <c r="CM366" s="73" t="e">
        <f t="shared" si="287"/>
        <v>#REF!</v>
      </c>
      <c r="CN366" s="73" t="e">
        <f t="shared" si="287"/>
        <v>#REF!</v>
      </c>
      <c r="CP366" s="71" t="e">
        <f t="shared" si="266"/>
        <v>#REF!</v>
      </c>
      <c r="CQ366" s="73" t="e">
        <f t="shared" si="288"/>
        <v>#REF!</v>
      </c>
      <c r="CR366" s="73" t="e">
        <f t="shared" si="288"/>
        <v>#REF!</v>
      </c>
      <c r="CS366" s="73" t="e">
        <f t="shared" si="288"/>
        <v>#REF!</v>
      </c>
      <c r="CT366" s="73" t="e">
        <f t="shared" si="288"/>
        <v>#REF!</v>
      </c>
      <c r="CU366" s="73" t="e">
        <f t="shared" si="288"/>
        <v>#REF!</v>
      </c>
      <c r="CV366" s="73" t="e">
        <f t="shared" si="288"/>
        <v>#REF!</v>
      </c>
      <c r="CW366" s="73" t="e">
        <f t="shared" si="288"/>
        <v>#REF!</v>
      </c>
      <c r="CX366" s="73" t="e">
        <f t="shared" si="288"/>
        <v>#REF!</v>
      </c>
      <c r="CY366" s="73" t="e">
        <f t="shared" si="288"/>
        <v>#REF!</v>
      </c>
      <c r="CZ366" s="73" t="e">
        <f t="shared" si="288"/>
        <v>#REF!</v>
      </c>
      <c r="DA366" s="73" t="e">
        <f t="shared" si="288"/>
        <v>#REF!</v>
      </c>
      <c r="DB366" s="73" t="e">
        <f t="shared" si="288"/>
        <v>#REF!</v>
      </c>
      <c r="DC366" s="73" t="e">
        <f t="shared" si="288"/>
        <v>#REF!</v>
      </c>
      <c r="DD366" s="73" t="e">
        <f t="shared" si="288"/>
        <v>#REF!</v>
      </c>
      <c r="DE366" s="73" t="e">
        <f t="shared" si="288"/>
        <v>#REF!</v>
      </c>
      <c r="DF366" s="73" t="e">
        <f t="shared" si="288"/>
        <v>#REF!</v>
      </c>
      <c r="DG366" s="73" t="e">
        <f t="shared" si="289"/>
        <v>#REF!</v>
      </c>
      <c r="DH366" s="73" t="e">
        <f t="shared" si="289"/>
        <v>#REF!</v>
      </c>
      <c r="DI366" s="73" t="e">
        <f t="shared" si="289"/>
        <v>#REF!</v>
      </c>
      <c r="DJ366" s="73" t="e">
        <f t="shared" si="289"/>
        <v>#REF!</v>
      </c>
      <c r="DL366" s="78" t="e">
        <f t="shared" si="271"/>
        <v>#REF!</v>
      </c>
      <c r="DM366" s="73" t="e">
        <f>MAX(MIN(CR366,$CP366-SUM($DL366:DL366)),0)</f>
        <v>#REF!</v>
      </c>
      <c r="DN366" s="73" t="e">
        <f>MAX(MIN(CS366,$CP366-SUM($DL366:DM366)),0)</f>
        <v>#REF!</v>
      </c>
      <c r="DO366" s="73" t="e">
        <f>MAX(MIN(CT366,$CP366-SUM($DL366:DN366)),0)</f>
        <v>#REF!</v>
      </c>
      <c r="DP366" s="73" t="e">
        <f>MAX(MIN(CU366,$CP366-SUM($DL366:DO366)),0)</f>
        <v>#REF!</v>
      </c>
      <c r="DQ366" s="73" t="e">
        <f>MAX(MIN(CV366,$CP366-SUM($DL366:DP366)),0)</f>
        <v>#REF!</v>
      </c>
      <c r="DR366" s="73" t="e">
        <f>MAX(MIN(CW366,$CP366-SUM($DL366:DQ366)),0)</f>
        <v>#REF!</v>
      </c>
      <c r="DS366" s="73" t="e">
        <f>MAX(MIN(CX366,$CP366-SUM($DL366:DR366)),0)</f>
        <v>#REF!</v>
      </c>
      <c r="DT366" s="73" t="e">
        <f>MAX(MIN(CY366,$CP366-SUM($DL366:DS366)),0)</f>
        <v>#REF!</v>
      </c>
      <c r="DU366" s="73" t="e">
        <f>MAX(MIN(CZ366,$CP366-SUM($DL366:DT366)),0)</f>
        <v>#REF!</v>
      </c>
      <c r="DV366" s="73" t="e">
        <f>MAX(MIN(DA366,$CP366-SUM($DL366:DU366)),0)</f>
        <v>#REF!</v>
      </c>
      <c r="DW366" s="73" t="e">
        <f>MAX(MIN(DB366,$CP366-SUM($DL366:DV366)),0)</f>
        <v>#REF!</v>
      </c>
      <c r="DX366" s="73" t="e">
        <f>MAX(MIN(DC366,$CP366-SUM($DL366:DW366)),0)</f>
        <v>#REF!</v>
      </c>
      <c r="DY366" s="73" t="e">
        <f>MAX(MIN(DD366,$CP366-SUM($DL366:DX366)),0)</f>
        <v>#REF!</v>
      </c>
      <c r="DZ366" s="73" t="e">
        <f>MAX(MIN(DE366,$CP366-SUM($DL366:DY366)),0)</f>
        <v>#REF!</v>
      </c>
      <c r="EA366" s="73" t="e">
        <f>MAX(MIN(DF366,$CP366-SUM($DL366:DZ366)),0)</f>
        <v>#REF!</v>
      </c>
      <c r="EB366" s="73" t="e">
        <f>MAX(MIN(DG366,$CP366-SUM($DL366:EA366)),0)</f>
        <v>#REF!</v>
      </c>
      <c r="EC366" s="73" t="e">
        <f>MAX(MIN(DH366,$CP366-SUM($DL366:EB366)),0)</f>
        <v>#REF!</v>
      </c>
      <c r="ED366" s="73" t="e">
        <f>MAX(MIN(DI366,$CP366-SUM($DL366:EC366)),0)</f>
        <v>#REF!</v>
      </c>
      <c r="EE366" s="73" t="e">
        <f>MAX(MIN(DJ366,$CP366-SUM($DL366:ED366)),0)</f>
        <v>#REF!</v>
      </c>
    </row>
    <row r="367" spans="1:135">
      <c r="A367" s="65" t="e">
        <f t="shared" si="263"/>
        <v>#REF!</v>
      </c>
      <c r="B367" s="74" t="e">
        <f t="shared" si="264"/>
        <v>#REF!</v>
      </c>
      <c r="C367" s="67" t="e">
        <f>-(D367-D366)*12</f>
        <v>#REF!</v>
      </c>
      <c r="D367" s="67" t="e">
        <f t="shared" si="267"/>
        <v>#REF!</v>
      </c>
      <c r="E367" s="68" t="e">
        <f>SUM($F$5:$O$5)+#REF!</f>
        <v>#REF!</v>
      </c>
      <c r="F367" s="76" t="e">
        <f t="shared" si="292"/>
        <v>#REF!</v>
      </c>
      <c r="G367" s="76" t="e">
        <f t="shared" si="292"/>
        <v>#REF!</v>
      </c>
      <c r="H367" s="76" t="e">
        <f t="shared" si="292"/>
        <v>#REF!</v>
      </c>
      <c r="I367" s="76" t="e">
        <f t="shared" si="292"/>
        <v>#REF!</v>
      </c>
      <c r="J367" s="76" t="e">
        <f t="shared" si="292"/>
        <v>#REF!</v>
      </c>
      <c r="K367" s="76" t="e">
        <f t="shared" si="292"/>
        <v>#REF!</v>
      </c>
      <c r="L367" s="76" t="e">
        <f t="shared" si="292"/>
        <v>#REF!</v>
      </c>
      <c r="M367" s="76" t="e">
        <f t="shared" si="292"/>
        <v>#REF!</v>
      </c>
      <c r="N367" s="76" t="e">
        <f t="shared" si="292"/>
        <v>#REF!</v>
      </c>
      <c r="O367" s="76" t="e">
        <f t="shared" si="292"/>
        <v>#REF!</v>
      </c>
      <c r="P367" s="76" t="e">
        <f t="shared" si="292"/>
        <v>#REF!</v>
      </c>
      <c r="Q367" s="76" t="e">
        <f t="shared" si="292"/>
        <v>#REF!</v>
      </c>
      <c r="R367" s="76" t="e">
        <f t="shared" si="292"/>
        <v>#REF!</v>
      </c>
      <c r="S367" s="76" t="e">
        <f t="shared" si="292"/>
        <v>#REF!</v>
      </c>
      <c r="T367" s="76" t="e">
        <f t="shared" si="292"/>
        <v>#REF!</v>
      </c>
      <c r="U367" s="76" t="e">
        <f t="shared" si="290"/>
        <v>#REF!</v>
      </c>
      <c r="V367" s="76" t="e">
        <f t="shared" si="290"/>
        <v>#REF!</v>
      </c>
      <c r="W367" s="76" t="e">
        <f t="shared" si="290"/>
        <v>#REF!</v>
      </c>
      <c r="X367" s="76" t="e">
        <f t="shared" si="290"/>
        <v>#REF!</v>
      </c>
      <c r="Y367" s="76" t="e">
        <f t="shared" si="290"/>
        <v>#REF!</v>
      </c>
      <c r="Z367" s="70"/>
      <c r="AA367" s="71" t="e">
        <f>-(AB367-AB366)*12</f>
        <v>#REF!</v>
      </c>
      <c r="AB367" s="71" t="e">
        <f t="shared" si="268"/>
        <v>#REF!</v>
      </c>
      <c r="AC367" s="77" t="e">
        <f t="shared" si="291"/>
        <v>#REF!</v>
      </c>
      <c r="AD367" s="77" t="e">
        <f t="shared" si="291"/>
        <v>#REF!</v>
      </c>
      <c r="AE367" s="77" t="e">
        <f t="shared" si="291"/>
        <v>#REF!</v>
      </c>
      <c r="AF367" s="77" t="e">
        <f t="shared" si="291"/>
        <v>#REF!</v>
      </c>
      <c r="AG367" s="77" t="e">
        <f t="shared" si="291"/>
        <v>#REF!</v>
      </c>
      <c r="AH367" s="77" t="e">
        <f t="shared" si="291"/>
        <v>#REF!</v>
      </c>
      <c r="AI367" s="77" t="e">
        <f t="shared" si="291"/>
        <v>#REF!</v>
      </c>
      <c r="AJ367" s="77" t="e">
        <f t="shared" si="291"/>
        <v>#REF!</v>
      </c>
      <c r="AK367" s="77" t="e">
        <f t="shared" si="291"/>
        <v>#REF!</v>
      </c>
      <c r="AL367" s="77" t="e">
        <f t="shared" si="291"/>
        <v>#REF!</v>
      </c>
      <c r="AM367" s="77" t="e">
        <f t="shared" si="291"/>
        <v>#REF!</v>
      </c>
      <c r="AN367" s="77" t="e">
        <f t="shared" si="291"/>
        <v>#REF!</v>
      </c>
      <c r="AO367" s="77" t="e">
        <f t="shared" si="291"/>
        <v>#REF!</v>
      </c>
      <c r="AP367" s="77" t="e">
        <f t="shared" si="291"/>
        <v>#REF!</v>
      </c>
      <c r="AQ367" s="77" t="e">
        <f t="shared" si="291"/>
        <v>#REF!</v>
      </c>
      <c r="AR367" s="77" t="e">
        <f t="shared" si="291"/>
        <v>#REF!</v>
      </c>
      <c r="AS367" s="77" t="e">
        <f t="shared" si="291"/>
        <v>#REF!</v>
      </c>
      <c r="AT367" s="77" t="e">
        <f t="shared" si="291"/>
        <v>#REF!</v>
      </c>
      <c r="AU367" s="77" t="e">
        <f t="shared" si="291"/>
        <v>#REF!</v>
      </c>
      <c r="AV367" s="77" t="e">
        <f t="shared" si="291"/>
        <v>#REF!</v>
      </c>
      <c r="AW367" s="70"/>
      <c r="AX367" s="70" t="e">
        <f t="shared" si="269"/>
        <v>#REF!</v>
      </c>
      <c r="AY367" s="65" t="e">
        <f t="shared" si="270"/>
        <v>#REF!</v>
      </c>
      <c r="AZ367" s="73" t="e">
        <f t="shared" si="293"/>
        <v>#REF!</v>
      </c>
      <c r="BA367" s="73" t="e">
        <f t="shared" si="293"/>
        <v>#REF!</v>
      </c>
      <c r="BB367" s="73" t="e">
        <f t="shared" si="293"/>
        <v>#REF!</v>
      </c>
      <c r="BC367" s="73" t="e">
        <f t="shared" si="293"/>
        <v>#REF!</v>
      </c>
      <c r="BD367" s="73" t="e">
        <f t="shared" si="293"/>
        <v>#REF!</v>
      </c>
      <c r="BE367" s="73" t="e">
        <f t="shared" si="293"/>
        <v>#REF!</v>
      </c>
      <c r="BF367" s="73" t="e">
        <f t="shared" si="293"/>
        <v>#REF!</v>
      </c>
      <c r="BG367" s="73" t="e">
        <f t="shared" si="293"/>
        <v>#REF!</v>
      </c>
      <c r="BH367" s="73" t="e">
        <f t="shared" si="281"/>
        <v>#REF!</v>
      </c>
      <c r="BI367" s="73" t="e">
        <f t="shared" si="281"/>
        <v>#REF!</v>
      </c>
      <c r="BJ367" s="73" t="e">
        <f t="shared" si="281"/>
        <v>#REF!</v>
      </c>
      <c r="BK367" s="73" t="e">
        <f t="shared" si="281"/>
        <v>#REF!</v>
      </c>
      <c r="BL367" s="73" t="e">
        <f t="shared" si="281"/>
        <v>#REF!</v>
      </c>
      <c r="BM367" s="73" t="e">
        <f t="shared" si="281"/>
        <v>#REF!</v>
      </c>
      <c r="BN367" s="73" t="e">
        <f t="shared" si="281"/>
        <v>#REF!</v>
      </c>
      <c r="BO367" s="73" t="e">
        <f t="shared" si="281"/>
        <v>#REF!</v>
      </c>
      <c r="BP367" s="73" t="e">
        <f t="shared" si="254"/>
        <v>#REF!</v>
      </c>
      <c r="BQ367" s="73" t="e">
        <f t="shared" si="254"/>
        <v>#REF!</v>
      </c>
      <c r="BR367" s="73" t="e">
        <f t="shared" si="254"/>
        <v>#REF!</v>
      </c>
      <c r="BS367" s="73" t="e">
        <f t="shared" si="254"/>
        <v>#REF!</v>
      </c>
      <c r="BT367" s="70"/>
      <c r="BU367" s="73" t="e">
        <f t="shared" ref="BU367:BW368" si="295">MIN(F$5,F366*(1+F$4/12))</f>
        <v>#REF!</v>
      </c>
      <c r="BV367" s="73" t="e">
        <f t="shared" si="295"/>
        <v>#REF!</v>
      </c>
      <c r="BW367" s="73" t="e">
        <f t="shared" si="295"/>
        <v>#REF!</v>
      </c>
      <c r="BX367" s="73" t="e">
        <f t="shared" si="294"/>
        <v>#REF!</v>
      </c>
      <c r="BY367" s="73" t="e">
        <f t="shared" si="294"/>
        <v>#REF!</v>
      </c>
      <c r="BZ367" s="73" t="e">
        <f t="shared" si="294"/>
        <v>#REF!</v>
      </c>
      <c r="CA367" s="73" t="e">
        <f t="shared" si="287"/>
        <v>#REF!</v>
      </c>
      <c r="CB367" s="73" t="e">
        <f t="shared" si="287"/>
        <v>#REF!</v>
      </c>
      <c r="CC367" s="73" t="e">
        <f t="shared" si="287"/>
        <v>#REF!</v>
      </c>
      <c r="CD367" s="73" t="e">
        <f t="shared" si="287"/>
        <v>#REF!</v>
      </c>
      <c r="CE367" s="73" t="e">
        <f t="shared" si="287"/>
        <v>#REF!</v>
      </c>
      <c r="CF367" s="73" t="e">
        <f t="shared" si="287"/>
        <v>#REF!</v>
      </c>
      <c r="CG367" s="73" t="e">
        <f t="shared" si="287"/>
        <v>#REF!</v>
      </c>
      <c r="CH367" s="73" t="e">
        <f t="shared" si="287"/>
        <v>#REF!</v>
      </c>
      <c r="CI367" s="73" t="e">
        <f t="shared" si="287"/>
        <v>#REF!</v>
      </c>
      <c r="CJ367" s="73" t="e">
        <f t="shared" si="287"/>
        <v>#REF!</v>
      </c>
      <c r="CK367" s="73" t="e">
        <f t="shared" si="287"/>
        <v>#REF!</v>
      </c>
      <c r="CL367" s="73" t="e">
        <f t="shared" si="287"/>
        <v>#REF!</v>
      </c>
      <c r="CM367" s="73" t="e">
        <f t="shared" si="287"/>
        <v>#REF!</v>
      </c>
      <c r="CN367" s="73" t="e">
        <f t="shared" si="287"/>
        <v>#REF!</v>
      </c>
      <c r="CP367" s="71" t="e">
        <f t="shared" si="266"/>
        <v>#REF!</v>
      </c>
      <c r="CQ367" s="73" t="e">
        <f t="shared" si="288"/>
        <v>#REF!</v>
      </c>
      <c r="CR367" s="73" t="e">
        <f t="shared" si="288"/>
        <v>#REF!</v>
      </c>
      <c r="CS367" s="73" t="e">
        <f t="shared" si="288"/>
        <v>#REF!</v>
      </c>
      <c r="CT367" s="73" t="e">
        <f t="shared" si="288"/>
        <v>#REF!</v>
      </c>
      <c r="CU367" s="73" t="e">
        <f t="shared" si="288"/>
        <v>#REF!</v>
      </c>
      <c r="CV367" s="73" t="e">
        <f t="shared" si="288"/>
        <v>#REF!</v>
      </c>
      <c r="CW367" s="73" t="e">
        <f t="shared" si="288"/>
        <v>#REF!</v>
      </c>
      <c r="CX367" s="73" t="e">
        <f t="shared" si="288"/>
        <v>#REF!</v>
      </c>
      <c r="CY367" s="73" t="e">
        <f t="shared" si="288"/>
        <v>#REF!</v>
      </c>
      <c r="CZ367" s="73" t="e">
        <f t="shared" si="288"/>
        <v>#REF!</v>
      </c>
      <c r="DA367" s="73" t="e">
        <f t="shared" si="288"/>
        <v>#REF!</v>
      </c>
      <c r="DB367" s="73" t="e">
        <f t="shared" si="288"/>
        <v>#REF!</v>
      </c>
      <c r="DC367" s="73" t="e">
        <f t="shared" si="288"/>
        <v>#REF!</v>
      </c>
      <c r="DD367" s="73" t="e">
        <f t="shared" si="288"/>
        <v>#REF!</v>
      </c>
      <c r="DE367" s="73" t="e">
        <f t="shared" si="288"/>
        <v>#REF!</v>
      </c>
      <c r="DF367" s="73" t="e">
        <f t="shared" si="288"/>
        <v>#REF!</v>
      </c>
      <c r="DG367" s="73" t="e">
        <f t="shared" si="289"/>
        <v>#REF!</v>
      </c>
      <c r="DH367" s="73" t="e">
        <f t="shared" si="289"/>
        <v>#REF!</v>
      </c>
      <c r="DI367" s="73" t="e">
        <f t="shared" si="289"/>
        <v>#REF!</v>
      </c>
      <c r="DJ367" s="73" t="e">
        <f t="shared" si="289"/>
        <v>#REF!</v>
      </c>
      <c r="DL367" s="78" t="e">
        <f t="shared" si="271"/>
        <v>#REF!</v>
      </c>
      <c r="DM367" s="73" t="e">
        <f>MAX(MIN(CR367,$CP367-SUM($DL367:DL367)),0)</f>
        <v>#REF!</v>
      </c>
      <c r="DN367" s="73" t="e">
        <f>MAX(MIN(CS367,$CP367-SUM($DL367:DM367)),0)</f>
        <v>#REF!</v>
      </c>
      <c r="DO367" s="73" t="e">
        <f>MAX(MIN(CT367,$CP367-SUM($DL367:DN367)),0)</f>
        <v>#REF!</v>
      </c>
      <c r="DP367" s="73" t="e">
        <f>MAX(MIN(CU367,$CP367-SUM($DL367:DO367)),0)</f>
        <v>#REF!</v>
      </c>
      <c r="DQ367" s="73" t="e">
        <f>MAX(MIN(CV367,$CP367-SUM($DL367:DP367)),0)</f>
        <v>#REF!</v>
      </c>
      <c r="DR367" s="73" t="e">
        <f>MAX(MIN(CW367,$CP367-SUM($DL367:DQ367)),0)</f>
        <v>#REF!</v>
      </c>
      <c r="DS367" s="73" t="e">
        <f>MAX(MIN(CX367,$CP367-SUM($DL367:DR367)),0)</f>
        <v>#REF!</v>
      </c>
      <c r="DT367" s="73" t="e">
        <f>MAX(MIN(CY367,$CP367-SUM($DL367:DS367)),0)</f>
        <v>#REF!</v>
      </c>
      <c r="DU367" s="73" t="e">
        <f>MAX(MIN(CZ367,$CP367-SUM($DL367:DT367)),0)</f>
        <v>#REF!</v>
      </c>
      <c r="DV367" s="73" t="e">
        <f>MAX(MIN(DA367,$CP367-SUM($DL367:DU367)),0)</f>
        <v>#REF!</v>
      </c>
      <c r="DW367" s="73" t="e">
        <f>MAX(MIN(DB367,$CP367-SUM($DL367:DV367)),0)</f>
        <v>#REF!</v>
      </c>
      <c r="DX367" s="73" t="e">
        <f>MAX(MIN(DC367,$CP367-SUM($DL367:DW367)),0)</f>
        <v>#REF!</v>
      </c>
      <c r="DY367" s="73" t="e">
        <f>MAX(MIN(DD367,$CP367-SUM($DL367:DX367)),0)</f>
        <v>#REF!</v>
      </c>
      <c r="DZ367" s="73" t="e">
        <f>MAX(MIN(DE367,$CP367-SUM($DL367:DY367)),0)</f>
        <v>#REF!</v>
      </c>
      <c r="EA367" s="73" t="e">
        <f>MAX(MIN(DF367,$CP367-SUM($DL367:DZ367)),0)</f>
        <v>#REF!</v>
      </c>
      <c r="EB367" s="73" t="e">
        <f>MAX(MIN(DG367,$CP367-SUM($DL367:EA367)),0)</f>
        <v>#REF!</v>
      </c>
      <c r="EC367" s="73" t="e">
        <f>MAX(MIN(DH367,$CP367-SUM($DL367:EB367)),0)</f>
        <v>#REF!</v>
      </c>
      <c r="ED367" s="73" t="e">
        <f>MAX(MIN(DI367,$CP367-SUM($DL367:EC367)),0)</f>
        <v>#REF!</v>
      </c>
      <c r="EE367" s="73" t="e">
        <f>MAX(MIN(DJ367,$CP367-SUM($DL367:ED367)),0)</f>
        <v>#REF!</v>
      </c>
    </row>
    <row r="368" spans="1:135">
      <c r="A368" s="65" t="e">
        <f t="shared" si="263"/>
        <v>#REF!</v>
      </c>
      <c r="B368" s="74" t="e">
        <f t="shared" si="264"/>
        <v>#REF!</v>
      </c>
      <c r="C368" s="67" t="e">
        <f>-(D368-D367)*12</f>
        <v>#REF!</v>
      </c>
      <c r="D368" s="67" t="e">
        <f t="shared" si="267"/>
        <v>#REF!</v>
      </c>
      <c r="E368" s="68" t="e">
        <f>SUM($F$5:$O$5)+#REF!</f>
        <v>#REF!</v>
      </c>
      <c r="F368" s="76" t="e">
        <f t="shared" si="292"/>
        <v>#REF!</v>
      </c>
      <c r="G368" s="76" t="e">
        <f t="shared" si="292"/>
        <v>#REF!</v>
      </c>
      <c r="H368" s="76" t="e">
        <f t="shared" si="292"/>
        <v>#REF!</v>
      </c>
      <c r="I368" s="76" t="e">
        <f t="shared" si="292"/>
        <v>#REF!</v>
      </c>
      <c r="J368" s="76" t="e">
        <f t="shared" si="292"/>
        <v>#REF!</v>
      </c>
      <c r="K368" s="76" t="e">
        <f t="shared" si="292"/>
        <v>#REF!</v>
      </c>
      <c r="L368" s="76" t="e">
        <f t="shared" si="292"/>
        <v>#REF!</v>
      </c>
      <c r="M368" s="76" t="e">
        <f t="shared" si="292"/>
        <v>#REF!</v>
      </c>
      <c r="N368" s="76" t="e">
        <f t="shared" si="292"/>
        <v>#REF!</v>
      </c>
      <c r="O368" s="76" t="e">
        <f t="shared" si="292"/>
        <v>#REF!</v>
      </c>
      <c r="P368" s="76" t="e">
        <f t="shared" si="292"/>
        <v>#REF!</v>
      </c>
      <c r="Q368" s="76" t="e">
        <f t="shared" si="292"/>
        <v>#REF!</v>
      </c>
      <c r="R368" s="76" t="e">
        <f t="shared" si="292"/>
        <v>#REF!</v>
      </c>
      <c r="S368" s="76" t="e">
        <f t="shared" si="292"/>
        <v>#REF!</v>
      </c>
      <c r="T368" s="76" t="e">
        <f t="shared" si="292"/>
        <v>#REF!</v>
      </c>
      <c r="U368" s="76" t="e">
        <f t="shared" si="290"/>
        <v>#REF!</v>
      </c>
      <c r="V368" s="76" t="e">
        <f t="shared" si="290"/>
        <v>#REF!</v>
      </c>
      <c r="W368" s="76" t="e">
        <f t="shared" si="290"/>
        <v>#REF!</v>
      </c>
      <c r="X368" s="76" t="e">
        <f t="shared" si="290"/>
        <v>#REF!</v>
      </c>
      <c r="Y368" s="76" t="e">
        <f t="shared" si="290"/>
        <v>#REF!</v>
      </c>
      <c r="Z368" s="70"/>
      <c r="AA368" s="71" t="e">
        <f>-(AB368-AB367)*12</f>
        <v>#REF!</v>
      </c>
      <c r="AB368" s="71" t="e">
        <f t="shared" si="268"/>
        <v>#REF!</v>
      </c>
      <c r="AC368" s="77" t="e">
        <f t="shared" si="291"/>
        <v>#REF!</v>
      </c>
      <c r="AD368" s="77" t="e">
        <f t="shared" si="291"/>
        <v>#REF!</v>
      </c>
      <c r="AE368" s="77" t="e">
        <f t="shared" si="291"/>
        <v>#REF!</v>
      </c>
      <c r="AF368" s="77" t="e">
        <f t="shared" si="291"/>
        <v>#REF!</v>
      </c>
      <c r="AG368" s="77" t="e">
        <f t="shared" si="291"/>
        <v>#REF!</v>
      </c>
      <c r="AH368" s="77" t="e">
        <f t="shared" si="291"/>
        <v>#REF!</v>
      </c>
      <c r="AI368" s="77" t="e">
        <f t="shared" si="291"/>
        <v>#REF!</v>
      </c>
      <c r="AJ368" s="77" t="e">
        <f t="shared" si="291"/>
        <v>#REF!</v>
      </c>
      <c r="AK368" s="77" t="e">
        <f t="shared" si="291"/>
        <v>#REF!</v>
      </c>
      <c r="AL368" s="77" t="e">
        <f t="shared" si="291"/>
        <v>#REF!</v>
      </c>
      <c r="AM368" s="77" t="e">
        <f t="shared" si="291"/>
        <v>#REF!</v>
      </c>
      <c r="AN368" s="77" t="e">
        <f t="shared" si="291"/>
        <v>#REF!</v>
      </c>
      <c r="AO368" s="77" t="e">
        <f t="shared" si="291"/>
        <v>#REF!</v>
      </c>
      <c r="AP368" s="77" t="e">
        <f t="shared" si="291"/>
        <v>#REF!</v>
      </c>
      <c r="AQ368" s="77" t="e">
        <f t="shared" si="291"/>
        <v>#REF!</v>
      </c>
      <c r="AR368" s="77" t="e">
        <f>AR367*(1+AR$4/12)-MIN(AR367*(1+AR$4/12),AR$5)</f>
        <v>#REF!</v>
      </c>
      <c r="AS368" s="77" t="e">
        <f>AS367*(1+AS$4/12)-MIN(AS367*(1+AS$4/12),AS$5)</f>
        <v>#REF!</v>
      </c>
      <c r="AT368" s="77" t="e">
        <f>AT367*(1+AT$4/12)-MIN(AT367*(1+AT$4/12),AT$5)</f>
        <v>#REF!</v>
      </c>
      <c r="AU368" s="77" t="e">
        <f>AU367*(1+AU$4/12)-MIN(AU367*(1+AU$4/12),AU$5)</f>
        <v>#REF!</v>
      </c>
      <c r="AV368" s="77" t="e">
        <f>AV367*(1+AV$4/12)-MIN(AV367*(1+AV$4/12),AV$5)</f>
        <v>#REF!</v>
      </c>
      <c r="AW368" s="70"/>
      <c r="AX368" s="70" t="e">
        <f t="shared" si="269"/>
        <v>#REF!</v>
      </c>
      <c r="AY368" s="65" t="e">
        <f t="shared" si="270"/>
        <v>#REF!</v>
      </c>
      <c r="AZ368" s="73" t="e">
        <f t="shared" si="293"/>
        <v>#REF!</v>
      </c>
      <c r="BA368" s="73" t="e">
        <f t="shared" si="293"/>
        <v>#REF!</v>
      </c>
      <c r="BB368" s="73" t="e">
        <f t="shared" si="293"/>
        <v>#REF!</v>
      </c>
      <c r="BC368" s="73" t="e">
        <f t="shared" si="293"/>
        <v>#REF!</v>
      </c>
      <c r="BD368" s="73" t="e">
        <f t="shared" si="293"/>
        <v>#REF!</v>
      </c>
      <c r="BE368" s="73" t="e">
        <f t="shared" si="293"/>
        <v>#REF!</v>
      </c>
      <c r="BF368" s="73" t="e">
        <f t="shared" si="293"/>
        <v>#REF!</v>
      </c>
      <c r="BG368" s="73" t="e">
        <f t="shared" si="293"/>
        <v>#REF!</v>
      </c>
      <c r="BH368" s="73" t="e">
        <f t="shared" si="281"/>
        <v>#REF!</v>
      </c>
      <c r="BI368" s="73" t="e">
        <f t="shared" si="281"/>
        <v>#REF!</v>
      </c>
      <c r="BJ368" s="73" t="e">
        <f t="shared" si="281"/>
        <v>#REF!</v>
      </c>
      <c r="BK368" s="73" t="e">
        <f t="shared" si="281"/>
        <v>#REF!</v>
      </c>
      <c r="BL368" s="73" t="e">
        <f t="shared" si="281"/>
        <v>#REF!</v>
      </c>
      <c r="BM368" s="73" t="e">
        <f t="shared" si="281"/>
        <v>#REF!</v>
      </c>
      <c r="BN368" s="73" t="e">
        <f t="shared" si="281"/>
        <v>#REF!</v>
      </c>
      <c r="BO368" s="73" t="e">
        <f t="shared" si="281"/>
        <v>#REF!</v>
      </c>
      <c r="BP368" s="73" t="e">
        <f t="shared" si="254"/>
        <v>#REF!</v>
      </c>
      <c r="BQ368" s="73" t="e">
        <f t="shared" si="254"/>
        <v>#REF!</v>
      </c>
      <c r="BR368" s="73" t="e">
        <f>CM368+ED368</f>
        <v>#REF!</v>
      </c>
      <c r="BS368" s="73" t="e">
        <f>CN368+EE368</f>
        <v>#REF!</v>
      </c>
      <c r="BT368" s="70"/>
      <c r="BU368" s="73" t="e">
        <f t="shared" si="295"/>
        <v>#REF!</v>
      </c>
      <c r="BV368" s="73" t="e">
        <f t="shared" si="295"/>
        <v>#REF!</v>
      </c>
      <c r="BW368" s="73" t="e">
        <f t="shared" si="295"/>
        <v>#REF!</v>
      </c>
      <c r="BX368" s="73" t="e">
        <f t="shared" si="294"/>
        <v>#REF!</v>
      </c>
      <c r="BY368" s="73" t="e">
        <f t="shared" si="294"/>
        <v>#REF!</v>
      </c>
      <c r="BZ368" s="73" t="e">
        <f t="shared" si="294"/>
        <v>#REF!</v>
      </c>
      <c r="CA368" s="73" t="e">
        <f t="shared" si="287"/>
        <v>#REF!</v>
      </c>
      <c r="CB368" s="73" t="e">
        <f t="shared" si="287"/>
        <v>#REF!</v>
      </c>
      <c r="CC368" s="73" t="e">
        <f t="shared" si="287"/>
        <v>#REF!</v>
      </c>
      <c r="CD368" s="73" t="e">
        <f t="shared" si="287"/>
        <v>#REF!</v>
      </c>
      <c r="CE368" s="73" t="e">
        <f t="shared" si="287"/>
        <v>#REF!</v>
      </c>
      <c r="CF368" s="73" t="e">
        <f t="shared" si="287"/>
        <v>#REF!</v>
      </c>
      <c r="CG368" s="73" t="e">
        <f t="shared" si="287"/>
        <v>#REF!</v>
      </c>
      <c r="CH368" s="73" t="e">
        <f t="shared" si="287"/>
        <v>#REF!</v>
      </c>
      <c r="CI368" s="73" t="e">
        <f t="shared" si="287"/>
        <v>#REF!</v>
      </c>
      <c r="CJ368" s="73" t="e">
        <f t="shared" si="287"/>
        <v>#REF!</v>
      </c>
      <c r="CK368" s="73" t="e">
        <f>MIN(V$5,V367*(1+V$4/12))</f>
        <v>#REF!</v>
      </c>
      <c r="CL368" s="73" t="e">
        <f>MIN(W$5,W367*(1+W$4/12))</f>
        <v>#REF!</v>
      </c>
      <c r="CM368" s="73" t="e">
        <f>MIN(X$5,X367*(1+X$4/12))</f>
        <v>#REF!</v>
      </c>
      <c r="CN368" s="73" t="e">
        <f>MIN(Y$5,Y367*(1+Y$4/12))</f>
        <v>#REF!</v>
      </c>
      <c r="CP368" s="71" t="e">
        <f t="shared" si="266"/>
        <v>#REF!</v>
      </c>
      <c r="CQ368" s="73" t="e">
        <f t="shared" si="288"/>
        <v>#REF!</v>
      </c>
      <c r="CR368" s="73" t="e">
        <f t="shared" si="288"/>
        <v>#REF!</v>
      </c>
      <c r="CS368" s="73" t="e">
        <f t="shared" si="288"/>
        <v>#REF!</v>
      </c>
      <c r="CT368" s="73" t="e">
        <f t="shared" si="288"/>
        <v>#REF!</v>
      </c>
      <c r="CU368" s="73" t="e">
        <f t="shared" si="288"/>
        <v>#REF!</v>
      </c>
      <c r="CV368" s="73" t="e">
        <f t="shared" si="288"/>
        <v>#REF!</v>
      </c>
      <c r="CW368" s="73" t="e">
        <f t="shared" si="288"/>
        <v>#REF!</v>
      </c>
      <c r="CX368" s="73" t="e">
        <f t="shared" si="288"/>
        <v>#REF!</v>
      </c>
      <c r="CY368" s="73" t="e">
        <f t="shared" si="288"/>
        <v>#REF!</v>
      </c>
      <c r="CZ368" s="73" t="e">
        <f t="shared" si="288"/>
        <v>#REF!</v>
      </c>
      <c r="DA368" s="73" t="e">
        <f t="shared" si="288"/>
        <v>#REF!</v>
      </c>
      <c r="DB368" s="73" t="e">
        <f t="shared" si="288"/>
        <v>#REF!</v>
      </c>
      <c r="DC368" s="73" t="e">
        <f t="shared" si="288"/>
        <v>#REF!</v>
      </c>
      <c r="DD368" s="73" t="e">
        <f t="shared" si="288"/>
        <v>#REF!</v>
      </c>
      <c r="DE368" s="73" t="e">
        <f t="shared" si="288"/>
        <v>#REF!</v>
      </c>
      <c r="DF368" s="73" t="e">
        <f t="shared" si="288"/>
        <v>#REF!</v>
      </c>
      <c r="DG368" s="73" t="e">
        <f t="shared" si="289"/>
        <v>#REF!</v>
      </c>
      <c r="DH368" s="73" t="e">
        <f t="shared" si="289"/>
        <v>#REF!</v>
      </c>
      <c r="DI368" s="73" t="e">
        <f t="shared" si="289"/>
        <v>#REF!</v>
      </c>
      <c r="DJ368" s="73" t="e">
        <f t="shared" si="289"/>
        <v>#REF!</v>
      </c>
      <c r="DL368" s="78" t="e">
        <f t="shared" si="271"/>
        <v>#REF!</v>
      </c>
      <c r="DM368" s="73" t="e">
        <f>MAX(MIN(CR368,$CP368-SUM($DL368:DL368)),0)</f>
        <v>#REF!</v>
      </c>
      <c r="DN368" s="73" t="e">
        <f>MAX(MIN(CS368,$CP368-SUM($DL368:DM368)),0)</f>
        <v>#REF!</v>
      </c>
      <c r="DO368" s="73" t="e">
        <f>MAX(MIN(CT368,$CP368-SUM($DL368:DN368)),0)</f>
        <v>#REF!</v>
      </c>
      <c r="DP368" s="73" t="e">
        <f>MAX(MIN(CU368,$CP368-SUM($DL368:DO368)),0)</f>
        <v>#REF!</v>
      </c>
      <c r="DQ368" s="73" t="e">
        <f>MAX(MIN(CV368,$CP368-SUM($DL368:DP368)),0)</f>
        <v>#REF!</v>
      </c>
      <c r="DR368" s="73" t="e">
        <f>MAX(MIN(CW368,$CP368-SUM($DL368:DQ368)),0)</f>
        <v>#REF!</v>
      </c>
      <c r="DS368" s="73" t="e">
        <f>MAX(MIN(CX368,$CP368-SUM($DL368:DR368)),0)</f>
        <v>#REF!</v>
      </c>
      <c r="DT368" s="73" t="e">
        <f>MAX(MIN(CY368,$CP368-SUM($DL368:DS368)),0)</f>
        <v>#REF!</v>
      </c>
      <c r="DU368" s="73" t="e">
        <f>MAX(MIN(CZ368,$CP368-SUM($DL368:DT368)),0)</f>
        <v>#REF!</v>
      </c>
      <c r="DV368" s="73" t="e">
        <f>MAX(MIN(DA368,$CP368-SUM($DL368:DU368)),0)</f>
        <v>#REF!</v>
      </c>
      <c r="DW368" s="73" t="e">
        <f>MAX(MIN(DB368,$CP368-SUM($DL368:DV368)),0)</f>
        <v>#REF!</v>
      </c>
      <c r="DX368" s="73" t="e">
        <f>MAX(MIN(DC368,$CP368-SUM($DL368:DW368)),0)</f>
        <v>#REF!</v>
      </c>
      <c r="DY368" s="73" t="e">
        <f>MAX(MIN(DD368,$CP368-SUM($DL368:DX368)),0)</f>
        <v>#REF!</v>
      </c>
      <c r="DZ368" s="73" t="e">
        <f>MAX(MIN(DE368,$CP368-SUM($DL368:DY368)),0)</f>
        <v>#REF!</v>
      </c>
      <c r="EA368" s="73" t="e">
        <f>MAX(MIN(DF368,$CP368-SUM($DL368:DZ368)),0)</f>
        <v>#REF!</v>
      </c>
      <c r="EB368" s="73" t="e">
        <f>MAX(MIN(DG368,$CP368-SUM($DL368:EA368)),0)</f>
        <v>#REF!</v>
      </c>
      <c r="EC368" s="73" t="e">
        <f>MAX(MIN(DH368,$CP368-SUM($DL368:EB368)),0)</f>
        <v>#REF!</v>
      </c>
      <c r="ED368" s="73" t="e">
        <f>MAX(MIN(DI368,$CP368-SUM($DL368:EC368)),0)</f>
        <v>#REF!</v>
      </c>
      <c r="EE368" s="73" t="e">
        <f>MAX(MIN(DJ368,$CP368-SUM($DL368:ED368)),0)</f>
        <v>#REF!</v>
      </c>
    </row>
    <row r="369" spans="1:92">
      <c r="A369" s="31"/>
      <c r="B369" s="74"/>
      <c r="C369" s="74"/>
      <c r="D369" s="74"/>
      <c r="E369" s="71"/>
      <c r="F369" s="71"/>
      <c r="G369" s="71"/>
      <c r="H369" s="71"/>
      <c r="I369" s="71"/>
      <c r="J369" s="71"/>
      <c r="K369" s="71"/>
      <c r="L369" s="71"/>
      <c r="M369" s="71"/>
      <c r="N369" s="71"/>
      <c r="O369" s="71"/>
      <c r="P369" s="71"/>
      <c r="Q369" s="71"/>
      <c r="R369" s="71"/>
      <c r="S369" s="71"/>
      <c r="T369" s="71"/>
      <c r="U369" s="71"/>
      <c r="V369" s="71"/>
      <c r="W369" s="71"/>
      <c r="X369" s="71"/>
      <c r="Y369" s="71"/>
      <c r="Z369" s="71"/>
      <c r="AA369" s="74"/>
      <c r="AB369" s="74"/>
      <c r="AC369" s="71"/>
      <c r="AD369" s="71"/>
      <c r="AE369" s="71"/>
      <c r="AF369" s="71"/>
      <c r="AG369" s="71"/>
      <c r="AH369" s="71"/>
      <c r="AI369" s="71"/>
      <c r="AJ369" s="71"/>
      <c r="AK369" s="71"/>
      <c r="AL369" s="71"/>
      <c r="AM369" s="71"/>
      <c r="AN369" s="71"/>
      <c r="AO369" s="71"/>
      <c r="AP369" s="71"/>
      <c r="AQ369" s="71"/>
      <c r="AR369" s="71"/>
      <c r="AS369" s="71"/>
      <c r="AT369" s="71"/>
      <c r="AU369" s="71"/>
      <c r="AV369" s="71"/>
      <c r="AW369" s="71"/>
      <c r="AX369" s="71"/>
      <c r="AY369" s="71"/>
      <c r="AZ369" s="71"/>
      <c r="BA369" s="71"/>
      <c r="BB369" s="71"/>
      <c r="BC369" s="71"/>
      <c r="BD369" s="71"/>
      <c r="BE369" s="71"/>
      <c r="BF369" s="71"/>
      <c r="BG369" s="71"/>
      <c r="BH369" s="71"/>
      <c r="BI369" s="71"/>
      <c r="BJ369" s="71"/>
      <c r="BK369" s="71"/>
      <c r="BL369" s="71"/>
      <c r="BM369" s="71"/>
      <c r="BN369" s="71"/>
      <c r="BO369" s="71"/>
      <c r="BP369" s="71"/>
      <c r="BQ369" s="71"/>
      <c r="BR369" s="71"/>
      <c r="BS369" s="71"/>
      <c r="BT369" s="71"/>
      <c r="BU369" s="71"/>
      <c r="BV369" s="71"/>
      <c r="BW369" s="71"/>
      <c r="BX369" s="71"/>
      <c r="BY369" s="71"/>
      <c r="BZ369" s="71"/>
      <c r="CA369" s="71"/>
      <c r="CB369" s="71"/>
      <c r="CC369" s="71"/>
      <c r="CD369" s="71"/>
      <c r="CE369" s="71"/>
      <c r="CF369" s="71"/>
      <c r="CG369" s="71"/>
      <c r="CH369" s="71"/>
      <c r="CI369" s="71"/>
      <c r="CJ369" s="71"/>
      <c r="CK369" s="71"/>
      <c r="CL369" s="71"/>
      <c r="CM369" s="71"/>
      <c r="CN369" s="71"/>
    </row>
    <row r="370" spans="1:92">
      <c r="A370" s="31"/>
    </row>
    <row r="371" spans="1:92">
      <c r="A371" s="31"/>
    </row>
  </sheetData>
  <mergeCells count="2">
    <mergeCell ref="C4:D4"/>
    <mergeCell ref="AA4:AB4"/>
  </mergeCells>
  <phoneticPr fontId="29"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vt:lpstr>
      <vt:lpstr>Formulas</vt:lpstr>
      <vt:lpstr>Budget!Print_Area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to Mint Template</dc:title>
  <dc:subject>How to set up Mint.com</dc:subject>
  <dc:creator>Kent Irwin</dc:creator>
  <cp:keywords>budget spread sheet</cp:keywords>
  <dc:description>Brought to you at no cost from eFinPLAN</dc:description>
  <cp:lastModifiedBy>Kent</cp:lastModifiedBy>
  <cp:lastPrinted>2014-07-09T00:14:16Z</cp:lastPrinted>
  <dcterms:created xsi:type="dcterms:W3CDTF">2005-03-05T20:16:31Z</dcterms:created>
  <dcterms:modified xsi:type="dcterms:W3CDTF">2014-07-09T00:22:22Z</dcterms:modified>
  <cp:category>budget</cp:category>
  <cp:contentStatus>live</cp:contentStatus>
</cp:coreProperties>
</file>